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bookViews>
    <workbookView xWindow="0" yWindow="0" windowWidth="19440" windowHeight="11760" tabRatio="722" firstSheet="32" activeTab="32"/>
  </bookViews>
  <sheets>
    <sheet name="1-1宜良县一般公共预算收入情况表" sheetId="1" r:id="rId1"/>
    <sheet name="1-2宜良县一般公共预算支出情况表" sheetId="2" r:id="rId2"/>
    <sheet name="1-3宜良县本级一般公共预算收入情况表" sheetId="3" r:id="rId3"/>
    <sheet name="1-4宜良县本级一般公共预算支出情况表（公开到项级）" sheetId="4" r:id="rId4"/>
    <sheet name="1-5宜良县一般公共预算基本支出情况表（公开到款级）" sheetId="5" r:id="rId5"/>
    <sheet name="1-6一般公共预算支出表（州、市对下转移支付项目）" sheetId="6" r:id="rId6"/>
    <sheet name="1-7云南省分地区税收返还和转移支付预算表" sheetId="7" r:id="rId7"/>
    <sheet name="1-8“三公”经费预算财政拨款情况统计表" sheetId="8" r:id="rId8"/>
    <sheet name="2-1政府性基金预算收入情况表" sheetId="9" r:id="rId9"/>
    <sheet name="2-2政府性基金预算支出情况表" sheetId="10" r:id="rId10"/>
    <sheet name="2-3本级政府性基金预算收入情况表" sheetId="11" r:id="rId11"/>
    <sheet name="2-4本级政府性基金预算支出情况表（公开到项级）" sheetId="12" r:id="rId12"/>
    <sheet name="2-5 本级政府性基金支出表（州、市对下转移支付）" sheetId="13" r:id="rId13"/>
    <sheet name="3-1国有资本经营收入预算情况表" sheetId="14" r:id="rId14"/>
    <sheet name="3-2国有资本经营支出预算情况表" sheetId="15" r:id="rId15"/>
    <sheet name="3-3本级国有资本经营收入预算情况表" sheetId="16" r:id="rId16"/>
    <sheet name="3-4本级国有资本经营支出预算情况表（公开到项级）" sheetId="17" r:id="rId17"/>
    <sheet name="3-5 国有资本经营预算转移支付表 （分地区）" sheetId="18" r:id="rId18"/>
    <sheet name="3-6 国有资本经营预算转移支付表（分项目）" sheetId="19" r:id="rId19"/>
    <sheet name="4-1宜良县社会保险基金收入预算情况表" sheetId="20" r:id="rId20"/>
    <sheet name="4-2宜良县社会保险基金支出预算情况表" sheetId="21" r:id="rId21"/>
    <sheet name="4-3宜良县社会保险基金收入预算情况表" sheetId="22" r:id="rId22"/>
    <sheet name="4-4宜良县社会保险基金支出预算情况表" sheetId="23" r:id="rId23"/>
    <sheet name="5-1  2019年地方政府债务限额及余额预算情况表" sheetId="24" r:id="rId24"/>
    <sheet name="5-2  2019年地方政府一般债务余额情况表" sheetId="25" r:id="rId25"/>
    <sheet name="5-3  本级2019年地方政府一般债务余额情况表" sheetId="26" r:id="rId26"/>
    <sheet name="5-4 2019年地方政府专项债务余额情况表" sheetId="27" r:id="rId27"/>
    <sheet name="5-5 本级2019年地方政府专项债务余额情况表（本级）" sheetId="28" r:id="rId28"/>
    <sheet name="5-6 地方政府债券发行及还本付息情况表" sheetId="29" r:id="rId29"/>
    <sheet name="5-7 2020年本级政府专项债务限额和余额情况表" sheetId="30" r:id="rId30"/>
    <sheet name="5-8 2020年年初新增地方政府债券资金安排表" sheetId="31" r:id="rId31"/>
    <sheet name="6-1重大政策和重点项目绩效目标表" sheetId="32" r:id="rId32"/>
    <sheet name="6-2重点工作情况解释说明汇总表" sheetId="33" r:id="rId33"/>
  </sheets>
  <externalReferences>
    <externalReference r:id="rId34"/>
    <externalReference r:id="rId35"/>
    <externalReference r:id="rId36"/>
  </externalReferences>
  <definedNames>
    <definedName name="_xlnm._FilterDatabase" localSheetId="0" hidden="1">'1-1宜良县一般公共预算收入情况表'!$A$3:$D$31</definedName>
    <definedName name="_xlnm._FilterDatabase" localSheetId="1" hidden="1">'1-2宜良县一般公共预算支出情况表'!$A$3:$D$37</definedName>
    <definedName name="_xlnm._FilterDatabase" localSheetId="2" hidden="1">'1-3宜良县本级一般公共预算收入情况表'!$A$3:$D$35</definedName>
    <definedName name="_xlnm._FilterDatabase" localSheetId="3" hidden="1">'1-4宜良县本级一般公共预算支出情况表（公开到项级）'!$A$3:$D$1317</definedName>
    <definedName name="_xlnm._FilterDatabase" localSheetId="4" hidden="1">'1-5宜良县一般公共预算基本支出情况表（公开到款级）'!$A$3:$B$35</definedName>
    <definedName name="_xlnm._FilterDatabase" localSheetId="5" hidden="1">'1-6一般公共预算支出表（州、市对下转移支付项目）'!$A$3:$B$43</definedName>
    <definedName name="_xlnm._FilterDatabase" localSheetId="8" hidden="1">'2-1政府性基金预算收入情况表'!$A$3:$D$32</definedName>
    <definedName name="_xlnm._FilterDatabase" localSheetId="9" hidden="1">'2-2政府性基金预算支出情况表'!$A$3:$D$46</definedName>
    <definedName name="_xlnm._FilterDatabase" localSheetId="10" hidden="1">'2-3本级政府性基金预算收入情况表'!$A$3:$D$29</definedName>
    <definedName name="_xlnm._FilterDatabase" localSheetId="11" hidden="1">'2-4本级政府性基金预算支出情况表（公开到项级）'!$A$3:$D$76</definedName>
    <definedName name="_xlnm._FilterDatabase" localSheetId="12" hidden="1">'2-5 本级政府性基金支出表（州、市对下转移支付）'!$A$3:$D$11</definedName>
    <definedName name="_xlnm._FilterDatabase" localSheetId="13" hidden="1">'3-1国有资本经营收入预算情况表'!$A$3:$D$37</definedName>
    <definedName name="_xlnm._FilterDatabase" localSheetId="14" hidden="1">'3-2国有资本经营支出预算情况表'!$A$3:$D$24</definedName>
    <definedName name="_xlnm._FilterDatabase" localSheetId="15" hidden="1">'3-3本级国有资本经营收入预算情况表'!$A$3:$D$23</definedName>
    <definedName name="_xlnm._FilterDatabase" localSheetId="16" hidden="1">'3-4本级国有资本经营支出预算情况表（公开到项级）'!$A$3:$D$16</definedName>
    <definedName name="_xlnm._FilterDatabase" localSheetId="19" hidden="1">'4-1宜良县社会保险基金收入预算情况表'!$A$3:$D$41</definedName>
    <definedName name="_xlnm._FilterDatabase" localSheetId="20" hidden="1">'4-2宜良县社会保险基金支出预算情况表'!$A$3:$D$24</definedName>
    <definedName name="_xlnm._FilterDatabase" localSheetId="21" hidden="1">'4-3宜良县社会保险基金收入预算情况表'!$A$3:$D$34</definedName>
    <definedName name="_xlnm._FilterDatabase" localSheetId="22" hidden="1">'4-4宜良县社会保险基金支出预算情况表'!$A$3:$D$20</definedName>
    <definedName name="_lst_r_地方财政预算表2015年全省汇总_10_科目编码名称" localSheetId="19">[1]_ESList!$A$1:$A$27</definedName>
    <definedName name="_lst_r_地方财政预算表2015年全省汇总_10_科目编码名称" localSheetId="20">[1]_ESList!$A$1:$A$27</definedName>
    <definedName name="_lst_r_地方财政预算表2015年全省汇总_10_科目编码名称" localSheetId="21">[1]_ESList!$A$1:$A$27</definedName>
    <definedName name="_lst_r_地方财政预算表2015年全省汇总_10_科目编码名称" localSheetId="22">[1]_ESList!$A$1:$A$27</definedName>
    <definedName name="_lst_r_地方财政预算表2015年全省汇总_10_科目编码名称">[2]_ESList!$A$1:$A$27</definedName>
    <definedName name="_xlnm.Print_Area" localSheetId="1">'1-2宜良县一般公共预算支出情况表'!$A$1:$D$37</definedName>
    <definedName name="_xlnm.Print_Area" localSheetId="2">'1-3宜良县本级一般公共预算收入情况表'!$A$1:$D$35</definedName>
    <definedName name="_xlnm.Print_Area" localSheetId="3">'1-4宜良县本级一般公共预算支出情况表（公开到项级）'!$A$1:$D$1317</definedName>
    <definedName name="_xlnm.Print_Area" localSheetId="4">'1-5宜良县一般公共预算基本支出情况表（公开到款级）'!$A$1:$B$35</definedName>
    <definedName name="_xlnm.Print_Area" localSheetId="5">'1-6一般公共预算支出表（州、市对下转移支付项目）'!$A$1:$B$43</definedName>
    <definedName name="_xlnm.Print_Area" localSheetId="6">'1-7云南省分地区税收返还和转移支付预算表'!$A$1:$E$23</definedName>
    <definedName name="_xlnm.Print_Area" localSheetId="8">'2-1政府性基金预算收入情况表'!$A$1:$D$32</definedName>
    <definedName name="_xlnm.Print_Area" localSheetId="9">'2-2政府性基金预算支出情况表'!$A$1:$D$46</definedName>
    <definedName name="_xlnm.Print_Area" localSheetId="10">'2-3本级政府性基金预算收入情况表'!$A$1:$D$29</definedName>
    <definedName name="_xlnm.Print_Area" localSheetId="11">'2-4本级政府性基金预算支出情况表（公开到项级）'!$A$1:$D$76</definedName>
    <definedName name="_xlnm.Print_Area" localSheetId="12">'2-5 本级政府性基金支出表（州、市对下转移支付）'!$A$1:$D$11</definedName>
    <definedName name="_xlnm.Print_Area" localSheetId="13">'3-1国有资本经营收入预算情况表'!$A$1:$D$37</definedName>
    <definedName name="_xlnm.Print_Area" localSheetId="14">'3-2国有资本经营支出预算情况表'!$A$1:$D$24</definedName>
    <definedName name="_xlnm.Print_Area" localSheetId="15">'3-3本级国有资本经营收入预算情况表'!$A$1:$D$23</definedName>
    <definedName name="_xlnm.Print_Area" localSheetId="16">'3-4本级国有资本经营支出预算情况表（公开到项级）'!$A$1:$D$16</definedName>
    <definedName name="_xlnm.Print_Area" localSheetId="19">'4-1宜良县社会保险基金收入预算情况表'!$A$1:$D$41</definedName>
    <definedName name="_xlnm.Print_Area" localSheetId="20">'4-2宜良县社会保险基金支出预算情况表'!$A$1:$D$24</definedName>
    <definedName name="_xlnm.Print_Area" localSheetId="21">'4-3宜良县社会保险基金收入预算情况表'!$A$1:$D$34</definedName>
    <definedName name="_xlnm.Print_Area" localSheetId="22">'4-4宜良县社会保险基金支出预算情况表'!$A$1:$D$20</definedName>
    <definedName name="_xlnm.Print_Area" localSheetId="31">'6-1重大政策和重点项目绩效目标表'!#REF!</definedName>
    <definedName name="_xlnm.Print_Titles" localSheetId="0">'1-1宜良县一般公共预算收入情况表'!$1:$3</definedName>
    <definedName name="_xlnm.Print_Titles" localSheetId="1">'1-2宜良县一般公共预算支出情况表'!$1:$3</definedName>
    <definedName name="_xlnm.Print_Titles" localSheetId="2">'1-3宜良县本级一般公共预算收入情况表'!$1:$3</definedName>
    <definedName name="_xlnm.Print_Titles" localSheetId="3">'1-4宜良县本级一般公共预算支出情况表（公开到项级）'!$1:$3</definedName>
    <definedName name="_xlnm.Print_Titles" localSheetId="4">'1-5宜良县一般公共预算基本支出情况表（公开到款级）'!$1:$3</definedName>
    <definedName name="_xlnm.Print_Titles" localSheetId="5">'1-6一般公共预算支出表（州、市对下转移支付项目）'!$1:$3</definedName>
    <definedName name="_xlnm.Print_Titles" localSheetId="6">'1-7云南省分地区税收返还和转移支付预算表'!$1:$3</definedName>
    <definedName name="_xlnm.Print_Titles" localSheetId="8">'2-1政府性基金预算收入情况表'!$1:$3</definedName>
    <definedName name="_xlnm.Print_Titles" localSheetId="9">'2-2政府性基金预算支出情况表'!$1:$3</definedName>
    <definedName name="_xlnm.Print_Titles" localSheetId="10">'2-3本级政府性基金预算收入情况表'!$1:$3</definedName>
    <definedName name="_xlnm.Print_Titles" localSheetId="11">'2-4本级政府性基金预算支出情况表（公开到项级）'!$1:$3</definedName>
    <definedName name="_xlnm.Print_Titles" localSheetId="12">'2-5 本级政府性基金支出表（州、市对下转移支付）'!$1:$3</definedName>
    <definedName name="_xlnm.Print_Titles" localSheetId="13">'3-1国有资本经营收入预算情况表'!$1:$3</definedName>
    <definedName name="_xlnm.Print_Titles" localSheetId="14">'3-2国有资本经营支出预算情况表'!$1:$3</definedName>
    <definedName name="_xlnm.Print_Titles" localSheetId="15">'3-3本级国有资本经营收入预算情况表'!$1:$3</definedName>
    <definedName name="_xlnm.Print_Titles" localSheetId="19">'4-1宜良县社会保险基金收入预算情况表'!$1:$3</definedName>
    <definedName name="_xlnm.Print_Titles" localSheetId="21">'4-3宜良县社会保险基金收入预算情况表'!$1:$3</definedName>
    <definedName name="专项收入年初预算数" localSheetId="1">#REF!</definedName>
    <definedName name="专项收入年初预算数" localSheetId="7">#REF!</definedName>
    <definedName name="专项收入年初预算数" localSheetId="12">#REF!</definedName>
    <definedName name="专项收入年初预算数" localSheetId="19">#REF!</definedName>
    <definedName name="专项收入年初预算数" localSheetId="20">#REF!</definedName>
    <definedName name="专项收入年初预算数" localSheetId="21">#REF!</definedName>
    <definedName name="专项收入年初预算数" localSheetId="22">#REF!</definedName>
    <definedName name="专项收入年初预算数" localSheetId="23">#REF!</definedName>
    <definedName name="专项收入年初预算数" localSheetId="24">#REF!</definedName>
    <definedName name="专项收入年初预算数" localSheetId="25">#REF!</definedName>
    <definedName name="专项收入年初预算数" localSheetId="26">#REF!</definedName>
    <definedName name="专项收入年初预算数" localSheetId="27">#REF!</definedName>
    <definedName name="专项收入年初预算数" localSheetId="28">#REF!</definedName>
    <definedName name="专项收入年初预算数" localSheetId="29">#REF!</definedName>
    <definedName name="专项收入年初预算数" localSheetId="30">#REF!</definedName>
    <definedName name="专项收入年初预算数" localSheetId="31">#REF!</definedName>
    <definedName name="专项收入年初预算数" localSheetId="32">#REF!</definedName>
    <definedName name="专项收入年初预算数">#REF!</definedName>
    <definedName name="专项收入全年预计数" localSheetId="1">#REF!</definedName>
    <definedName name="专项收入全年预计数" localSheetId="7">#REF!</definedName>
    <definedName name="专项收入全年预计数" localSheetId="12">#REF!</definedName>
    <definedName name="专项收入全年预计数" localSheetId="19">#REF!</definedName>
    <definedName name="专项收入全年预计数" localSheetId="20">#REF!</definedName>
    <definedName name="专项收入全年预计数" localSheetId="21">#REF!</definedName>
    <definedName name="专项收入全年预计数" localSheetId="22">#REF!</definedName>
    <definedName name="专项收入全年预计数" localSheetId="23">#REF!</definedName>
    <definedName name="专项收入全年预计数" localSheetId="24">#REF!</definedName>
    <definedName name="专项收入全年预计数" localSheetId="25">#REF!</definedName>
    <definedName name="专项收入全年预计数" localSheetId="26">#REF!</definedName>
    <definedName name="专项收入全年预计数" localSheetId="27">#REF!</definedName>
    <definedName name="专项收入全年预计数" localSheetId="28">#REF!</definedName>
    <definedName name="专项收入全年预计数" localSheetId="29">#REF!</definedName>
    <definedName name="专项收入全年预计数" localSheetId="30">#REF!</definedName>
    <definedName name="专项收入全年预计数" localSheetId="31">#REF!</definedName>
    <definedName name="专项收入全年预计数" localSheetId="32">#REF!</definedName>
    <definedName name="专项收入全年预计数">#REF!</definedName>
  </definedNames>
  <calcPr calcId="125725" concurrentCalc="0"/>
</workbook>
</file>

<file path=xl/calcChain.xml><?xml version="1.0" encoding="utf-8"?>
<calcChain xmlns="http://schemas.openxmlformats.org/spreadsheetml/2006/main">
  <c r="D30" i="3"/>
  <c r="D31"/>
  <c r="D32"/>
  <c r="D33"/>
  <c r="C4"/>
  <c r="C20"/>
  <c r="C29"/>
  <c r="C34"/>
  <c r="B4"/>
  <c r="B20"/>
  <c r="B29"/>
  <c r="B34"/>
  <c r="D34"/>
  <c r="D29"/>
  <c r="D54" i="12"/>
  <c r="D53"/>
  <c r="D47"/>
  <c r="D21"/>
  <c r="D17"/>
  <c r="D18"/>
  <c r="D45" i="10"/>
  <c r="D44"/>
  <c r="D35"/>
  <c r="D32"/>
  <c r="D22"/>
  <c r="D21"/>
  <c r="D29" i="9"/>
  <c r="D30"/>
  <c r="D28"/>
  <c r="D25"/>
  <c r="D16"/>
  <c r="D17"/>
  <c r="D15"/>
  <c r="D1314" i="4"/>
  <c r="D1313"/>
  <c r="D737"/>
  <c r="D728"/>
  <c r="D729"/>
  <c r="D727"/>
  <c r="D688"/>
  <c r="D635"/>
  <c r="D633"/>
  <c r="D596"/>
  <c r="D507"/>
  <c r="D497"/>
  <c r="D380"/>
  <c r="D167"/>
  <c r="D163"/>
  <c r="D162"/>
  <c r="D113"/>
  <c r="D105"/>
  <c r="D104"/>
  <c r="D8" i="3"/>
  <c r="D13" i="2"/>
  <c r="D6"/>
  <c r="D13" i="10"/>
  <c r="D14"/>
  <c r="D16"/>
  <c r="D17"/>
  <c r="D18"/>
  <c r="D19"/>
  <c r="D36"/>
  <c r="D37"/>
  <c r="D38"/>
  <c r="D39"/>
  <c r="C41"/>
  <c r="B41"/>
  <c r="D41"/>
  <c r="B42"/>
  <c r="D42"/>
  <c r="D43"/>
  <c r="C46"/>
  <c r="B46"/>
  <c r="D46"/>
  <c r="D12"/>
  <c r="D7" i="23"/>
  <c r="D16"/>
  <c r="D17"/>
  <c r="D20"/>
  <c r="D6"/>
  <c r="D28" i="22"/>
  <c r="D29"/>
  <c r="D30"/>
  <c r="D31"/>
  <c r="D34"/>
  <c r="D9"/>
  <c r="D10"/>
  <c r="D11"/>
  <c r="D8"/>
  <c r="D21" i="21"/>
  <c r="D24"/>
  <c r="D20"/>
  <c r="D7"/>
  <c r="D6"/>
  <c r="C41" i="20"/>
  <c r="B41"/>
  <c r="D41"/>
  <c r="D35"/>
  <c r="D9"/>
  <c r="D10"/>
  <c r="D11"/>
  <c r="D8"/>
  <c r="D16" i="17"/>
  <c r="D10"/>
  <c r="D11"/>
  <c r="D9"/>
  <c r="D21" i="16"/>
  <c r="D23"/>
  <c r="D16"/>
  <c r="D4"/>
  <c r="D24" i="15"/>
  <c r="D19"/>
  <c r="D20"/>
  <c r="D18"/>
  <c r="D37" i="14"/>
  <c r="D35"/>
  <c r="D21"/>
  <c r="D4"/>
  <c r="D69" i="12"/>
  <c r="D72"/>
  <c r="C68"/>
  <c r="C76"/>
  <c r="B68"/>
  <c r="B76"/>
  <c r="D76"/>
  <c r="D68"/>
  <c r="D13"/>
  <c r="D14"/>
  <c r="D15"/>
  <c r="D16"/>
  <c r="D19"/>
  <c r="D20"/>
  <c r="D22"/>
  <c r="D23"/>
  <c r="D25"/>
  <c r="D26"/>
  <c r="D12"/>
  <c r="D20" i="11"/>
  <c r="C24"/>
  <c r="B24"/>
  <c r="D24"/>
  <c r="D28"/>
  <c r="C29"/>
  <c r="D29"/>
  <c r="D16"/>
  <c r="D8"/>
  <c r="D9"/>
  <c r="D10"/>
  <c r="D7"/>
  <c r="D18" i="9"/>
  <c r="D22"/>
  <c r="B27"/>
  <c r="D27"/>
  <c r="D31"/>
  <c r="B32"/>
  <c r="D32"/>
  <c r="D7"/>
  <c r="D8"/>
  <c r="D9"/>
  <c r="D6"/>
  <c r="D540" i="4"/>
  <c r="D5"/>
  <c r="D6"/>
  <c r="D16"/>
  <c r="D17"/>
  <c r="D18"/>
  <c r="D25"/>
  <c r="D26"/>
  <c r="D27"/>
  <c r="D29"/>
  <c r="D35"/>
  <c r="D36"/>
  <c r="D37"/>
  <c r="D38"/>
  <c r="D47"/>
  <c r="D48"/>
  <c r="D49"/>
  <c r="D58"/>
  <c r="D59"/>
  <c r="D60"/>
  <c r="D69"/>
  <c r="D114"/>
  <c r="D115"/>
  <c r="D122"/>
  <c r="D123"/>
  <c r="D124"/>
  <c r="D132"/>
  <c r="D133"/>
  <c r="D168"/>
  <c r="D169"/>
  <c r="D174"/>
  <c r="D175"/>
  <c r="D176"/>
  <c r="D181"/>
  <c r="D182"/>
  <c r="D183"/>
  <c r="D188"/>
  <c r="D189"/>
  <c r="D190"/>
  <c r="D195"/>
  <c r="D196"/>
  <c r="D197"/>
  <c r="D202"/>
  <c r="D203"/>
  <c r="D204"/>
  <c r="D210"/>
  <c r="D217"/>
  <c r="D218"/>
  <c r="D222"/>
  <c r="D230"/>
  <c r="D231"/>
  <c r="D244"/>
  <c r="D268"/>
  <c r="D272"/>
  <c r="D273"/>
  <c r="D276"/>
  <c r="D277"/>
  <c r="D282"/>
  <c r="D307"/>
  <c r="D308"/>
  <c r="D322"/>
  <c r="D361"/>
  <c r="D362"/>
  <c r="D363"/>
  <c r="D366"/>
  <c r="D367"/>
  <c r="D368"/>
  <c r="D369"/>
  <c r="D370"/>
  <c r="D371"/>
  <c r="D375"/>
  <c r="D376"/>
  <c r="D396"/>
  <c r="D397"/>
  <c r="D400"/>
  <c r="D401"/>
  <c r="D402"/>
  <c r="D413"/>
  <c r="D414"/>
  <c r="D472"/>
  <c r="D473"/>
  <c r="D474"/>
  <c r="D477"/>
  <c r="D482"/>
  <c r="D484"/>
  <c r="D487"/>
  <c r="D488"/>
  <c r="D489"/>
  <c r="D493"/>
  <c r="D508"/>
  <c r="D515"/>
  <c r="D517"/>
  <c r="D522"/>
  <c r="D524"/>
  <c r="D530"/>
  <c r="D531"/>
  <c r="D532"/>
  <c r="D544"/>
  <c r="D545"/>
  <c r="D546"/>
  <c r="D552"/>
  <c r="D555"/>
  <c r="D556"/>
  <c r="D557"/>
  <c r="D559"/>
  <c r="D560"/>
  <c r="D562"/>
  <c r="D577"/>
  <c r="D582"/>
  <c r="D584"/>
  <c r="D585"/>
  <c r="D587"/>
  <c r="D592"/>
  <c r="D593"/>
  <c r="D594"/>
  <c r="D597"/>
  <c r="D599"/>
  <c r="D600"/>
  <c r="D601"/>
  <c r="D607"/>
  <c r="D608"/>
  <c r="D609"/>
  <c r="D610"/>
  <c r="D613"/>
  <c r="D614"/>
  <c r="D615"/>
  <c r="D616"/>
  <c r="D617"/>
  <c r="D618"/>
  <c r="D620"/>
  <c r="D622"/>
  <c r="D626"/>
  <c r="D628"/>
  <c r="D629"/>
  <c r="D631"/>
  <c r="D632"/>
  <c r="D649"/>
  <c r="D650"/>
  <c r="D653"/>
  <c r="D654"/>
  <c r="D655"/>
  <c r="D658"/>
  <c r="D659"/>
  <c r="D660"/>
  <c r="D661"/>
  <c r="D673"/>
  <c r="D675"/>
  <c r="D676"/>
  <c r="D677"/>
  <c r="D678"/>
  <c r="D679"/>
  <c r="D680"/>
  <c r="D692"/>
  <c r="D693"/>
  <c r="D695"/>
  <c r="D696"/>
  <c r="D697"/>
  <c r="D698"/>
  <c r="D699"/>
  <c r="D701"/>
  <c r="D703"/>
  <c r="D705"/>
  <c r="D706"/>
  <c r="D708"/>
  <c r="D712"/>
  <c r="D713"/>
  <c r="D723"/>
  <c r="D724"/>
  <c r="D801"/>
  <c r="D802"/>
  <c r="D803"/>
  <c r="D806"/>
  <c r="D812"/>
  <c r="D813"/>
  <c r="D819"/>
  <c r="D821"/>
  <c r="D822"/>
  <c r="D823"/>
  <c r="D826"/>
  <c r="D847"/>
  <c r="D848"/>
  <c r="D849"/>
  <c r="D852"/>
  <c r="D860"/>
  <c r="D872"/>
  <c r="D873"/>
  <c r="D874"/>
  <c r="D877"/>
  <c r="D900"/>
  <c r="D901"/>
  <c r="D902"/>
  <c r="D911"/>
  <c r="D912"/>
  <c r="D915"/>
  <c r="D934"/>
  <c r="D935"/>
  <c r="D936"/>
  <c r="D957"/>
  <c r="D999"/>
  <c r="D1031"/>
  <c r="D1032"/>
  <c r="D1044"/>
  <c r="D1066"/>
  <c r="D1067"/>
  <c r="D1068"/>
  <c r="D1125"/>
  <c r="D1126"/>
  <c r="D1127"/>
  <c r="D1151"/>
  <c r="D1153"/>
  <c r="D1157"/>
  <c r="D1245"/>
  <c r="D1246"/>
  <c r="D1247"/>
  <c r="D1257"/>
  <c r="D1258"/>
  <c r="D1278"/>
  <c r="D1279"/>
  <c r="D1303"/>
  <c r="D1304"/>
  <c r="D1305"/>
  <c r="D1306"/>
  <c r="D1312"/>
  <c r="C1317"/>
  <c r="B1317"/>
  <c r="D1317"/>
  <c r="D4"/>
  <c r="D5" i="3"/>
  <c r="D6"/>
  <c r="D7"/>
  <c r="D9"/>
  <c r="D10"/>
  <c r="D11"/>
  <c r="D12"/>
  <c r="D13"/>
  <c r="D14"/>
  <c r="D15"/>
  <c r="D16"/>
  <c r="D17"/>
  <c r="D18"/>
  <c r="D20"/>
  <c r="D21"/>
  <c r="D22"/>
  <c r="D23"/>
  <c r="D25"/>
  <c r="D26"/>
  <c r="D27"/>
  <c r="D28"/>
  <c r="D4"/>
  <c r="D7" i="2"/>
  <c r="D8"/>
  <c r="D9"/>
  <c r="D10"/>
  <c r="D11"/>
  <c r="D12"/>
  <c r="D14"/>
  <c r="D15"/>
  <c r="D16"/>
  <c r="D17"/>
  <c r="D18"/>
  <c r="D21"/>
  <c r="D22"/>
  <c r="D23"/>
  <c r="D24"/>
  <c r="D26"/>
  <c r="D27"/>
  <c r="C30"/>
  <c r="B30"/>
  <c r="D30"/>
  <c r="B31"/>
  <c r="D31"/>
  <c r="D32"/>
  <c r="D33"/>
  <c r="D34"/>
  <c r="B37"/>
  <c r="C37"/>
  <c r="D37"/>
  <c r="D4"/>
  <c r="D5" i="1"/>
  <c r="D6"/>
  <c r="D7"/>
  <c r="D8"/>
  <c r="D9"/>
  <c r="D10"/>
  <c r="D11"/>
  <c r="D12"/>
  <c r="D13"/>
  <c r="D14"/>
  <c r="D15"/>
  <c r="D16"/>
  <c r="D17"/>
  <c r="D18"/>
  <c r="C20"/>
  <c r="B20"/>
  <c r="D20"/>
  <c r="D21"/>
  <c r="D22"/>
  <c r="D23"/>
  <c r="D25"/>
  <c r="D27"/>
  <c r="D28"/>
  <c r="C4"/>
  <c r="C30"/>
  <c r="B4"/>
  <c r="B30"/>
  <c r="D30"/>
  <c r="C35"/>
  <c r="B35"/>
  <c r="D35"/>
  <c r="D4"/>
  <c r="E6" i="8"/>
  <c r="E7"/>
  <c r="E8"/>
  <c r="E9"/>
  <c r="E10"/>
  <c r="E5"/>
  <c r="B35" i="5"/>
  <c r="C3" i="13"/>
  <c r="B3"/>
</calcChain>
</file>

<file path=xl/sharedStrings.xml><?xml version="1.0" encoding="utf-8"?>
<sst xmlns="http://schemas.openxmlformats.org/spreadsheetml/2006/main" count="2323" uniqueCount="1589">
  <si>
    <t>单位：万元</t>
  </si>
  <si>
    <t>项目</t>
  </si>
  <si>
    <t>2019年执行数</t>
  </si>
  <si>
    <t>2020年预算数</t>
  </si>
  <si>
    <t>预算数比上年执行数增长%</t>
  </si>
  <si>
    <t>一、税收收入</t>
  </si>
  <si>
    <t xml:space="preserve">   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</si>
  <si>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</si>
  <si>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</si>
  <si>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</si>
  <si>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</si>
  <si>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</si>
  <si>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</si>
  <si>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</si>
  <si>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</si>
  <si>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</si>
  <si>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</si>
  <si>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</si>
  <si>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烟叶税</t>
  </si>
  <si>
    <t xml:space="preserve">   环境保护税</t>
  </si>
  <si>
    <t xml:space="preserve">   其他税收收入</t>
  </si>
  <si>
    <t>二、非税收入</t>
  </si>
  <si>
    <t xml:space="preserve">   专项收入</t>
  </si>
  <si>
    <t xml:space="preserve">   行政事业性收费收入</t>
  </si>
  <si>
    <t xml:space="preserve">   罚没收入</t>
  </si>
  <si>
    <t xml:space="preserve">   国有资本经营收入</t>
  </si>
  <si>
    <t xml:space="preserve">   国有资源（资产）有偿使用收入</t>
  </si>
  <si>
    <t xml:space="preserve">   捐赠收入</t>
  </si>
  <si>
    <t xml:space="preserve">   政府住房基金收入</t>
  </si>
  <si>
    <t xml:space="preserve">   其他收入</t>
  </si>
  <si>
    <t>转移性收入</t>
  </si>
  <si>
    <t xml:space="preserve">   上年结余收入</t>
  </si>
  <si>
    <t>各项收入合计</t>
  </si>
  <si>
    <t>一、一般公共服务</t>
  </si>
  <si>
    <t>二、外交支出</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</si>
  <si>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</si>
  <si>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</si>
  <si>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</si>
  <si>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</si>
  <si>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</si>
  <si>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</si>
  <si>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</si>
  <si>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</si>
  <si>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</si>
  <si>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</si>
  <si>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</si>
  <si>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</si>
  <si>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</si>
  <si>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</si>
  <si>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</si>
  <si>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</si>
  <si>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</si>
  <si>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</si>
  <si>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</si>
  <si>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</si>
  <si>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二十三、债务付息支出</t>
  </si>
  <si>
    <t>二十四、债务发行费用支出</t>
  </si>
  <si>
    <t>二十五、其他支出</t>
  </si>
  <si>
    <t>转移性支出</t>
  </si>
  <si>
    <t>各项支出合计</t>
  </si>
  <si>
    <t>2019年预算数</t>
  </si>
  <si>
    <t>比上年预算数
增长%</t>
  </si>
  <si>
    <t>比上年预算数增长%</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</si>
  <si>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</si>
  <si>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</si>
  <si>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</si>
  <si>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</si>
  <si>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</si>
  <si>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</si>
  <si>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</si>
  <si>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</si>
  <si>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</si>
  <si>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</si>
  <si>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</si>
  <si>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</si>
  <si>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</si>
  <si>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</si>
  <si>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</si>
  <si>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</si>
  <si>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</si>
  <si>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政府办公厅(室)及相关机构事务</t>
  </si>
  <si>
    <t xml:space="preserve">     专项服务</t>
  </si>
  <si>
    <t xml:space="preserve">     专项业务活动</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</si>
  <si>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</si>
  <si>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</si>
  <si>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</si>
  <si>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</si>
  <si>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</si>
  <si>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</si>
  <si>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</si>
  <si>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</si>
  <si>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</si>
  <si>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</si>
  <si>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</si>
  <si>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</si>
  <si>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</si>
  <si>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</si>
  <si>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</si>
  <si>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</si>
  <si>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</si>
  <si>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</si>
  <si>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</si>
  <si>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</si>
  <si>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</si>
  <si>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</si>
  <si>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</si>
  <si>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</si>
  <si>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</si>
  <si>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</si>
  <si>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税务办案</t>
  </si>
  <si>
    <t xml:space="preserve">     发票管理及税务登记</t>
  </si>
  <si>
    <t xml:space="preserve">     代扣代收代征税款手续费</t>
  </si>
  <si>
    <t xml:space="preserve">     税务宣传</t>
  </si>
  <si>
    <t xml:space="preserve">     协税护税</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</si>
  <si>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</si>
  <si>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</si>
  <si>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</si>
  <si>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</si>
  <si>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</si>
  <si>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</si>
  <si>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</si>
  <si>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</si>
  <si>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</si>
  <si>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</si>
  <si>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</si>
  <si>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</si>
  <si>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</si>
  <si>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人力资源事务</t>
  </si>
  <si>
    <t xml:space="preserve">     政府特殊津贴</t>
  </si>
  <si>
    <t xml:space="preserve">     资助留学回国人员</t>
  </si>
  <si>
    <t xml:space="preserve">     博士后日常经费</t>
  </si>
  <si>
    <t xml:space="preserve">     引进人才费用</t>
  </si>
  <si>
    <t xml:space="preserve">     其他人力资源事务支出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</si>
  <si>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</si>
  <si>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</si>
  <si>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</si>
  <si>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</si>
  <si>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</si>
  <si>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</si>
  <si>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</si>
  <si>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</si>
  <si>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</si>
  <si>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</si>
  <si>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</si>
  <si>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</si>
  <si>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</si>
  <si>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</si>
  <si>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国家知识产权战略</t>
  </si>
  <si>
    <t xml:space="preserve">     专利试点和产业化推进</t>
  </si>
  <si>
    <t xml:space="preserve">     国际组织专项活动</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</si>
  <si>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</si>
  <si>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</si>
  <si>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</si>
  <si>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</si>
  <si>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</si>
  <si>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</si>
  <si>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</si>
  <si>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</si>
  <si>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</si>
  <si>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</si>
  <si>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</si>
  <si>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</si>
  <si>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</si>
  <si>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</si>
  <si>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</si>
  <si>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</si>
  <si>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</si>
  <si>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</si>
  <si>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</si>
  <si>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</si>
  <si>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</si>
  <si>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</si>
  <si>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</si>
  <si>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</si>
  <si>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</si>
  <si>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</si>
  <si>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</si>
  <si>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</si>
  <si>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</si>
  <si>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</si>
  <si>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</si>
  <si>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</si>
  <si>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</si>
  <si>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</si>
  <si>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t>
  </si>
  <si>
    <t xml:space="preserve">     其他共产党事务支出</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</si>
  <si>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</si>
  <si>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</si>
  <si>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</si>
  <si>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</si>
  <si>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</si>
  <si>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</si>
  <si>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</si>
  <si>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</si>
  <si>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</si>
  <si>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</si>
  <si>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</si>
  <si>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</si>
  <si>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</si>
  <si>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t>
  </si>
  <si>
    <t xml:space="preserve">     国家赔偿费用支出</t>
  </si>
  <si>
    <t xml:space="preserve">     其他一般公共服务支出</t>
  </si>
  <si>
    <t>省对下专项转移支付补助</t>
  </si>
  <si>
    <t xml:space="preserve">   对外合作与交流</t>
  </si>
  <si>
    <t xml:space="preserve">   其他外交支出</t>
  </si>
  <si>
    <t xml:space="preserve">   现役部队</t>
  </si>
  <si>
    <t xml:space="preserve">     现役部队</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</si>
  <si>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</si>
  <si>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</si>
  <si>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</si>
  <si>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</si>
  <si>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</si>
  <si>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</si>
  <si>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</si>
  <si>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</si>
  <si>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</si>
  <si>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</si>
  <si>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t>
  </si>
  <si>
    <t xml:space="preserve">     其他国防支出</t>
  </si>
  <si>
    <t xml:space="preserve">   武装警察部队</t>
  </si>
  <si>
    <t xml:space="preserve">     武装警察部队</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</si>
  <si>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</si>
  <si>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</si>
  <si>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</si>
  <si>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</si>
  <si>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</si>
  <si>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</si>
  <si>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</si>
  <si>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</si>
  <si>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</si>
  <si>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</si>
  <si>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</si>
  <si>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</si>
  <si>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</si>
  <si>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</si>
  <si>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</si>
  <si>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</si>
  <si>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</si>
  <si>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</si>
  <si>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</si>
  <si>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</si>
  <si>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</si>
  <si>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</si>
  <si>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律师公证管理</t>
  </si>
  <si>
    <t xml:space="preserve">     法律援助</t>
  </si>
  <si>
    <t xml:space="preserve">     国家统一法律职业资格考试</t>
  </si>
  <si>
    <t xml:space="preserve">     仲裁</t>
  </si>
  <si>
    <t xml:space="preserve">     社区矫正</t>
  </si>
  <si>
    <t xml:space="preserve">     司法鉴定</t>
  </si>
  <si>
    <t xml:space="preserve">     法制建设</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</si>
  <si>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</si>
  <si>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</si>
  <si>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</si>
  <si>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</si>
  <si>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</si>
  <si>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</si>
  <si>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</si>
  <si>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</si>
  <si>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</si>
  <si>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</si>
  <si>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</si>
  <si>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</si>
  <si>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</si>
  <si>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</si>
  <si>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</si>
  <si>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</si>
  <si>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</si>
  <si>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</si>
  <si>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t>
  </si>
  <si>
    <t xml:space="preserve">     其他公共安全支出</t>
  </si>
  <si>
    <t>省对下一般性转移支付补助</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</si>
  <si>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</si>
  <si>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</si>
  <si>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</si>
  <si>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</si>
  <si>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</si>
  <si>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</si>
  <si>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</si>
  <si>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</si>
  <si>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化解农村义务教育债务支出</t>
  </si>
  <si>
    <t xml:space="preserve">     化解普通高中债务支出</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</si>
  <si>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</si>
  <si>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</si>
  <si>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</si>
  <si>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</si>
  <si>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</si>
  <si>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</si>
  <si>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</si>
  <si>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</si>
  <si>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</si>
  <si>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</si>
  <si>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</si>
  <si>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</si>
  <si>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</si>
  <si>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</si>
  <si>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</si>
  <si>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</si>
  <si>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</si>
  <si>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</si>
  <si>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</si>
  <si>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</si>
  <si>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</si>
  <si>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</si>
  <si>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</si>
  <si>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</si>
  <si>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</si>
  <si>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</si>
  <si>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</si>
  <si>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</si>
  <si>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</si>
  <si>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</si>
  <si>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</si>
  <si>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</si>
  <si>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</si>
  <si>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</si>
  <si>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</si>
  <si>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</si>
  <si>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</si>
  <si>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</si>
  <si>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t>
  </si>
  <si>
    <t xml:space="preserve">     其他教育支出</t>
  </si>
  <si>
    <t>省对下一般性转移支付补助（义务教育）</t>
  </si>
  <si>
    <t xml:space="preserve">   科学技术管理事务</t>
  </si>
  <si>
    <t xml:space="preserve">     其他科学技术管理事务支出</t>
  </si>
  <si>
    <t xml:space="preserve">   基础研究</t>
  </si>
  <si>
    <t xml:space="preserve">     机构运行</t>
  </si>
  <si>
    <t xml:space="preserve">     自然科学基金</t>
  </si>
  <si>
    <t xml:space="preserve">     重点实验室及相关设施</t>
  </si>
  <si>
    <t xml:space="preserve">     重大科学工程</t>
  </si>
  <si>
    <t xml:space="preserve">     专项基础科研</t>
  </si>
  <si>
    <t xml:space="preserve">     专项技术基础</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</si>
  <si>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</si>
  <si>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</si>
  <si>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</si>
  <si>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</si>
  <si>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</si>
  <si>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</si>
  <si>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</si>
  <si>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</si>
  <si>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</si>
  <si>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</si>
  <si>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</si>
  <si>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</si>
  <si>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</si>
  <si>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</si>
  <si>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</si>
  <si>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</si>
  <si>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</si>
  <si>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</si>
  <si>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</si>
  <si>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</si>
  <si>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</si>
  <si>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</si>
  <si>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</si>
  <si>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</si>
  <si>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</si>
  <si>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</si>
  <si>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</si>
  <si>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</si>
  <si>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</si>
  <si>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</si>
  <si>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</si>
  <si>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</si>
  <si>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t>
  </si>
  <si>
    <t xml:space="preserve">     科技奖励</t>
  </si>
  <si>
    <t xml:space="preserve">     核应急</t>
  </si>
  <si>
    <t xml:space="preserve">     转制科研机构</t>
  </si>
  <si>
    <t xml:space="preserve">     其他科学技术支出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</si>
  <si>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</si>
  <si>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</si>
  <si>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</si>
  <si>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</si>
  <si>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</si>
  <si>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</si>
  <si>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</si>
  <si>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</si>
  <si>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</si>
  <si>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</si>
  <si>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</si>
  <si>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</si>
  <si>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</si>
  <si>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</si>
  <si>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</si>
  <si>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</si>
  <si>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</si>
  <si>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</si>
  <si>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</si>
  <si>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</si>
  <si>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</si>
  <si>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</si>
  <si>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</si>
  <si>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</si>
  <si>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</si>
  <si>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</si>
  <si>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</si>
  <si>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</si>
  <si>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</si>
  <si>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</si>
  <si>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</si>
  <si>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</si>
  <si>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</si>
  <si>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广播</t>
  </si>
  <si>
    <t xml:space="preserve">     电视</t>
  </si>
  <si>
    <t xml:space="preserve">     监测监理</t>
  </si>
  <si>
    <t xml:space="preserve">     其他广播电视支出</t>
  </si>
  <si>
    <t xml:space="preserve">   其他文化旅游体育与传媒支出</t>
  </si>
  <si>
    <t xml:space="preserve">     宣传文化发展专项支出</t>
  </si>
  <si>
    <t xml:space="preserve">     文化产业发展专项支出</t>
  </si>
  <si>
    <t xml:space="preserve">     其他文化旅游体育与传媒支出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</si>
  <si>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</si>
  <si>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</si>
  <si>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</si>
  <si>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</si>
  <si>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</si>
  <si>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</si>
  <si>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</si>
  <si>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</si>
  <si>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</si>
  <si>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</si>
  <si>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</si>
  <si>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</si>
  <si>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</si>
  <si>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</si>
  <si>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</si>
  <si>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</si>
  <si>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</si>
  <si>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</si>
  <si>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</si>
  <si>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</si>
  <si>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</si>
  <si>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</si>
  <si>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</si>
  <si>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</si>
  <si>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</si>
  <si>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</si>
  <si>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</si>
  <si>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</si>
  <si>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</si>
  <si>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</si>
  <si>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</si>
  <si>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</si>
  <si>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</si>
  <si>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</si>
  <si>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</si>
  <si>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</si>
  <si>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</si>
  <si>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求职创业补贴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</si>
  <si>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</si>
  <si>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</si>
  <si>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</si>
  <si>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</si>
  <si>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</si>
  <si>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</si>
  <si>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</si>
  <si>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</si>
  <si>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</si>
  <si>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</si>
  <si>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</si>
  <si>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</si>
  <si>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</si>
  <si>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</si>
  <si>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</si>
  <si>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</si>
  <si>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</si>
  <si>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</si>
  <si>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</si>
  <si>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</si>
  <si>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</si>
  <si>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</si>
  <si>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</si>
  <si>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</si>
  <si>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</si>
  <si>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</si>
  <si>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</si>
  <si>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</si>
  <si>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</si>
  <si>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</si>
  <si>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</si>
  <si>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</si>
  <si>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</si>
  <si>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</si>
  <si>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</si>
  <si>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</si>
  <si>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</si>
  <si>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</si>
  <si>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</si>
  <si>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</si>
  <si>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</si>
  <si>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</si>
  <si>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</si>
  <si>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</si>
  <si>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</si>
  <si>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</si>
  <si>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</si>
  <si>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</si>
  <si>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</si>
  <si>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</si>
  <si>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</si>
  <si>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</si>
  <si>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</si>
  <si>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</si>
  <si>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财政对生育保险基金的补助</t>
  </si>
  <si>
    <t xml:space="preserve">     其他财政对社会保险基金的补助</t>
  </si>
  <si>
    <t xml:space="preserve">   退役军人管理事务</t>
  </si>
  <si>
    <t xml:space="preserve">     拥军优属</t>
  </si>
  <si>
    <t xml:space="preserve">     部队供应</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</si>
  <si>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</si>
  <si>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</si>
  <si>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</si>
  <si>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</si>
  <si>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t>
  </si>
  <si>
    <t xml:space="preserve">     其他社会保障和就业支出</t>
  </si>
  <si>
    <t>省对下一般性转移支付补助（基本养老保险和低保）</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</si>
  <si>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</si>
  <si>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</si>
  <si>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</si>
  <si>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</si>
  <si>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</si>
  <si>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</si>
  <si>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</si>
  <si>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</si>
  <si>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</si>
  <si>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</si>
  <si>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</si>
  <si>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</si>
  <si>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</si>
  <si>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</si>
  <si>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</si>
  <si>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</si>
  <si>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</si>
  <si>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</si>
  <si>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</si>
  <si>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</si>
  <si>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</si>
  <si>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</si>
  <si>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</si>
  <si>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</si>
  <si>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</si>
  <si>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</si>
  <si>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</si>
  <si>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</si>
  <si>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</si>
  <si>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</si>
  <si>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</si>
  <si>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</si>
  <si>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</si>
  <si>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</si>
  <si>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</si>
  <si>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</si>
  <si>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</si>
  <si>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</si>
  <si>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</si>
  <si>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</si>
  <si>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</si>
  <si>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</si>
  <si>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</si>
  <si>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</si>
  <si>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</si>
  <si>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</si>
  <si>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</si>
  <si>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</si>
  <si>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</si>
  <si>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</si>
  <si>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</si>
  <si>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</si>
  <si>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</si>
  <si>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</si>
  <si>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</si>
  <si>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</si>
  <si>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</si>
  <si>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</si>
  <si>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</si>
  <si>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t>
  </si>
  <si>
    <t xml:space="preserve">     老龄卫生健康事务</t>
  </si>
  <si>
    <t xml:space="preserve">   其他卫生健康支出</t>
  </si>
  <si>
    <t xml:space="preserve">     其他卫生健康支出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</si>
  <si>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</si>
  <si>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</si>
  <si>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</si>
  <si>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</si>
  <si>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</si>
  <si>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</si>
  <si>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</si>
  <si>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</si>
  <si>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</si>
  <si>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</si>
  <si>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</si>
  <si>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</si>
  <si>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</si>
  <si>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</si>
  <si>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</si>
  <si>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</si>
  <si>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</si>
  <si>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</si>
  <si>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其他污染防治支出</t>
  </si>
  <si>
    <t xml:space="preserve">   自然生态保护</t>
  </si>
  <si>
    <t xml:space="preserve">     生态保护</t>
  </si>
  <si>
    <t xml:space="preserve">     农村环境保护</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</si>
  <si>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</si>
  <si>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</si>
  <si>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</si>
  <si>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</si>
  <si>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</si>
  <si>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</si>
  <si>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</si>
  <si>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</si>
  <si>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</si>
  <si>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</si>
  <si>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</si>
  <si>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</si>
  <si>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</si>
  <si>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</si>
  <si>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</si>
  <si>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</si>
  <si>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</si>
  <si>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</si>
  <si>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</si>
  <si>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</si>
  <si>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</si>
  <si>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t>
  </si>
  <si>
    <t xml:space="preserve">   能源节约利用</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</si>
  <si>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</si>
  <si>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</si>
  <si>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</si>
  <si>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</si>
  <si>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</si>
  <si>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</si>
  <si>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t>
  </si>
  <si>
    <t xml:space="preserve">   循环经济</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</si>
  <si>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</si>
  <si>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</si>
  <si>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</si>
  <si>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</si>
  <si>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</si>
  <si>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</si>
  <si>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</si>
  <si>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</si>
  <si>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</si>
  <si>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</si>
  <si>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</si>
  <si>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</si>
  <si>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</si>
  <si>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</si>
  <si>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</si>
  <si>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</si>
  <si>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</si>
  <si>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</si>
  <si>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</si>
  <si>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</si>
  <si>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</si>
  <si>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</si>
  <si>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</si>
  <si>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</si>
  <si>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建设市场管理与监督</t>
  </si>
  <si>
    <t xml:space="preserve">   其他城乡社区支出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</si>
  <si>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</si>
  <si>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</si>
  <si>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</si>
  <si>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</si>
  <si>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</si>
  <si>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</si>
  <si>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</si>
  <si>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</si>
  <si>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</si>
  <si>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</si>
  <si>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</si>
  <si>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</si>
  <si>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</si>
  <si>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</si>
  <si>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</si>
  <si>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</si>
  <si>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</si>
  <si>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</si>
  <si>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成品油价格改革对渔业的补贴</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</si>
  <si>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</si>
  <si>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</si>
  <si>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</si>
  <si>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</si>
  <si>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</si>
  <si>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</si>
  <si>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</si>
  <si>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</si>
  <si>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</si>
  <si>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</si>
  <si>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</si>
  <si>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</si>
  <si>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</si>
  <si>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</si>
  <si>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</si>
  <si>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</si>
  <si>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</si>
  <si>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</si>
  <si>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</si>
  <si>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成品油价格改革对林业的补贴</t>
  </si>
  <si>
    <t xml:space="preserve">     林业草原防灾减灾</t>
  </si>
  <si>
    <t xml:space="preserve">     国家公园</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</si>
  <si>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</si>
  <si>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</si>
  <si>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</si>
  <si>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</si>
  <si>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</si>
  <si>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</si>
  <si>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</si>
  <si>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</si>
  <si>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</si>
  <si>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</si>
  <si>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</si>
  <si>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</si>
  <si>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</si>
  <si>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</si>
  <si>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</si>
  <si>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</si>
  <si>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</si>
  <si>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</si>
  <si>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</si>
  <si>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</si>
  <si>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</si>
  <si>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</si>
  <si>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</si>
  <si>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</si>
  <si>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</si>
  <si>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</si>
  <si>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</si>
  <si>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</si>
  <si>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</si>
  <si>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</si>
  <si>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</si>
  <si>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</si>
  <si>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</si>
  <si>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</si>
  <si>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农村综合改革</t>
  </si>
  <si>
    <t xml:space="preserve">     对村级一事一议的补助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</si>
  <si>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</si>
  <si>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</si>
  <si>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</si>
  <si>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</si>
  <si>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</si>
  <si>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</si>
  <si>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</si>
  <si>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</si>
  <si>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</si>
  <si>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</si>
  <si>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</si>
  <si>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</si>
  <si>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</si>
  <si>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</si>
  <si>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</si>
  <si>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t>
  </si>
  <si>
    <t xml:space="preserve">     化解其他公益性乡村债务支出</t>
  </si>
  <si>
    <t xml:space="preserve">     其他农林水支出</t>
  </si>
  <si>
    <t>省对下一般性转移支付补助（农村综合改革）</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</si>
  <si>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</si>
  <si>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</si>
  <si>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</si>
  <si>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</si>
  <si>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</si>
  <si>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</si>
  <si>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</si>
  <si>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</si>
  <si>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</si>
  <si>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</si>
  <si>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</si>
  <si>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</si>
  <si>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</si>
  <si>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</si>
  <si>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</si>
  <si>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</si>
  <si>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</si>
  <si>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</si>
  <si>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</si>
  <si>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</si>
  <si>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</si>
  <si>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</si>
  <si>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</si>
  <si>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</si>
  <si>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</si>
  <si>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</si>
  <si>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</si>
  <si>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</si>
  <si>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</si>
  <si>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</si>
  <si>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</si>
  <si>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</si>
  <si>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</si>
  <si>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</si>
  <si>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</si>
  <si>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</si>
  <si>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</si>
  <si>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</si>
  <si>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</si>
  <si>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</si>
  <si>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</si>
  <si>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</si>
  <si>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</si>
  <si>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</si>
  <si>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</si>
  <si>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</si>
  <si>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</si>
  <si>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t>
  </si>
  <si>
    <t xml:space="preserve">     公共交通运营补助</t>
  </si>
  <si>
    <t xml:space="preserve">     其他交通运输支出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</si>
  <si>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</si>
  <si>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</si>
  <si>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</si>
  <si>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</si>
  <si>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</si>
  <si>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</si>
  <si>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</si>
  <si>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</si>
  <si>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</si>
  <si>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</si>
  <si>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</si>
  <si>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</si>
  <si>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</si>
  <si>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</si>
  <si>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</si>
  <si>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</si>
  <si>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</si>
  <si>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</si>
  <si>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</si>
  <si>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</si>
  <si>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</si>
  <si>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</si>
  <si>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</si>
  <si>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</si>
  <si>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信息安全建设</t>
  </si>
  <si>
    <t xml:space="preserve">     专用通信</t>
  </si>
  <si>
    <t xml:space="preserve">     无线电监管</t>
  </si>
  <si>
    <t xml:space="preserve">     工业和信息产业战略研究与标准制定</t>
  </si>
  <si>
    <t xml:space="preserve">     工业和信息产业支持</t>
  </si>
  <si>
    <t xml:space="preserve">     电子专项工程</t>
  </si>
  <si>
    <t xml:space="preserve">     技术基础研究</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</si>
  <si>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</si>
  <si>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</si>
  <si>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</si>
  <si>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</si>
  <si>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</si>
  <si>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</si>
  <si>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</si>
  <si>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</si>
  <si>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其他支持中小企业发展和管理支出</t>
  </si>
  <si>
    <t xml:space="preserve">   其他资源勘探工业信息等支出</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</si>
  <si>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</si>
  <si>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</si>
  <si>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</si>
  <si>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</si>
  <si>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</si>
  <si>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</si>
  <si>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</si>
  <si>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</si>
  <si>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</si>
  <si>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</si>
  <si>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</si>
  <si>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</si>
  <si>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</si>
  <si>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</si>
  <si>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t>
  </si>
  <si>
    <t xml:space="preserve">     服务业基础设施建设</t>
  </si>
  <si>
    <t xml:space="preserve">     其他商业服务业等支出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</si>
  <si>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</si>
  <si>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</si>
  <si>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</si>
  <si>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</si>
  <si>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</si>
  <si>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</si>
  <si>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</si>
  <si>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</si>
  <si>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</si>
  <si>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</si>
  <si>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</si>
  <si>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</si>
  <si>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</si>
  <si>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</si>
  <si>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</si>
  <si>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</si>
  <si>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</si>
  <si>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</si>
  <si>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</si>
  <si>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</si>
  <si>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</si>
  <si>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</si>
  <si>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t>
  </si>
  <si>
    <t xml:space="preserve">   一般公共服务</t>
  </si>
  <si>
    <t xml:space="preserve">   教育</t>
  </si>
  <si>
    <t xml:space="preserve">   文化体育与传媒</t>
  </si>
  <si>
    <t xml:space="preserve">   医疗卫生</t>
  </si>
  <si>
    <t xml:space="preserve">   节能环保</t>
  </si>
  <si>
    <t xml:space="preserve">   农业</t>
  </si>
  <si>
    <t xml:space="preserve">   交通运输</t>
  </si>
  <si>
    <t xml:space="preserve">   住房保障</t>
  </si>
  <si>
    <t xml:space="preserve">   其他支出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</si>
  <si>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</si>
  <si>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</si>
  <si>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</si>
  <si>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</si>
  <si>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</si>
  <si>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</si>
  <si>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</si>
  <si>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</si>
  <si>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</si>
  <si>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</si>
  <si>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</si>
  <si>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</si>
  <si>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</si>
  <si>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</si>
  <si>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</si>
  <si>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</si>
  <si>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</si>
  <si>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</si>
  <si>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</si>
  <si>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</si>
  <si>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</si>
  <si>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</si>
  <si>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</si>
  <si>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</si>
  <si>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</si>
  <si>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</si>
  <si>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</si>
  <si>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</si>
  <si>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</si>
  <si>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</si>
  <si>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</si>
  <si>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</si>
  <si>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</si>
  <si>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</si>
  <si>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</si>
  <si>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</si>
  <si>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</si>
  <si>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</si>
  <si>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</si>
  <si>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</si>
  <si>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</si>
  <si>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</si>
  <si>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</si>
  <si>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</si>
  <si>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</si>
  <si>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</si>
  <si>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</si>
  <si>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</si>
  <si>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</si>
  <si>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</si>
  <si>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</si>
  <si>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</si>
  <si>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</si>
  <si>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</si>
  <si>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</si>
  <si>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 xml:space="preserve">   粮油事务</t>
  </si>
  <si>
    <t xml:space="preserve">     粮食财务与审计支出</t>
  </si>
  <si>
    <t xml:space="preserve">     粮食信息统计</t>
  </si>
  <si>
    <t xml:space="preserve">     粮食专项业务活动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</si>
  <si>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</si>
  <si>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</si>
  <si>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</si>
  <si>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</si>
  <si>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</si>
  <si>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</si>
  <si>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其他粮油事务支出</t>
  </si>
  <si>
    <t xml:space="preserve">   物资事务</t>
  </si>
  <si>
    <t xml:space="preserve">     铁路专用线</t>
  </si>
  <si>
    <t xml:space="preserve">     护库武警和民兵支出</t>
  </si>
  <si>
    <t xml:space="preserve">     物资保管与保养</t>
  </si>
  <si>
    <t xml:space="preserve">     专项贷款利息</t>
  </si>
  <si>
    <t xml:space="preserve">     物资转移</t>
  </si>
  <si>
    <t xml:space="preserve">     物资轮换</t>
  </si>
  <si>
    <t xml:space="preserve">     仓库建设</t>
  </si>
  <si>
    <t xml:space="preserve">     仓库安防</t>
  </si>
  <si>
    <t xml:space="preserve">     其他物资事务支出</t>
  </si>
  <si>
    <t xml:space="preserve">   能源储备</t>
  </si>
  <si>
    <t xml:space="preserve">     石油储备</t>
  </si>
  <si>
    <t xml:space="preserve">     天然铀能源储备</t>
  </si>
  <si>
    <t xml:space="preserve">     煤炭储备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</si>
  <si>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</si>
  <si>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</si>
  <si>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</si>
  <si>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</si>
  <si>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</si>
  <si>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</si>
  <si>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</si>
  <si>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</si>
  <si>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</si>
  <si>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</si>
  <si>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</si>
  <si>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</si>
  <si>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</si>
  <si>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</si>
  <si>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</si>
  <si>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</si>
  <si>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</si>
  <si>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</si>
  <si>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其他重要商品储备支出</t>
  </si>
  <si>
    <t xml:space="preserve">   应急管理事务</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</si>
  <si>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</si>
  <si>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</si>
  <si>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</si>
  <si>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</si>
  <si>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</si>
  <si>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</si>
  <si>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其他应急管理支出</t>
  </si>
  <si>
    <t xml:space="preserve">   消防事务</t>
  </si>
  <si>
    <t xml:space="preserve">     消防应急救援</t>
  </si>
  <si>
    <t xml:space="preserve">     其他消防事务支出</t>
  </si>
  <si>
    <t xml:space="preserve">   森林消防事务</t>
  </si>
  <si>
    <t xml:space="preserve">     森林消防应急救援</t>
  </si>
  <si>
    <t xml:space="preserve">     其他森林消防事务支出</t>
  </si>
  <si>
    <t xml:space="preserve">   煤矿安全</t>
  </si>
  <si>
    <t xml:space="preserve">     煤矿安全监察事务</t>
  </si>
  <si>
    <t xml:space="preserve">     煤矿应急救援事务</t>
  </si>
  <si>
    <t xml:space="preserve">     其他煤矿安全支出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</si>
  <si>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</si>
  <si>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</si>
  <si>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</si>
  <si>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</si>
  <si>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</si>
  <si>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</si>
  <si>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</si>
  <si>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</si>
  <si>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</si>
  <si>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</si>
  <si>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</si>
  <si>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</si>
  <si>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</si>
  <si>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</si>
  <si>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</si>
  <si>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中央自然灾害生活补助</t>
  </si>
  <si>
    <t xml:space="preserve">     地方自然灾害生活补助</t>
  </si>
  <si>
    <t xml:space="preserve">     自然灾害救灾补助</t>
  </si>
  <si>
    <t xml:space="preserve">     自然灾害灾后重建补助</t>
  </si>
  <si>
    <t xml:space="preserve">     其他自然灾害救灾及恢复重建支出</t>
  </si>
  <si>
    <t xml:space="preserve">   其他灾害防治及应急管理支出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</si>
  <si>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</si>
  <si>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</si>
  <si>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</si>
  <si>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</si>
  <si>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</si>
  <si>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 xml:space="preserve">   地方政府一般债务发行费用支出</t>
  </si>
  <si>
    <t xml:space="preserve">   年初预留</t>
  </si>
  <si>
    <t>经济科目名称</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</si>
  <si>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</si>
  <si>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</si>
  <si>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</si>
  <si>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</si>
  <si>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</si>
  <si>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</si>
  <si>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</si>
  <si>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</si>
  <si>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</si>
  <si>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</si>
  <si>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  </t>
  </si>
  <si>
    <t xml:space="preserve">  公务接待费</t>
  </si>
  <si>
    <t xml:space="preserve">  因公出国（境）费用</t>
  </si>
  <si>
    <t xml:space="preserve">  公务用车运行维护费</t>
  </si>
  <si>
    <t xml:space="preserve">  维修(护)费</t>
  </si>
  <si>
    <t xml:space="preserve">  其他商品和服务支出</t>
  </si>
  <si>
    <t>机关资本性支出</t>
  </si>
  <si>
    <t xml:space="preserve">  设备购置</t>
  </si>
  <si>
    <t>对事业单位经常性补助</t>
  </si>
  <si>
    <t xml:space="preserve">  工资福利支出</t>
  </si>
  <si>
    <t xml:space="preserve">  商品和服务支出</t>
  </si>
  <si>
    <t>对事业单位资本性补助</t>
  </si>
  <si>
    <t xml:space="preserve">  资本性支出(一)</t>
  </si>
  <si>
    <t>对个人和家庭的补助</t>
  </si>
  <si>
    <t xml:space="preserve">  社会福利和救助</t>
  </si>
  <si>
    <t xml:space="preserve">  离退休费</t>
  </si>
  <si>
    <t xml:space="preserve">  其他对个人和家庭的补助</t>
  </si>
  <si>
    <t>支  出  合  计</t>
  </si>
  <si>
    <t>项       目</t>
  </si>
  <si>
    <t>一般公共服务支出</t>
  </si>
  <si>
    <t>……</t>
  </si>
  <si>
    <t>国防支出</t>
  </si>
  <si>
    <t>公共安全支出</t>
  </si>
  <si>
    <t>教育支出</t>
  </si>
  <si>
    <t>科学技术支出</t>
  </si>
  <si>
    <t>文化旅游体育与传媒支出</t>
  </si>
  <si>
    <t>社会保障和就业支出</t>
  </si>
  <si>
    <t>卫生健康支出</t>
  </si>
  <si>
    <t>节能环保支出</t>
  </si>
  <si>
    <t>城乡社区支出</t>
  </si>
  <si>
    <t>农林水支出</t>
  </si>
  <si>
    <t>交通运输支出</t>
  </si>
  <si>
    <t>资源勘探工业信息等支出</t>
  </si>
  <si>
    <t>商业服务业等支出</t>
  </si>
  <si>
    <t>自然资源海洋气象等支出</t>
  </si>
  <si>
    <t>住房保障支出</t>
  </si>
  <si>
    <t>粮油物资储备支出</t>
  </si>
  <si>
    <t>灾害防治及应急管理支出</t>
  </si>
  <si>
    <t>其他支出</t>
  </si>
  <si>
    <t>地  区</t>
  </si>
  <si>
    <t>合计</t>
  </si>
  <si>
    <t>税收返还</t>
  </si>
  <si>
    <t>一般性转移支付</t>
  </si>
  <si>
    <t>专项转移支付</t>
  </si>
  <si>
    <t>一、提前下达数小计</t>
  </si>
  <si>
    <t>昆明市</t>
  </si>
  <si>
    <t xml:space="preserve"> </t>
  </si>
  <si>
    <t>昭通市</t>
  </si>
  <si>
    <t>曲靖市</t>
  </si>
  <si>
    <t>玉溪市</t>
  </si>
  <si>
    <t>红河州</t>
  </si>
  <si>
    <t>文山州</t>
  </si>
  <si>
    <t>普洱市</t>
  </si>
  <si>
    <t>西双版纳州</t>
  </si>
  <si>
    <t>楚雄州</t>
  </si>
  <si>
    <t>大理州</t>
  </si>
  <si>
    <t>保山市</t>
  </si>
  <si>
    <t>德宏州</t>
  </si>
  <si>
    <t>丽江市</t>
  </si>
  <si>
    <t>怒江州</t>
  </si>
  <si>
    <t>迪庆州</t>
  </si>
  <si>
    <t>临沧市</t>
  </si>
  <si>
    <t>二、待分配数</t>
  </si>
  <si>
    <t>三、预算合计</t>
  </si>
  <si>
    <t>比上年增、减情况</t>
  </si>
  <si>
    <t>增、减金额</t>
  </si>
  <si>
    <t>增、减幅度</t>
  </si>
  <si>
    <t>1.因公出国（境）费</t>
  </si>
  <si>
    <t>2.公务接待费</t>
  </si>
  <si>
    <t>3.公务用车购置及运行费</t>
  </si>
  <si>
    <t>其中：（1）公务用车购置费</t>
  </si>
  <si>
    <t xml:space="preserve">      （2）公务用车运行费</t>
  </si>
  <si>
    <t>一、地方农网还贷资金收入</t>
  </si>
  <si>
    <t>二、国家电影事业发展专项资金收入</t>
  </si>
  <si>
    <t>三、国有土地收益基金收入</t>
  </si>
  <si>
    <t>四、农业土地开发资金收入</t>
  </si>
  <si>
    <t>五、国有土地使用权出让收入</t>
  </si>
  <si>
    <t xml:space="preserve">   土地出让价款收入</t>
  </si>
  <si>
    <t xml:space="preserve">   补缴的土地价款</t>
  </si>
  <si>
    <t xml:space="preserve">   划拨土地收入</t>
  </si>
  <si>
    <t xml:space="preserve">   缴纳新增建设用地土地有偿使用费</t>
  </si>
  <si>
    <t xml:space="preserve">   其他土地出让收入</t>
  </si>
  <si>
    <t>六、大中型水库库区基金收入</t>
  </si>
  <si>
    <t>七、彩票公益金收入</t>
  </si>
  <si>
    <t xml:space="preserve">   福利彩票公益金收入</t>
  </si>
  <si>
    <t xml:space="preserve">   体育彩票公益金收入</t>
  </si>
  <si>
    <t>八、城市基础设施配套费收入</t>
  </si>
  <si>
    <t>九、小型水库移民扶助基金收入</t>
  </si>
  <si>
    <t>十、国家重大水利工程建设基金收入</t>
  </si>
  <si>
    <t>十一、车辆通行费</t>
  </si>
  <si>
    <t>十二、污水处理费收入</t>
  </si>
  <si>
    <t>十三、彩票发行机构和彩票销售机构的业务费用</t>
  </si>
  <si>
    <t>十四、其他政府性基金收入</t>
  </si>
  <si>
    <t>十五、专项债券对应项目专项收入</t>
  </si>
  <si>
    <t>地方政府专项债务收入</t>
  </si>
  <si>
    <t xml:space="preserve">   政府性基金补助收入</t>
  </si>
  <si>
    <t>一、文化旅游体育与传媒支出</t>
  </si>
  <si>
    <t xml:space="preserve">   国家电影事业发展专项资金安排的支出</t>
  </si>
  <si>
    <t xml:space="preserve">   旅游发展基金支出</t>
  </si>
  <si>
    <t>二、社会保障和就业支出</t>
  </si>
  <si>
    <t xml:space="preserve">   大中型水库移民后期扶持基金支出</t>
  </si>
  <si>
    <t xml:space="preserve">   小型水库移民扶助基金安排的支出</t>
  </si>
  <si>
    <t>三、节能环保支出</t>
  </si>
  <si>
    <t xml:space="preserve">   可再生能源电价附加收入安排的支出</t>
  </si>
  <si>
    <t>四、城乡社区支出</t>
  </si>
  <si>
    <t xml:space="preserve">   国有土地使用权出让收入及对应专项债务收入安排的支出</t>
  </si>
  <si>
    <t xml:space="preserve">   国有土地收益基金及对应专项债务收入安排的支出</t>
  </si>
  <si>
    <t xml:space="preserve">   农业土地开发资金安排的支出</t>
  </si>
  <si>
    <t xml:space="preserve">   城市基础设施配套费安排的支出</t>
  </si>
  <si>
    <t xml:space="preserve">   污水处理费收入安排的支出</t>
  </si>
  <si>
    <t xml:space="preserve">   土地储备专项债券收入安排的支出</t>
  </si>
  <si>
    <t xml:space="preserve">   棚户区改造专项债券收入安排的支出</t>
  </si>
  <si>
    <t xml:space="preserve">   城市基础设施配套费对应专项债务收入安排的支出</t>
  </si>
  <si>
    <t>五、农林水支出</t>
  </si>
  <si>
    <t xml:space="preserve">   大中型水库库区基金安排的支出</t>
  </si>
  <si>
    <t xml:space="preserve">   国家重大水利工程建设基金安排的支出</t>
  </si>
  <si>
    <t xml:space="preserve">   国家重大水利工程建设基金对应专项债务收入安排的支出</t>
  </si>
  <si>
    <t>六、交通运输支出</t>
  </si>
  <si>
    <t xml:space="preserve">   车辆通行费安排的支出</t>
  </si>
  <si>
    <t xml:space="preserve">   港口建设费安排的支出</t>
  </si>
  <si>
    <t xml:space="preserve">   民航发展基金支出</t>
  </si>
  <si>
    <t xml:space="preserve">   政府收费公路专项债券收入安排的支出</t>
  </si>
  <si>
    <t>七、资源勘探信息等支出</t>
  </si>
  <si>
    <t xml:space="preserve">   农网还贷资金支出</t>
  </si>
  <si>
    <t>八、其他支出</t>
  </si>
  <si>
    <t xml:space="preserve">   其他政府性基金安排的支出</t>
  </si>
  <si>
    <t xml:space="preserve">   彩票发行销售机构业务费安排的支出</t>
  </si>
  <si>
    <t xml:space="preserve">   彩票公益金安排的支出</t>
  </si>
  <si>
    <t>九、债务付息支出</t>
  </si>
  <si>
    <t xml:space="preserve">   地方政府专项债务付息支出</t>
  </si>
  <si>
    <t>十、债务发行费用支出</t>
  </si>
  <si>
    <t xml:space="preserve">   地方政府专项债务发行费用支出</t>
  </si>
  <si>
    <t xml:space="preserve">   调出资金</t>
  </si>
  <si>
    <t xml:space="preserve">   年终结余</t>
  </si>
  <si>
    <t>地方政府专项债务还本支出</t>
  </si>
  <si>
    <t>一、农网还贷资金收入</t>
  </si>
  <si>
    <t>二、港口建设费收入</t>
  </si>
  <si>
    <t>三、国家电影事业发展专项资金收入</t>
  </si>
  <si>
    <t>四、国有土地收益基金收入</t>
  </si>
  <si>
    <t>五、农业土地开发资金收入</t>
  </si>
  <si>
    <t>六、国有土地使用权出让收入</t>
  </si>
  <si>
    <t>七、大中型水库库区基金收入</t>
  </si>
  <si>
    <t>八、彩票公益金收入</t>
  </si>
  <si>
    <t>九、城市基础设施配套费收入</t>
  </si>
  <si>
    <t>十、小型水库移民扶助基金收入</t>
  </si>
  <si>
    <t>十一、国家重大水利工程建设基金收入</t>
  </si>
  <si>
    <t>十二、车辆通行费</t>
  </si>
  <si>
    <t>十三、污水处理费收入</t>
  </si>
  <si>
    <t>十四、彩票发行机构和彩票销售机构的业务费用</t>
  </si>
  <si>
    <t>十五、其他政府性基金收入</t>
  </si>
  <si>
    <t xml:space="preserve">     资助少数民族语电影译制</t>
  </si>
  <si>
    <t xml:space="preserve">     其他国家电影事业发展专项资金支出</t>
  </si>
  <si>
    <t xml:space="preserve">     其他大中型水库移民后期扶持基金支出</t>
  </si>
  <si>
    <t xml:space="preserve">     其他大中型水库库区基金支出</t>
  </si>
  <si>
    <t xml:space="preserve">     其他重大水利工程建设基金支出</t>
  </si>
  <si>
    <t xml:space="preserve">     其他车辆通行费安排的支出</t>
  </si>
  <si>
    <t xml:space="preserve">     航道建设和维护</t>
  </si>
  <si>
    <t xml:space="preserve">     航运保障系统建设</t>
  </si>
  <si>
    <t xml:space="preserve">     民航机场建设</t>
  </si>
  <si>
    <t xml:space="preserve">     民航安全</t>
  </si>
  <si>
    <t xml:space="preserve">     航线和机场补贴</t>
  </si>
  <si>
    <t xml:space="preserve">     地方农网还贷资金支出</t>
  </si>
  <si>
    <t xml:space="preserve">     福利彩票销售机构的业务费支出</t>
  </si>
  <si>
    <t xml:space="preserve">     体育彩票销售机构的业务费支出</t>
  </si>
  <si>
    <t xml:space="preserve">     彩票市场调控资金支出</t>
  </si>
  <si>
    <t xml:space="preserve">     用于社会福利的彩票公益金支出</t>
  </si>
  <si>
    <t xml:space="preserve">     用于体育事业的彩票公益金支出</t>
  </si>
  <si>
    <t xml:space="preserve">     用于残疾人事业的彩票公益金支出</t>
  </si>
  <si>
    <t xml:space="preserve">     用于其他社会公益事业的彩票公益金支出</t>
  </si>
  <si>
    <t xml:space="preserve">   政府性基金转移支付</t>
  </si>
  <si>
    <t xml:space="preserve">     政府性基金补助支出</t>
  </si>
  <si>
    <t xml:space="preserve">   地方政府专项债务转贷支出</t>
  </si>
  <si>
    <t>本年支出小计</t>
  </si>
  <si>
    <r>
      <rPr>
        <sz val="14"/>
        <rFont val="MS Serif"/>
        <family val="1"/>
      </rPr>
      <t xml:space="preserve">    </t>
    </r>
    <r>
      <rPr>
        <sz val="14"/>
        <color indexed="8"/>
        <rFont val="宋体"/>
        <family val="3"/>
        <charset val="134"/>
      </rPr>
      <t>单位：万元</t>
    </r>
  </si>
  <si>
    <t>项        目</t>
  </si>
  <si>
    <t xml:space="preserve">  利润收入</t>
  </si>
  <si>
    <t xml:space="preserve">     电力企业利润收入</t>
  </si>
  <si>
    <t xml:space="preserve">     运输企业利润收入</t>
  </si>
  <si>
    <t xml:space="preserve">     投资服务企业利润收入</t>
  </si>
  <si>
    <t xml:space="preserve">     贸易企业利润收入</t>
  </si>
  <si>
    <t xml:space="preserve">     建筑施工企业利润收入</t>
  </si>
  <si>
    <t xml:space="preserve">     房地产企业利润收入</t>
  </si>
  <si>
    <t xml:space="preserve">     农林牧渔企业利润收入</t>
  </si>
  <si>
    <t xml:space="preserve">     军工企业利润收入</t>
  </si>
  <si>
    <t xml:space="preserve">     转制科研院所利润收入</t>
  </si>
  <si>
    <t xml:space="preserve">     地质勘查企业利润收入</t>
  </si>
  <si>
    <t xml:space="preserve">    卫生体育福利企业利润收入</t>
  </si>
  <si>
    <t xml:space="preserve">     教育文化广播企业利润收入</t>
  </si>
  <si>
    <t xml:space="preserve">     科学研究企业利润收入</t>
  </si>
  <si>
    <t xml:space="preserve">     机关社团所属企业利润收入</t>
  </si>
  <si>
    <t xml:space="preserve">     化工企业利润收入</t>
  </si>
  <si>
    <t xml:space="preserve">     金融企业利润收入（国资预算）</t>
  </si>
  <si>
    <t xml:space="preserve">     其他国有资本经营预算企业利润收入</t>
  </si>
  <si>
    <t xml:space="preserve">  股利、股息收入</t>
  </si>
  <si>
    <t xml:space="preserve">     国有控股公司股利、股息收入</t>
  </si>
  <si>
    <t xml:space="preserve">     国有参股公司股利、股息收入</t>
  </si>
  <si>
    <t xml:space="preserve">     其他国有资本经营预算企业股利、股息收入</t>
  </si>
  <si>
    <t xml:space="preserve">  产权转让收入</t>
  </si>
  <si>
    <t xml:space="preserve">     国有股权、股份转让收入</t>
  </si>
  <si>
    <t xml:space="preserve">     国有独资企业产权转让收入</t>
  </si>
  <si>
    <t xml:space="preserve">     其他国有资本经营预算企业产权转让收入</t>
  </si>
  <si>
    <t xml:space="preserve">  清算收入</t>
  </si>
  <si>
    <t xml:space="preserve">     国有股权、股份清算收入</t>
  </si>
  <si>
    <t xml:space="preserve">     国有独资企业清算收入</t>
  </si>
  <si>
    <t xml:space="preserve">     其他国有资本经营预算企业清算收入</t>
  </si>
  <si>
    <t xml:space="preserve">  其他国有资本经营预算收入</t>
  </si>
  <si>
    <t>上年结转</t>
  </si>
  <si>
    <t xml:space="preserve">  解决历史遗留问题及改革成本支出</t>
  </si>
  <si>
    <t xml:space="preserve">    "三供一业"移交补助支出</t>
  </si>
  <si>
    <t xml:space="preserve">    国有企业办职教幼教补助支出</t>
  </si>
  <si>
    <t xml:space="preserve">    国有企业改革成本支出</t>
  </si>
  <si>
    <t xml:space="preserve">    离休干部医药费补助支出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</si>
  <si>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</si>
  <si>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</si>
  <si>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</si>
  <si>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</si>
  <si>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</si>
  <si>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</si>
  <si>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其他国有企业资本金注入</t>
  </si>
  <si>
    <t xml:space="preserve">  国有企业政策性补贴</t>
  </si>
  <si>
    <t xml:space="preserve">    国有企业政策性补贴(项)</t>
  </si>
  <si>
    <t xml:space="preserve">  其他国有资本经营预算支出</t>
  </si>
  <si>
    <t xml:space="preserve">    其他国有资本经营预算支出(项)</t>
  </si>
  <si>
    <t>调出资金</t>
  </si>
  <si>
    <t>结转下年</t>
  </si>
  <si>
    <t>利润收入</t>
  </si>
  <si>
    <t>股利、股息收入</t>
  </si>
  <si>
    <t>清算收入</t>
  </si>
  <si>
    <t>项   目</t>
  </si>
  <si>
    <t>国有资本经营预算转移支付</t>
  </si>
  <si>
    <t>预算数</t>
  </si>
  <si>
    <t>合  计</t>
  </si>
  <si>
    <t>项目名称</t>
  </si>
  <si>
    <t>项     目</t>
  </si>
  <si>
    <t>2019年预计执行数</t>
  </si>
  <si>
    <t>预算数比上年预计执行数增长%</t>
  </si>
  <si>
    <t>一、企业职工基本养老保险基金收入</t>
  </si>
  <si>
    <t xml:space="preserve">    其中：保险费收入</t>
  </si>
  <si>
    <t xml:space="preserve">          利息收入</t>
  </si>
  <si>
    <t xml:space="preserve">          财政补贴收入</t>
  </si>
  <si>
    <t>二、机关事业单位基本养老保险基金收入</t>
  </si>
  <si>
    <t>三、失业保险基金收入</t>
  </si>
  <si>
    <t>四、城镇职工基本医疗保险基金收入</t>
  </si>
  <si>
    <t>五、工伤保险基金收入</t>
  </si>
  <si>
    <t>六、城乡居民基本养老保险基金收入</t>
  </si>
  <si>
    <t>七、居民基本医疗保险基金收入</t>
  </si>
  <si>
    <t>八、生育保险基金收入</t>
  </si>
  <si>
    <t>收入小计</t>
  </si>
  <si>
    <t xml:space="preserve">  其中：保险费收入</t>
  </si>
  <si>
    <t xml:space="preserve">        利息收入</t>
  </si>
  <si>
    <t xml:space="preserve">        财政补贴收入</t>
  </si>
  <si>
    <t>上级补助收入</t>
  </si>
  <si>
    <t>下级上解收入</t>
  </si>
  <si>
    <t>收入合计</t>
  </si>
  <si>
    <r>
      <rPr>
        <sz val="14"/>
        <rFont val="宋体"/>
        <family val="3"/>
        <charset val="134"/>
      </rPr>
      <t xml:space="preserve">    </t>
    </r>
    <r>
      <rPr>
        <sz val="14"/>
        <color indexed="8"/>
        <rFont val="宋体"/>
        <family val="3"/>
        <charset val="134"/>
      </rPr>
      <t>单位：万元</t>
    </r>
  </si>
  <si>
    <t>一、企业职工基本养老保险基金支出</t>
  </si>
  <si>
    <t xml:space="preserve">    其中：待遇支出</t>
  </si>
  <si>
    <t>二、机关事业单位基本养老保险基金支出</t>
  </si>
  <si>
    <t>三、失业保险基金支出</t>
  </si>
  <si>
    <t>四、城镇职工基本医疗保险基金支出</t>
  </si>
  <si>
    <t>五、工伤保险基金支出</t>
  </si>
  <si>
    <t>六、城乡居民基本养老保险基金支出</t>
  </si>
  <si>
    <t>七、居民基本医疗保险基金支出</t>
  </si>
  <si>
    <t>八、生育保险基金支出</t>
  </si>
  <si>
    <t>支出小计</t>
  </si>
  <si>
    <t xml:space="preserve">    其中：社会保险待遇支出</t>
  </si>
  <si>
    <t xml:space="preserve">补助下级支出
  </t>
  </si>
  <si>
    <t>上解上级支出</t>
  </si>
  <si>
    <t>支出合计</t>
  </si>
  <si>
    <t>补助下级支出</t>
  </si>
  <si>
    <t>单位：亿元</t>
  </si>
  <si>
    <t>地   区</t>
  </si>
  <si>
    <t>2019年债务限额</t>
  </si>
  <si>
    <t>2019年债务余额预计执行数</t>
  </si>
  <si>
    <t>一般债务</t>
  </si>
  <si>
    <t>专项债务</t>
  </si>
  <si>
    <t>公  式</t>
  </si>
  <si>
    <t>A=B+C</t>
  </si>
  <si>
    <t>B</t>
  </si>
  <si>
    <t>C</t>
  </si>
  <si>
    <t>D=E+F</t>
  </si>
  <si>
    <t>E</t>
  </si>
  <si>
    <t>F</t>
  </si>
  <si>
    <t>注：1.本表反映上一年度本地区、本级及分地区地方政府债务限额及余额预计执行数。</t>
  </si>
  <si>
    <t xml:space="preserve">    2.本表由县级以上地方各级财政部门在本级人民代表大会批准预算后二十日内公开。</t>
  </si>
  <si>
    <t>项    目</t>
  </si>
  <si>
    <t>执行数</t>
  </si>
  <si>
    <t>一、2018年末地方政府一般债务余额实际数</t>
  </si>
  <si>
    <t>二、2019年末地方政府一般债务余额限额</t>
  </si>
  <si>
    <t>三、2019年地方政府一般债务发行额</t>
  </si>
  <si>
    <t xml:space="preserve">   中央转贷地方的国际金融组织和外国政府贷款</t>
  </si>
  <si>
    <t xml:space="preserve">   2019年地方政府一般债券发行额</t>
  </si>
  <si>
    <t>四、2019年地方政府一般债务还本额</t>
  </si>
  <si>
    <t>五、2019年末地方政府一般债务余额预计执行数</t>
  </si>
  <si>
    <t>六、2020年地方财政赤字</t>
  </si>
  <si>
    <t>七、2020年地方政府一般债务余额限额</t>
  </si>
  <si>
    <t>注：1.本表反映本地区上两年度一般债务余额，上一年度一般债务限额、发行额、还本支出及余额，本年度财政赤字及一般
      债务限额。  
    2.本表由县级以上地方各级财政部门在本级人民代表大会批准预算后二十日内公开。</t>
  </si>
  <si>
    <t xml:space="preserve">    中央转贷地方的国际金融组织和外国政府贷款</t>
  </si>
  <si>
    <t xml:space="preserve">    2019年地方政府一般债券发行额</t>
  </si>
  <si>
    <t>注：1.本表反映本地区上两年度一般债务余额，上一年度一般债务限额、发行额、还本支出及余额，本年度财政赤
      字及一般债务限额。  
    2.本表由县级以上地方各级财政部门在本级人民代表大会批准预算后二十日内公开。</t>
  </si>
  <si>
    <t>一、2018年末地方政府专项债务余额实际数</t>
  </si>
  <si>
    <t>二、2019年末地方政府专项债务余额限额</t>
  </si>
  <si>
    <t>三、2019年地方政府专项债务发行额</t>
  </si>
  <si>
    <t>四、2019年地方政府专项债务还本额</t>
  </si>
  <si>
    <t>五、2019年末地方政府专项债务余额预计执行数</t>
  </si>
  <si>
    <t>六、2020年地方政府专项债务新增限额</t>
  </si>
  <si>
    <t>七、2020年末地方政府专项债务余额限额</t>
  </si>
  <si>
    <t>注：1.本表反映本地区上两年度专项债务余额，上一年度专项债务限额、发行额、还本额及余额，本年度专项债务新
      增限额及限额。
    2.本表由县级以上地方各级财政部门在本级人民代表大会批准预算后二十日内公开。</t>
  </si>
  <si>
    <t>注：1.本表反映本地区上两年度专项债务余额，上一年度专项债务限额、发行额、还本额及余额，本年度专项债务
      新增限额及限额。
    2.本表由县级以上地方各级财政部门在本级人民代表大会批准预算后二十日内公开。</t>
  </si>
  <si>
    <t>公式</t>
  </si>
  <si>
    <t>本地区</t>
  </si>
  <si>
    <t>本级</t>
  </si>
  <si>
    <t>一、2019年发行预计执行数</t>
  </si>
  <si>
    <t>A=B+D</t>
  </si>
  <si>
    <t>（一）一般债券</t>
  </si>
  <si>
    <t xml:space="preserve">   其中：再融资债券</t>
  </si>
  <si>
    <t>（二）专项债券</t>
  </si>
  <si>
    <t>D</t>
  </si>
  <si>
    <t>二、2019年还本预计执行数</t>
  </si>
  <si>
    <t>F=G+H</t>
  </si>
  <si>
    <t>G</t>
  </si>
  <si>
    <t>H</t>
  </si>
  <si>
    <t>三、2019年付息预计执行数</t>
  </si>
  <si>
    <t>I=J+K</t>
  </si>
  <si>
    <t>J</t>
  </si>
  <si>
    <t>K</t>
  </si>
  <si>
    <t>四、2020年还本预算数</t>
  </si>
  <si>
    <t>L=M+O</t>
  </si>
  <si>
    <t>M</t>
  </si>
  <si>
    <t xml:space="preserve">   其中：再融资</t>
  </si>
  <si>
    <t xml:space="preserve">      财政预算安排 </t>
  </si>
  <si>
    <t>N</t>
  </si>
  <si>
    <t>O</t>
  </si>
  <si>
    <t xml:space="preserve">      财政预算安排</t>
  </si>
  <si>
    <t>P</t>
  </si>
  <si>
    <t>五、2020年付息预算数</t>
  </si>
  <si>
    <t>Q=R+S</t>
  </si>
  <si>
    <t>R</t>
  </si>
  <si>
    <t>S</t>
  </si>
  <si>
    <t>注：1.本表反映本地区上一年度地方政府债券（含再融资债券）发行及还本付息支出
      预计执行数、本年度地方政府债券还本付息支出预算数等。
    2.本表由县级以上地方各级财政部门在本级人民代表大会批准预算后二十日内公
      开。</t>
  </si>
  <si>
    <t>下级</t>
  </si>
  <si>
    <t>其中： 一般债务限额</t>
  </si>
  <si>
    <t xml:space="preserve">       专项债务限额</t>
  </si>
  <si>
    <t>注：本表反映本地区及本级年初预算中列示提前下达的新增地方政府债务限额情况，由县级以上地方各级财政部门在本级人民代表大会批准预算后二十日内公开。</t>
  </si>
  <si>
    <t>序号</t>
  </si>
  <si>
    <t>项目类型</t>
  </si>
  <si>
    <t>项目主管部门</t>
  </si>
  <si>
    <t>债券性质</t>
  </si>
  <si>
    <t>债券规模</t>
  </si>
  <si>
    <t>单位名称.项目名称</t>
  </si>
  <si>
    <t>项目目标</t>
  </si>
  <si>
    <t>一级指标</t>
  </si>
  <si>
    <t>二级指标</t>
  </si>
  <si>
    <t>三级指标</t>
  </si>
  <si>
    <t>指标值</t>
  </si>
  <si>
    <t>绩效指标值设定依据及数据来源</t>
  </si>
  <si>
    <t>说明</t>
  </si>
  <si>
    <t>重点工作</t>
  </si>
  <si>
    <t>转移支付</t>
  </si>
  <si>
    <t>举借债务</t>
  </si>
  <si>
    <t>预算绩效</t>
  </si>
  <si>
    <t>1-2  2020年宜良县一般公共预算支出情况表</t>
    <phoneticPr fontId="68" type="noConversion"/>
  </si>
  <si>
    <t>1-1  2020年宜良县一般公共预算收入情况表</t>
    <phoneticPr fontId="68" type="noConversion"/>
  </si>
  <si>
    <t>1-8  “三公”经费预算财政拨款情况统计表</t>
    <phoneticPr fontId="68" type="noConversion"/>
  </si>
  <si>
    <t>2-4  2020年本级政府性基金预算支出情况表</t>
    <phoneticPr fontId="68" type="noConversion"/>
  </si>
  <si>
    <t>5-6  宜良县地方政府债券发行及还本
付息情况表</t>
    <phoneticPr fontId="68" type="noConversion"/>
  </si>
  <si>
    <t>一般公共预算收入小计</t>
    <phoneticPr fontId="68" type="noConversion"/>
  </si>
  <si>
    <t>一般公共预算收入合计</t>
  </si>
  <si>
    <t>三、上级补助收入</t>
    <phoneticPr fontId="68" type="noConversion"/>
  </si>
  <si>
    <t>四、阳宗海托管债务偿还补助</t>
    <phoneticPr fontId="68" type="noConversion"/>
  </si>
  <si>
    <t>六、调入资金</t>
    <phoneticPr fontId="68" type="noConversion"/>
  </si>
  <si>
    <t>五、上级基本民生专项转移支付</t>
    <phoneticPr fontId="68" type="noConversion"/>
  </si>
  <si>
    <t>一般公共预算支出</t>
    <phoneticPr fontId="68" type="noConversion"/>
  </si>
  <si>
    <t xml:space="preserve">   1.体制上解</t>
  </si>
  <si>
    <t xml:space="preserve">   2.专项上解 </t>
    <phoneticPr fontId="68" type="noConversion"/>
  </si>
  <si>
    <t xml:space="preserve">   3.补助倘甸两区支出            </t>
    <phoneticPr fontId="68" type="noConversion"/>
  </si>
  <si>
    <t>各项支出合计</t>
    <phoneticPr fontId="68" type="noConversion"/>
  </si>
  <si>
    <t>县级一般公共预算支出</t>
    <phoneticPr fontId="68" type="noConversion"/>
  </si>
  <si>
    <t>中共宜良县委组织部</t>
  </si>
  <si>
    <r>
      <t xml:space="preserve"> </t>
    </r>
    <r>
      <rPr>
        <sz val="14"/>
        <color indexed="8"/>
        <rFont val="宋体"/>
        <family val="3"/>
        <charset val="134"/>
      </rPr>
      <t xml:space="preserve"> </t>
    </r>
    <r>
      <rPr>
        <sz val="14"/>
        <color indexed="8"/>
        <rFont val="宋体"/>
        <family val="3"/>
        <charset val="134"/>
      </rPr>
      <t>其他对事业单位补助</t>
    </r>
    <phoneticPr fontId="68" type="noConversion"/>
  </si>
  <si>
    <r>
      <t xml:space="preserve"> </t>
    </r>
    <r>
      <rPr>
        <sz val="14"/>
        <color indexed="8"/>
        <rFont val="宋体"/>
        <family val="3"/>
        <charset val="134"/>
      </rPr>
      <t xml:space="preserve"> </t>
    </r>
    <r>
      <rPr>
        <sz val="14"/>
        <color indexed="8"/>
        <rFont val="宋体"/>
        <family val="3"/>
        <charset val="134"/>
      </rPr>
      <t>助学金</t>
    </r>
    <phoneticPr fontId="68" type="noConversion"/>
  </si>
  <si>
    <t>对社会保险基金补助</t>
    <phoneticPr fontId="68" type="noConversion"/>
  </si>
  <si>
    <t xml:space="preserve">  对社会保险基金补助</t>
    <phoneticPr fontId="68" type="noConversion"/>
  </si>
  <si>
    <t>政府性基金预算收入</t>
    <phoneticPr fontId="68" type="noConversion"/>
  </si>
  <si>
    <t>污水处理费安排的支出</t>
  </si>
  <si>
    <t>政府性基金支出</t>
    <phoneticPr fontId="68" type="noConversion"/>
  </si>
  <si>
    <t>政府性基金预算收入</t>
    <phoneticPr fontId="68" type="noConversion"/>
  </si>
  <si>
    <t xml:space="preserve">    土地开发支出</t>
    <phoneticPr fontId="68" type="noConversion"/>
  </si>
  <si>
    <t xml:space="preserve">    征地和拆迁补偿支出</t>
    <phoneticPr fontId="68" type="noConversion"/>
  </si>
  <si>
    <t xml:space="preserve">    城市公共设施</t>
    <phoneticPr fontId="68" type="noConversion"/>
  </si>
  <si>
    <t xml:space="preserve">  国有土地收益基金及对应专项债务收入安排的支出</t>
    <phoneticPr fontId="68" type="noConversion"/>
  </si>
  <si>
    <t xml:space="preserve">  国有土地使用权出让收入及对应专项债务收入安排的支出</t>
    <phoneticPr fontId="68" type="noConversion"/>
  </si>
  <si>
    <t xml:space="preserve">  农业土地开发资金及对应专项债务收入安排的支出（县级21%部分）</t>
    <phoneticPr fontId="68" type="noConversion"/>
  </si>
  <si>
    <t xml:space="preserve">  城市基础设施配套费支出</t>
    <phoneticPr fontId="68" type="noConversion"/>
  </si>
  <si>
    <t xml:space="preserve">    补助被征地农民支出</t>
    <phoneticPr fontId="68" type="noConversion"/>
  </si>
  <si>
    <r>
      <t xml:space="preserve"> </t>
    </r>
    <r>
      <rPr>
        <sz val="14"/>
        <color indexed="8"/>
        <rFont val="宋体"/>
        <family val="3"/>
        <charset val="134"/>
      </rPr>
      <t xml:space="preserve">   </t>
    </r>
    <r>
      <rPr>
        <sz val="14"/>
        <color indexed="8"/>
        <rFont val="宋体"/>
        <family val="3"/>
        <charset val="134"/>
      </rPr>
      <t>其他国有土地使用权出让收入安排的支出</t>
    </r>
    <phoneticPr fontId="68" type="noConversion"/>
  </si>
  <si>
    <t xml:space="preserve">    其他城市基础设施配套费安排的支出</t>
    <phoneticPr fontId="68" type="noConversion"/>
  </si>
  <si>
    <t xml:space="preserve">    污水处理设施建设和运营</t>
    <phoneticPr fontId="68" type="noConversion"/>
  </si>
  <si>
    <t xml:space="preserve">  地方政府专项债务付息支出</t>
    <phoneticPr fontId="68" type="noConversion"/>
  </si>
  <si>
    <t xml:space="preserve">    国有土地使用权出让金债务付息支出</t>
    <phoneticPr fontId="68" type="noConversion"/>
  </si>
  <si>
    <t xml:space="preserve">    土地储备专项债券付息支出</t>
    <phoneticPr fontId="68" type="noConversion"/>
  </si>
  <si>
    <t xml:space="preserve">    棚户区改造专项债券付息支出</t>
    <phoneticPr fontId="68" type="noConversion"/>
  </si>
  <si>
    <t xml:space="preserve">    国有土地使用权出让金债务发行费用支出</t>
    <phoneticPr fontId="68" type="noConversion"/>
  </si>
  <si>
    <t xml:space="preserve">    土地储备专项债券发行费用支出</t>
    <phoneticPr fontId="68" type="noConversion"/>
  </si>
  <si>
    <t xml:space="preserve">    棚户区改造专项债券发行费用支出</t>
    <phoneticPr fontId="68" type="noConversion"/>
  </si>
  <si>
    <t xml:space="preserve">  地方政府专项债券发行费用支出</t>
    <phoneticPr fontId="68" type="noConversion"/>
  </si>
  <si>
    <t>国有资本经营收入</t>
    <phoneticPr fontId="68" type="noConversion"/>
  </si>
  <si>
    <t>国有资本经营支出</t>
    <phoneticPr fontId="68" type="noConversion"/>
  </si>
  <si>
    <t>国有资本经营收入</t>
    <phoneticPr fontId="68" type="noConversion"/>
  </si>
  <si>
    <t>3-2  2020年宜良县国有资本经营支出预算情况表</t>
    <phoneticPr fontId="68" type="noConversion"/>
  </si>
  <si>
    <t>3-1  2020年宜良县国有资本经营收入预算情况表</t>
    <phoneticPr fontId="68" type="noConversion"/>
  </si>
  <si>
    <t xml:space="preserve">    土地出让业务支出</t>
    <phoneticPr fontId="68" type="noConversion"/>
  </si>
  <si>
    <t xml:space="preserve">    廉租住房支出</t>
    <phoneticPr fontId="68" type="noConversion"/>
  </si>
  <si>
    <t>政府性基金支出</t>
    <phoneticPr fontId="68" type="noConversion"/>
  </si>
  <si>
    <t>转移支付是指上级政府按照有关法律、财政体制和政策规定，给予下级政府的补助资金。财政转移支付包括为均衡地区间基本财力由下级政府统筹安排使用而设立的一般性转移支付以及用于办理特定事项设立的专项转移支付。财政转移支付以推进地区间公共服务均等化为主要目标，应以一般性转移支付为主，专项转移支付应建立健全定期评估和退出机制。县级政府预算无此预算项目，公开项目为空。</t>
    <phoneticPr fontId="68" type="noConversion"/>
  </si>
  <si>
    <t>“三公经费”</t>
    <phoneticPr fontId="68" type="noConversion"/>
  </si>
  <si>
    <t>一般公共预算</t>
  </si>
  <si>
    <r>
      <t xml:space="preserve"> </t>
    </r>
    <r>
      <rPr>
        <sz val="11"/>
        <color theme="1"/>
        <rFont val="宋体"/>
        <family val="3"/>
        <charset val="134"/>
        <scheme val="minor"/>
      </rPr>
      <t xml:space="preserve"> </t>
    </r>
    <r>
      <rPr>
        <sz val="11"/>
        <color theme="1"/>
        <rFont val="宋体"/>
        <family val="3"/>
        <charset val="134"/>
        <scheme val="minor"/>
      </rPr>
      <t>社会保险基金预算</t>
    </r>
    <phoneticPr fontId="68" type="noConversion"/>
  </si>
  <si>
    <t>政府性基金预算</t>
    <phoneticPr fontId="68" type="noConversion"/>
  </si>
  <si>
    <t>国有资本经营预算</t>
    <phoneticPr fontId="68" type="noConversion"/>
  </si>
  <si>
    <t xml:space="preserve">    政府性基金预算是国家通过向社会征收以及出让土地、发行彩票等方式取得收入，并专项用于支持特定基础设施建设和社会事业发展的财政收支预算，是政府预算体系的重要组成部分。2020年宜良县政府性基金收入101300万元，基金政府基金预算支出101300万元，收支平衡。</t>
    <phoneticPr fontId="68" type="noConversion"/>
  </si>
  <si>
    <t xml:space="preserve">    一般公共预算是对以税收为主体的财政收入，安排用于保障和改善民生、推动经济社会发展、维护国家安全、维持国家机构正常运转等方面的收支预算。2020年宜良县一般公共预算收入176806万元，一般公共预算支出176806万元，收支平衡。</t>
    <phoneticPr fontId="68" type="noConversion"/>
  </si>
  <si>
    <t xml:space="preserve">    国有资本经营预算是国家以所有者身份依法取得国有资本收益，并对国有资本收益作出支出安排的收、支预算。应当按照收支平衡的原则编制，不列赤字，并安排资金调入一般公共预算。2020年宜良县国有资本经营预算收入58万元，国有资本经营预算支出58万元，收支平衡。</t>
    <phoneticPr fontId="68" type="noConversion"/>
  </si>
  <si>
    <t xml:space="preserve">   预算绩效是指预算资金所达到的产出和结果。预算绩效管理是指根据绩效理念，由制定明确的公共支出绩效目标，建立规范的绩效评价指标体系，对绩效目标的实现程度进行评价，并把评价结果与预算编制紧密结合起来等环节组成的不断循环的综合过程。预算绩效管理包括绩效目标管理、绩效运行跟踪监控管理、绩效评价实施管理、绩效评价结果反馈和应用管理四个方面。预算绩效管理是政府绩效管理的重要组成部分，是一种以支出结果为导向的预算管理模式，相比传统管理模式下重视工作完成数量，它更加强调预算支出的责任和效率，强调预算支出绩效目标与所配备资源、资金的配比性，提倡花尽量少的资金、办尽量多的有效的实事，向社会公众提供更多、更好的公共产品和公共服务，使政府行为更加务实、高效。本年度预算绩效主要工作任务如下1.绩效目标申报;2.运行绩效跟踪监控;3.重点项目支出财政再评价;4.项目支出绩效自评;5.部门整体支出评价;6.注重评价结果应用;7.全面推进预算绩效信息公开。</t>
    <phoneticPr fontId="68" type="noConversion"/>
  </si>
  <si>
    <r>
      <t>2</t>
    </r>
    <r>
      <rPr>
        <b/>
        <sz val="14"/>
        <color theme="1"/>
        <rFont val="宋体"/>
        <family val="3"/>
        <charset val="134"/>
        <scheme val="minor"/>
      </rPr>
      <t>020</t>
    </r>
    <r>
      <rPr>
        <b/>
        <sz val="14"/>
        <color theme="1"/>
        <rFont val="宋体"/>
        <family val="3"/>
        <charset val="134"/>
        <scheme val="minor"/>
      </rPr>
      <t>年工作重点及工作情况</t>
    </r>
    <phoneticPr fontId="68" type="noConversion"/>
  </si>
  <si>
    <t>4-1  2020年宜良县社会保险基金收入预算情况表</t>
    <phoneticPr fontId="68" type="noConversion"/>
  </si>
  <si>
    <t>4-2  2020年宜良县社会保险基金支出预算情况表</t>
    <phoneticPr fontId="68" type="noConversion"/>
  </si>
  <si>
    <t>说明：县级政府无此项预算项目，本表为空。</t>
    <phoneticPr fontId="68" type="noConversion"/>
  </si>
  <si>
    <t>说明：县级政府无此项预算项目，本表为空。</t>
    <phoneticPr fontId="68" type="noConversion"/>
  </si>
  <si>
    <t>说明：县级政府无此项预算项目，本表为空。</t>
    <phoneticPr fontId="68" type="noConversion"/>
  </si>
  <si>
    <t xml:space="preserve">    社会保险基金预算是对社会保险缴款、一般公共预算安排和其他方式筹集的资金，专项用于社会保险的收支预算。应当按照统筹层次和社会保险项目分别编制，做到收支平衡。2020年宜良县机关事业单位基本养老保险基金预算收入23302万元，机关事业单位基本养老保险基金预算支出23302万元，收支平衡。</t>
    <phoneticPr fontId="68" type="noConversion"/>
  </si>
  <si>
    <t>1-3  2020年宜良县本级一般公共预算收入情况表</t>
    <phoneticPr fontId="68" type="noConversion"/>
  </si>
  <si>
    <t>1-4  2020年宜良县本级一般公共预算支出情况表</t>
    <phoneticPr fontId="68" type="noConversion"/>
  </si>
  <si>
    <t>2-1  政府性基金预算收入情况表</t>
    <phoneticPr fontId="68" type="noConversion"/>
  </si>
  <si>
    <t>2-2  政府性基金预算支出情况表</t>
    <phoneticPr fontId="68" type="noConversion"/>
  </si>
  <si>
    <t>2-3  2020年本级政府性基金预算收入情况表</t>
    <phoneticPr fontId="68" type="noConversion"/>
  </si>
  <si>
    <t>3-4  2020年宜良县本级国有资本经营支出预算情况表</t>
    <phoneticPr fontId="68" type="noConversion"/>
  </si>
  <si>
    <t>3-3  2020年宜良县本级国有资本经营收入预算情况表</t>
    <phoneticPr fontId="68" type="noConversion"/>
  </si>
  <si>
    <t>1-7  2020年分地区税收返还和转移支付预算表</t>
    <phoneticPr fontId="68" type="noConversion"/>
  </si>
  <si>
    <t>3-5  2020年国有资本经营预算转移支付表（分地区）</t>
    <phoneticPr fontId="68" type="noConversion"/>
  </si>
  <si>
    <t>3-6  2020年本级国有资本经营预算转移支付表（分项目）</t>
    <phoneticPr fontId="68" type="noConversion"/>
  </si>
  <si>
    <t>4-3  2020年宜良县本级社会保险基金收入预算情况表</t>
    <phoneticPr fontId="68" type="noConversion"/>
  </si>
  <si>
    <t>4-4  2020年宜良县本级社会保险基金支出预算情况表</t>
    <phoneticPr fontId="68" type="noConversion"/>
  </si>
  <si>
    <t>5-2  宜良县2019年地方政府一般债务余额情况表</t>
    <phoneticPr fontId="68" type="noConversion"/>
  </si>
  <si>
    <t>6-2  重点工作情况解释说明汇总表</t>
    <phoneticPr fontId="68" type="noConversion"/>
  </si>
  <si>
    <t xml:space="preserve">   2019年宜良县政府债务限额为48.07亿元，其中：一般债务32.56亿元，专项债务15.51亿元。截止2019年末，宜良县政府债务余额42.06亿元，其中：一般债务27.29亿元，专项债务14.77亿元。
   宜良县地方政府债务举借实行了规模控制，地方政府债务规模严格控制在市政府下达的限额范围内，政府债务收支分类纳入全口径预算管理，一般债务收支纳入一般公共预算；专项债务收支纳入政府性基金预算，2019年政府债券到期应付利息已通过年初预算安排偿还，政府债券到期部分本金已向上级财政部门申请用再融资债券资金置换，保障偿债资金来源，防控政府债务风险。
</t>
    <phoneticPr fontId="68" type="noConversion"/>
  </si>
  <si>
    <t>说明：县级政府无此项预算项目，本表为空。</t>
    <phoneticPr fontId="68" type="noConversion"/>
  </si>
  <si>
    <t xml:space="preserve">    纳入“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三公”经费2020年预算总额973万元，比2019年预算总额增加24万元，增加2.5%。其中：1.因公出国（境）费0万元，比2019年预算数减少2万元，减少100%。2.公务接待费271万元，比2019年预算数减少16万元，减少5.6%。3.公务用车购置及运行费702万元，比2019年预算数增加33万元，增加4.9%。其中：①公务用车购置费180万元，比2019年增加15万元，增加9.1%；②公务用车运行费522万元，比2019年增加18万元，增加3.6%。“三公”经费增减变化原因说明: 1.因公出国（境）费减少2万元，原因是没有安排因公出国（境）费用；2.公务接待费减少16万元，是因为厉行节约节省开支，减少“三公”经费支出；3.公务用车购置费增加15万元是公安局、纪委执勤执法车辆老化报废，需要补充执勤执法车辆；4.公务用车运行费增加18万元，2019年为解决机构改革的问题，上级公安系统批准购置公务执法车，增加车辆的运行维护费用。                        </t>
    <phoneticPr fontId="68" type="noConversion"/>
  </si>
  <si>
    <t>注：                                                                                                                                 一、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二、“三公”经费2020年预算总额973万元，比2019年预算总额增加24万元，增加2.5%。其中：1.因公出国（境）费0万元，比2019年预算数减少2万元，减少100%。2.公务接待费271万元，比2019年预算数减少16万元，减少5.6%。3.公务用车购置及运行费702万元，比2019年预算数增加33万元，增加4.9%。①公务用车购置费180万元，比2019年增加15万元，增加9.1%；②公务用车运行费522万元，比2019年增加18万元，增加3.6%。             三、“三公”经费增减变化原因说明: 1.因公出国（境）费减少2万元，原因是没有安排因公出国（境）费用；2.公务接待费减少16万元，是因为厉行节约节省开支，减少“三公”经费支出；3.公务用车购置费增加15万元是公安局、纪委执勤执法车辆老化报废，需要补充执勤执法车辆；4.公务用车运行费增加18万元，是2019年为解决机构改革的问题，上级公安系统批准购置公务执法车，增加车辆的运行维护费用。</t>
    <phoneticPr fontId="68" type="noConversion"/>
  </si>
  <si>
    <t>防止疫情扩散，切实做好疫情应急处置和诊治工作</t>
  </si>
  <si>
    <t>产出指标</t>
  </si>
  <si>
    <t>数量指标</t>
  </si>
  <si>
    <t>患者医疗救治率</t>
  </si>
  <si>
    <t>云财社（2020）19号绩效目标表</t>
  </si>
  <si>
    <t>及时发现新型冠状病毒感染病例，全面提供救治。</t>
  </si>
  <si>
    <t>现场医疗卫生人员保护率</t>
  </si>
  <si>
    <t>及时控制疫情形势，保护人民生命安全.</t>
  </si>
  <si>
    <t>完成政府指定疑似和确诊病人运转率</t>
  </si>
  <si>
    <t>疫情标本运输完成率</t>
  </si>
  <si>
    <t>质量指标</t>
  </si>
  <si>
    <t>救治信息做到“日报告、零报告”率</t>
  </si>
  <si>
    <t>时效指标</t>
  </si>
  <si>
    <t>突发疫情及时处置率</t>
  </si>
  <si>
    <t>效益指标</t>
  </si>
  <si>
    <t>突发疫情有效处置率</t>
  </si>
  <si>
    <t>社会效益指标</t>
    <phoneticPr fontId="68" type="noConversion"/>
  </si>
  <si>
    <t>全县干部教育培训经费</t>
  </si>
  <si>
    <t>1.计划开展17个主体班次，其中异地培训班次4个。2.通过开展培训，使广大干部党员马克思主义水平和政治理论素养不断提高，理想信念、党性观念、宗旨意识进一步强化，思想觉悟、政德修养、品行作风进一步提高。3.使广大党员干部适应新时代、实现新目标、落实新部署的能力明显增强，干一行、爱一行、精一行的专业精神进一步提升。4.使广大党员干部履职的基本知识体系不断健全、知识结构不断改善、综合素养不断提高。</t>
  </si>
  <si>
    <t>培训班次</t>
  </si>
  <si>
    <t>17个</t>
  </si>
  <si>
    <t>宜组通〔2020〕6号</t>
  </si>
  <si>
    <t>开展17个主体班次，其中异地培训班次4个</t>
  </si>
  <si>
    <t>参训人员</t>
  </si>
  <si>
    <t>2000人左右</t>
  </si>
  <si>
    <t>根据实际情况，分类分级安排参训对象。</t>
  </si>
  <si>
    <t>科级领导参训率</t>
  </si>
  <si>
    <t>60%以上</t>
  </si>
  <si>
    <t>普通党员轮训参训率</t>
  </si>
  <si>
    <t>30%以上</t>
  </si>
  <si>
    <t>培训班次完成时限</t>
  </si>
  <si>
    <t>成本指标</t>
  </si>
  <si>
    <t>100万元</t>
  </si>
  <si>
    <t>年初财政预算</t>
  </si>
  <si>
    <t>社会效益指标</t>
  </si>
  <si>
    <t>为全县经济平稳健康发展和社会和谐稳定提供坚实的智力支持和人才保障</t>
  </si>
  <si>
    <t>环境效益指标</t>
  </si>
  <si>
    <t>可持续影响指标</t>
  </si>
  <si>
    <t>提高参训人员综合素质</t>
  </si>
  <si>
    <t>项目实施后，参训学员的综合素质得到全面提高。</t>
  </si>
  <si>
    <t>服务对象满意度指标</t>
  </si>
  <si>
    <t>具体指标</t>
  </si>
  <si>
    <t>参训满意度</t>
  </si>
  <si>
    <t>&gt;80%</t>
  </si>
  <si>
    <t>培训小结</t>
  </si>
  <si>
    <t>让参训学员满意率达到80%以上。</t>
  </si>
  <si>
    <t>6-1   2020年县级重大政策和重点项目绩效目标表</t>
    <phoneticPr fontId="68" type="noConversion"/>
  </si>
  <si>
    <t>2020年11月30日以前</t>
    <phoneticPr fontId="68" type="noConversion"/>
  </si>
  <si>
    <t>环卫车辆配置</t>
  </si>
  <si>
    <t>达到预期目标，2020年配置达70%</t>
  </si>
  <si>
    <t>项目建设、营运计划统计数据</t>
  </si>
  <si>
    <t>按质完成</t>
  </si>
  <si>
    <t>达到预期目标，按目标100%完成</t>
  </si>
  <si>
    <t>按月或（1-12月）</t>
  </si>
  <si>
    <t>按计划完成</t>
  </si>
  <si>
    <t>成本最小化</t>
  </si>
  <si>
    <t>达到预期目标90%</t>
  </si>
  <si>
    <t>经济效益指标</t>
  </si>
  <si>
    <t>实现资金最大化利用</t>
  </si>
  <si>
    <t>项目服务达到预期目标达95%</t>
  </si>
  <si>
    <t>满足群众生活需要</t>
  </si>
  <si>
    <t>达到预期目标，群众满意度提高20%</t>
  </si>
  <si>
    <t>社会群众满意度统计数据</t>
  </si>
  <si>
    <t>改善城乡人居环境，卫生面貌提升</t>
  </si>
  <si>
    <t>达到预期目标，100%完成</t>
  </si>
  <si>
    <t>确保环境卫生面貌稳步提升</t>
  </si>
  <si>
    <t>达到预期目标，环境卫生及绿化管养提升10%</t>
  </si>
  <si>
    <t>人民群众对此项目的实施表示满意和支持</t>
  </si>
  <si>
    <t>人民群众对此项目的实施表示满意度达90%</t>
  </si>
  <si>
    <t>宜良县城市管理局</t>
  </si>
  <si>
    <t>本项目主要体现在环境效益和社会效益，项目本身的经济效益较低，在人居环境提升，有效治理农村垃圾，改善群众生活环境质量，具有重要意义。2018年1月1日正式入场建设，项目总投资5107.9万元，主要用于新建10座垃圾中转站，并配置一定数量的垃圾收运设施设备。完成城市道路的保洁及绿化管养。</t>
  </si>
  <si>
    <t xml:space="preserve">  宜良县城乡环卫一体化PPP项目</t>
    <phoneticPr fontId="68" type="noConversion"/>
  </si>
  <si>
    <t>重点项目</t>
    <phoneticPr fontId="68" type="noConversion"/>
  </si>
  <si>
    <t>宜良县卫生健康局</t>
    <phoneticPr fontId="68" type="noConversion"/>
  </si>
  <si>
    <t xml:space="preserve">  新型冠状病毒感染的肺炎疫情防控项目</t>
    <phoneticPr fontId="68" type="noConversion"/>
  </si>
  <si>
    <t xml:space="preserve">  全县干部教育培训项目</t>
    <phoneticPr fontId="68" type="noConversion"/>
  </si>
  <si>
    <t>1-5  2020年宜良县本级一般公共预算政府预算经济分类表（基本支出）</t>
    <phoneticPr fontId="68" type="noConversion"/>
  </si>
  <si>
    <t>5-1  云南省昆明市宜良县2019年地方政府债务限额及余额预算情况表</t>
    <phoneticPr fontId="68" type="noConversion"/>
  </si>
  <si>
    <t>宜良县合计</t>
    <phoneticPr fontId="68" type="noConversion"/>
  </si>
  <si>
    <t xml:space="preserve">  宜良县本级</t>
    <phoneticPr fontId="68" type="noConversion"/>
  </si>
  <si>
    <t>2020年宜良县重点项目有3个：1.宜良县卫生健康局的新型冠状病毒感染的肺炎疫情防控项目，资金规模100万元，项目目标是防止疫情扩散，切实做好疫情应急处置和诊治工作；2.宜良县城市管理局的宜良县城乡环卫一体化PPP项目，该项目主要体现在环境效益和社会效益，项目本身的经济效益较低，在人居环境提升，有效治理农村垃圾，改善群众生活环境质量，具有重要意义。2018年1月1日正式入场建设，项目总投资5107.9万元，主要用于新建10座垃圾中转站，并配置一定数量的垃圾收运设施设备，完成城市道路的保洁及绿化管养。3.中共宜良县委组织部的全县干部培训项目，资金规模100万元，该项目计划开展17个主体班次，其中异地培训班次4个。通过开展培训，使广大干部党员马克思主义水平和政治理论素养不断提高，理想信念、党性观念、宗旨意识进一步强化，思想觉悟、政德修养、品行作风进一步提高。使广大党员干部适应新时代、实现新目标、落实新部署的能力明显增强，干一行、爱一行、精一行的专业精神进一步提升。使广大党员干部履职的基本知识体系不断健全、知识结构不断改善、综合素养不断提高。</t>
    <phoneticPr fontId="68" type="noConversion"/>
  </si>
  <si>
    <t>1-6    一般公共预算支出表（州、市对下转移支付项目）</t>
    <phoneticPr fontId="68" type="noConversion"/>
  </si>
  <si>
    <t>州、市对下专项转移支付合计</t>
    <phoneticPr fontId="68" type="noConversion"/>
  </si>
  <si>
    <t>2-5  2020年宜良县本级政府性基金支出表（州、市对下转移支付）</t>
    <phoneticPr fontId="68" type="noConversion"/>
  </si>
  <si>
    <t>一、2019年地方政府债务限额</t>
    <phoneticPr fontId="68" type="noConversion"/>
  </si>
  <si>
    <t>二、提前下达的2020年新增地方政府债务限额</t>
    <phoneticPr fontId="68" type="noConversion"/>
  </si>
  <si>
    <r>
      <t>5-8  宜良县20</t>
    </r>
    <r>
      <rPr>
        <sz val="20"/>
        <rFont val="方正小标宋简体"/>
        <family val="4"/>
        <charset val="134"/>
      </rPr>
      <t>20</t>
    </r>
    <r>
      <rPr>
        <sz val="20"/>
        <rFont val="方正小标宋简体"/>
        <family val="4"/>
        <charset val="134"/>
      </rPr>
      <t>年年初新增地方政府债券资金安排表</t>
    </r>
    <phoneticPr fontId="68" type="noConversion"/>
  </si>
  <si>
    <t>注：本表反映本级当年提前下达的新增地方政府债券资金使用安排，由县级以上地方各级财政部门在本级人民代表大会批准预算后二十日内公开。</t>
    <phoneticPr fontId="68" type="noConversion"/>
  </si>
  <si>
    <r>
      <t>5-3  宜良县本级2019</t>
    </r>
    <r>
      <rPr>
        <sz val="20"/>
        <rFont val="方正小标宋简体"/>
        <family val="4"/>
        <charset val="134"/>
      </rPr>
      <t>年地方政府一般债务余额情况表</t>
    </r>
    <phoneticPr fontId="68" type="noConversion"/>
  </si>
  <si>
    <r>
      <t>5-5  宜良县本级2019</t>
    </r>
    <r>
      <rPr>
        <sz val="20"/>
        <rFont val="方正小标宋简体"/>
        <family val="4"/>
        <charset val="134"/>
      </rPr>
      <t>年地方政府专项债务余额情况表</t>
    </r>
    <phoneticPr fontId="68" type="noConversion"/>
  </si>
  <si>
    <t>5-4  宜良县2019年地方政府专项债务余额情况表</t>
    <phoneticPr fontId="68" type="noConversion"/>
  </si>
  <si>
    <t>5-7  云南省昆明市宜良县2020年地方政府债务限额提前下达情况表</t>
    <phoneticPr fontId="68" type="noConversion"/>
  </si>
  <si>
    <t>说明：县政府2020年年初没有新增地方政府债券资金安排，本表为空。</t>
    <phoneticPr fontId="68" type="noConversion"/>
  </si>
</sst>
</file>

<file path=xl/styles.xml><?xml version="1.0" encoding="utf-8"?>
<styleSheet xmlns="http://schemas.openxmlformats.org/spreadsheetml/2006/main">
  <numFmts count="31">
    <numFmt numFmtId="41" formatCode="_ * #,##0_ ;_ * \-#,##0_ ;_ * &quot;-&quot;_ ;_ @_ "/>
    <numFmt numFmtId="43" formatCode="_ * #,##0.00_ ;_ * \-#,##0.00_ ;_ * &quot;-&quot;??_ ;_ @_ "/>
    <numFmt numFmtId="176" formatCode="0.0%"/>
    <numFmt numFmtId="177" formatCode="0\.0,&quot;0&quot;"/>
    <numFmt numFmtId="178" formatCode="_-&quot;$&quot;\ * #,##0.00_-;_-&quot;$&quot;\ * #,##0.00\-;_-&quot;$&quot;\ * &quot;-&quot;??_-;_-@_-"/>
    <numFmt numFmtId="179" formatCode="yy\.mm\.dd"/>
    <numFmt numFmtId="180" formatCode="_(* #,##0.00_);_(* \(#,##0.00\);_(* &quot;-&quot;??_);_(@_)"/>
    <numFmt numFmtId="181" formatCode="&quot;$&quot;\ #,##0_-;[Red]&quot;$&quot;\ #,##0\-"/>
    <numFmt numFmtId="182" formatCode="_-&quot;$&quot;\ * #,##0_-;_-&quot;$&quot;\ * #,##0\-;_-&quot;$&quot;\ * &quot;-&quot;_-;_-@_-"/>
    <numFmt numFmtId="183" formatCode="&quot;$&quot;#,##0_);[Red]\(&quot;$&quot;#,##0\)"/>
    <numFmt numFmtId="184" formatCode="\$#,##0.00;\(\$#,##0.00\)"/>
    <numFmt numFmtId="185" formatCode="#,##0;\(#,##0\)"/>
    <numFmt numFmtId="186" formatCode="0.00_ "/>
    <numFmt numFmtId="187" formatCode="0.0"/>
    <numFmt numFmtId="188" formatCode="&quot;$&quot;\ #,##0.00_-;[Red]&quot;$&quot;\ #,##0.00\-"/>
    <numFmt numFmtId="189" formatCode="#,##0_ "/>
    <numFmt numFmtId="190" formatCode="_-* #,##0_-;\-* #,##0_-;_-* &quot;-&quot;_-;_-@_-"/>
    <numFmt numFmtId="191" formatCode="&quot;$&quot;#,##0.00_);[Red]\(&quot;$&quot;#,##0.00\)"/>
    <numFmt numFmtId="192" formatCode="#,##0.00_);[Red]\(#,##0.00\)"/>
    <numFmt numFmtId="193" formatCode="#,##0.000000"/>
    <numFmt numFmtId="194" formatCode="_(&quot;$&quot;* #,##0.00_);_(&quot;$&quot;* \(#,##0.00\);_(&quot;$&quot;* &quot;-&quot;??_);_(@_)"/>
    <numFmt numFmtId="195" formatCode="0_ "/>
    <numFmt numFmtId="196" formatCode="_ * #,##0_ ;_ * \-#,##0_ ;_ * &quot;-&quot;??_ ;_ @_ "/>
    <numFmt numFmtId="197" formatCode="_-* #,##0.00_-;\-* #,##0.00_-;_-* &quot;-&quot;??_-;_-@_-"/>
    <numFmt numFmtId="198" formatCode="#,##0_ ;[Red]\-#,##0\ "/>
    <numFmt numFmtId="199" formatCode="_(&quot;$&quot;* #,##0_);_(&quot;$&quot;* \(#,##0\);_(&quot;$&quot;* &quot;-&quot;_);_(@_)"/>
    <numFmt numFmtId="200" formatCode="\$#,##0;\(\$#,##0\)"/>
    <numFmt numFmtId="201" formatCode="#,##0.0_);\(#,##0.0\)"/>
    <numFmt numFmtId="202" formatCode="_(* #,##0_);_(* \(#,##0\);_(* &quot;-&quot;_);_(@_)"/>
    <numFmt numFmtId="203" formatCode="#,##0_);\(#,##0\)"/>
    <numFmt numFmtId="204" formatCode="#,##0.00_ ;\-#,##0.00;;"/>
  </numFmts>
  <fonts count="127">
    <font>
      <sz val="11"/>
      <color indexed="8"/>
      <name val="宋体"/>
      <charset val="134"/>
    </font>
    <font>
      <sz val="11"/>
      <color theme="1"/>
      <name val="宋体"/>
      <family val="3"/>
      <charset val="134"/>
      <scheme val="minor"/>
    </font>
    <font>
      <sz val="20"/>
      <name val="方正小标宋简体"/>
      <family val="4"/>
      <charset val="134"/>
    </font>
    <font>
      <b/>
      <sz val="14"/>
      <name val="宋体"/>
      <family val="3"/>
      <charset val="134"/>
      <scheme val="minor"/>
    </font>
    <font>
      <b/>
      <sz val="14"/>
      <color theme="1"/>
      <name val="宋体"/>
      <family val="3"/>
      <charset val="134"/>
      <scheme val="minor"/>
    </font>
    <font>
      <sz val="12"/>
      <name val="宋体"/>
      <family val="3"/>
      <charset val="134"/>
      <scheme val="minor"/>
    </font>
    <font>
      <sz val="10"/>
      <name val="宋体"/>
      <family val="3"/>
      <charset val="134"/>
    </font>
    <font>
      <b/>
      <sz val="10"/>
      <name val="宋体"/>
      <family val="3"/>
      <charset val="134"/>
    </font>
    <font>
      <sz val="12"/>
      <name val="宋体"/>
      <family val="3"/>
      <charset val="134"/>
    </font>
    <font>
      <sz val="10"/>
      <color indexed="8"/>
      <name val="宋体"/>
      <family val="3"/>
      <charset val="134"/>
    </font>
    <font>
      <sz val="20"/>
      <color indexed="8"/>
      <name val="方正小标宋简体"/>
      <family val="4"/>
      <charset val="134"/>
    </font>
    <font>
      <b/>
      <sz val="14"/>
      <color indexed="8"/>
      <name val="宋体"/>
      <family val="3"/>
      <charset val="134"/>
    </font>
    <font>
      <sz val="14"/>
      <color indexed="8"/>
      <name val="宋体"/>
      <family val="3"/>
      <charset val="134"/>
    </font>
    <font>
      <sz val="14"/>
      <name val="宋体"/>
      <family val="3"/>
      <charset val="134"/>
    </font>
    <font>
      <sz val="11"/>
      <color indexed="8"/>
      <name val="宋体"/>
      <family val="3"/>
      <charset val="134"/>
      <scheme val="minor"/>
    </font>
    <font>
      <sz val="14"/>
      <color indexed="8"/>
      <name val="宋体"/>
      <family val="3"/>
      <charset val="134"/>
      <scheme val="minor"/>
    </font>
    <font>
      <sz val="12"/>
      <color indexed="8"/>
      <name val="宋体"/>
      <family val="3"/>
      <charset val="134"/>
      <scheme val="minor"/>
    </font>
    <font>
      <b/>
      <sz val="20"/>
      <name val="SimSun"/>
      <charset val="134"/>
    </font>
    <font>
      <sz val="11"/>
      <name val="SimSun"/>
      <charset val="134"/>
    </font>
    <font>
      <b/>
      <sz val="14"/>
      <name val="SimSun"/>
      <charset val="134"/>
    </font>
    <font>
      <sz val="14"/>
      <name val="SimSun"/>
      <charset val="134"/>
    </font>
    <font>
      <sz val="12"/>
      <name val="SimSun"/>
      <charset val="134"/>
    </font>
    <font>
      <b/>
      <sz val="15"/>
      <name val="SimSun"/>
      <charset val="134"/>
    </font>
    <font>
      <sz val="9"/>
      <name val="SimSun"/>
      <charset val="134"/>
    </font>
    <font>
      <sz val="12"/>
      <color indexed="8"/>
      <name val="宋体"/>
      <family val="3"/>
      <charset val="134"/>
    </font>
    <font>
      <b/>
      <sz val="14"/>
      <name val="宋体"/>
      <family val="3"/>
      <charset val="134"/>
    </font>
    <font>
      <sz val="14"/>
      <name val="MS Serif"/>
      <family val="1"/>
    </font>
    <font>
      <sz val="14"/>
      <name val="Times New Roman"/>
      <family val="1"/>
    </font>
    <font>
      <sz val="14"/>
      <name val="宋体"/>
      <family val="3"/>
      <charset val="134"/>
      <scheme val="minor"/>
    </font>
    <font>
      <sz val="14"/>
      <color theme="1"/>
      <name val="宋体"/>
      <family val="3"/>
      <charset val="134"/>
      <scheme val="minor"/>
    </font>
    <font>
      <b/>
      <sz val="12"/>
      <name val="宋体"/>
      <family val="3"/>
      <charset val="134"/>
    </font>
    <font>
      <sz val="10"/>
      <name val="宋体"/>
      <family val="3"/>
      <charset val="134"/>
      <scheme val="minor"/>
    </font>
    <font>
      <sz val="20"/>
      <color indexed="8"/>
      <name val="宋体"/>
      <family val="3"/>
      <charset val="134"/>
    </font>
    <font>
      <sz val="11"/>
      <name val="宋体"/>
      <family val="3"/>
      <charset val="134"/>
    </font>
    <font>
      <sz val="14"/>
      <color indexed="9"/>
      <name val="宋体"/>
      <family val="3"/>
      <charset val="134"/>
    </font>
    <font>
      <sz val="20"/>
      <color theme="1"/>
      <name val="方正小标宋简体"/>
      <family val="4"/>
      <charset val="134"/>
    </font>
    <font>
      <sz val="20"/>
      <color theme="1"/>
      <name val="方正小标宋_GBK"/>
      <charset val="134"/>
    </font>
    <font>
      <sz val="12"/>
      <color theme="1"/>
      <name val="宋体"/>
      <family val="3"/>
      <charset val="134"/>
      <scheme val="minor"/>
    </font>
    <font>
      <sz val="14"/>
      <name val="Arial"/>
      <family val="2"/>
    </font>
    <font>
      <b/>
      <sz val="14"/>
      <color theme="1"/>
      <name val="宋体"/>
      <family val="3"/>
      <charset val="134"/>
    </font>
    <font>
      <b/>
      <sz val="11"/>
      <color indexed="8"/>
      <name val="宋体"/>
      <family val="3"/>
      <charset val="134"/>
    </font>
    <font>
      <sz val="12"/>
      <color indexed="9"/>
      <name val="宋体"/>
      <family val="3"/>
      <charset val="134"/>
    </font>
    <font>
      <sz val="11"/>
      <color indexed="9"/>
      <name val="宋体"/>
      <family val="3"/>
      <charset val="134"/>
    </font>
    <font>
      <sz val="10"/>
      <name val="Geneva"/>
      <family val="1"/>
    </font>
    <font>
      <sz val="10"/>
      <name val="楷体"/>
      <family val="3"/>
      <charset val="134"/>
    </font>
    <font>
      <sz val="11"/>
      <color indexed="17"/>
      <name val="宋体"/>
      <family val="3"/>
      <charset val="134"/>
    </font>
    <font>
      <sz val="8"/>
      <name val="Times New Roman"/>
      <family val="1"/>
    </font>
    <font>
      <sz val="12"/>
      <name val="Times New Roman"/>
      <family val="1"/>
    </font>
    <font>
      <u/>
      <sz val="12"/>
      <color indexed="12"/>
      <name val="宋体"/>
      <family val="3"/>
      <charset val="134"/>
    </font>
    <font>
      <sz val="12"/>
      <color indexed="17"/>
      <name val="宋体"/>
      <family val="3"/>
      <charset val="134"/>
    </font>
    <font>
      <b/>
      <sz val="10"/>
      <name val="MS Sans Serif"/>
      <family val="1"/>
    </font>
    <font>
      <b/>
      <sz val="13"/>
      <color indexed="56"/>
      <name val="宋体"/>
      <family val="3"/>
      <charset val="134"/>
    </font>
    <font>
      <sz val="10"/>
      <name val="仿宋_GB2312"/>
      <family val="3"/>
      <charset val="134"/>
    </font>
    <font>
      <sz val="10"/>
      <name val="Arial"/>
      <family val="2"/>
    </font>
    <font>
      <sz val="10"/>
      <name val="Helv"/>
      <family val="2"/>
    </font>
    <font>
      <b/>
      <sz val="15"/>
      <color indexed="56"/>
      <name val="宋体"/>
      <family val="3"/>
      <charset val="134"/>
    </font>
    <font>
      <sz val="8"/>
      <name val="Arial"/>
      <family val="2"/>
    </font>
    <font>
      <sz val="11"/>
      <color indexed="60"/>
      <name val="宋体"/>
      <family val="3"/>
      <charset val="134"/>
    </font>
    <font>
      <sz val="11"/>
      <color indexed="20"/>
      <name val="宋体"/>
      <family val="3"/>
      <charset val="134"/>
    </font>
    <font>
      <sz val="12"/>
      <color indexed="16"/>
      <name val="宋体"/>
      <family val="3"/>
      <charset val="134"/>
    </font>
    <font>
      <b/>
      <sz val="12"/>
      <name val="Arial"/>
      <family val="2"/>
    </font>
    <font>
      <sz val="10"/>
      <name val="MS Sans Serif"/>
      <family val="2"/>
    </font>
    <font>
      <b/>
      <sz val="12"/>
      <color indexed="8"/>
      <name val="宋体"/>
      <family val="3"/>
      <charset val="134"/>
    </font>
    <font>
      <b/>
      <sz val="10"/>
      <name val="Tms Rmn"/>
      <family val="1"/>
    </font>
    <font>
      <b/>
      <sz val="11"/>
      <color indexed="63"/>
      <name val="宋体"/>
      <family val="3"/>
      <charset val="134"/>
    </font>
    <font>
      <sz val="10"/>
      <name val="Times New Roman"/>
      <family val="1"/>
    </font>
    <font>
      <b/>
      <sz val="11"/>
      <color indexed="56"/>
      <name val="宋体"/>
      <family val="3"/>
      <charset val="134"/>
    </font>
    <font>
      <b/>
      <sz val="18"/>
      <color indexed="56"/>
      <name val="宋体"/>
      <family val="3"/>
      <charset val="134"/>
    </font>
    <font>
      <sz val="9"/>
      <name val="宋体"/>
      <family val="3"/>
      <charset val="134"/>
    </font>
    <font>
      <sz val="11"/>
      <color indexed="62"/>
      <name val="宋体"/>
      <family val="3"/>
      <charset val="134"/>
    </font>
    <font>
      <b/>
      <sz val="15"/>
      <color indexed="54"/>
      <name val="宋体"/>
      <family val="3"/>
      <charset val="134"/>
    </font>
    <font>
      <b/>
      <sz val="10"/>
      <color indexed="9"/>
      <name val="宋体"/>
      <family val="3"/>
      <charset val="134"/>
    </font>
    <font>
      <b/>
      <sz val="9"/>
      <name val="Arial"/>
      <family val="2"/>
    </font>
    <font>
      <b/>
      <sz val="13"/>
      <color indexed="54"/>
      <name val="宋体"/>
      <family val="3"/>
      <charset val="134"/>
    </font>
    <font>
      <sz val="12"/>
      <name val="Helv"/>
      <family val="2"/>
    </font>
    <font>
      <sz val="12"/>
      <color indexed="9"/>
      <name val="Helv"/>
      <family val="2"/>
    </font>
    <font>
      <b/>
      <sz val="8"/>
      <color indexed="9"/>
      <name val="宋体"/>
      <family val="3"/>
      <charset val="134"/>
    </font>
    <font>
      <sz val="7"/>
      <name val="Small Fonts"/>
      <charset val="134"/>
    </font>
    <font>
      <sz val="10"/>
      <color indexed="8"/>
      <name val="MS Sans Serif"/>
      <family val="2"/>
    </font>
    <font>
      <b/>
      <sz val="11"/>
      <color indexed="54"/>
      <name val="宋体"/>
      <family val="3"/>
      <charset val="134"/>
    </font>
    <font>
      <b/>
      <sz val="18"/>
      <color indexed="54"/>
      <name val="宋体"/>
      <family val="3"/>
      <charset val="134"/>
    </font>
    <font>
      <i/>
      <sz val="11"/>
      <color indexed="23"/>
      <name val="宋体"/>
      <family val="3"/>
      <charset val="134"/>
    </font>
    <font>
      <sz val="12"/>
      <color indexed="20"/>
      <name val="宋体"/>
      <family val="3"/>
      <charset val="134"/>
    </font>
    <font>
      <b/>
      <sz val="14"/>
      <name val="楷体"/>
      <family val="3"/>
      <charset val="134"/>
    </font>
    <font>
      <b/>
      <sz val="18"/>
      <color indexed="62"/>
      <name val="宋体"/>
      <family val="3"/>
      <charset val="134"/>
    </font>
    <font>
      <sz val="11"/>
      <color indexed="52"/>
      <name val="宋体"/>
      <family val="3"/>
      <charset val="134"/>
    </font>
    <font>
      <b/>
      <sz val="11"/>
      <color indexed="9"/>
      <name val="宋体"/>
      <family val="3"/>
      <charset val="134"/>
    </font>
    <font>
      <b/>
      <sz val="11"/>
      <color indexed="52"/>
      <name val="宋体"/>
      <family val="3"/>
      <charset val="134"/>
    </font>
    <font>
      <u/>
      <sz val="10"/>
      <color indexed="12"/>
      <name val="Times"/>
      <family val="1"/>
    </font>
    <font>
      <u/>
      <sz val="11"/>
      <color indexed="52"/>
      <name val="宋体"/>
      <family val="3"/>
      <charset val="134"/>
    </font>
    <font>
      <b/>
      <sz val="10"/>
      <name val="Arial"/>
      <family val="2"/>
    </font>
    <font>
      <u/>
      <sz val="12"/>
      <color indexed="36"/>
      <name val="宋体"/>
      <family val="3"/>
      <charset val="134"/>
    </font>
    <font>
      <sz val="11"/>
      <color indexed="10"/>
      <name val="宋体"/>
      <family val="3"/>
      <charset val="134"/>
    </font>
    <font>
      <sz val="12"/>
      <name val="Courier"/>
      <family val="3"/>
    </font>
    <font>
      <sz val="11"/>
      <color indexed="8"/>
      <name val="宋体"/>
      <family val="3"/>
      <charset val="134"/>
    </font>
    <font>
      <sz val="14"/>
      <color indexed="8"/>
      <name val="宋体"/>
      <family val="3"/>
      <charset val="134"/>
    </font>
    <font>
      <sz val="14"/>
      <name val="宋体"/>
      <family val="3"/>
      <charset val="134"/>
    </font>
    <font>
      <sz val="20"/>
      <name val="方正小标宋简体"/>
      <family val="4"/>
      <charset val="134"/>
    </font>
    <font>
      <sz val="20"/>
      <color indexed="8"/>
      <name val="方正小标宋简体"/>
      <family val="4"/>
      <charset val="134"/>
    </font>
    <font>
      <b/>
      <sz val="14"/>
      <color rgb="FFFF0000"/>
      <name val="宋体"/>
      <family val="3"/>
      <charset val="134"/>
    </font>
    <font>
      <sz val="20"/>
      <color theme="1"/>
      <name val="方正小标宋简体"/>
      <family val="4"/>
      <charset val="134"/>
    </font>
    <font>
      <sz val="12"/>
      <name val="宋体"/>
      <family val="3"/>
      <charset val="134"/>
    </font>
    <font>
      <sz val="10"/>
      <name val="宋体"/>
      <family val="3"/>
      <charset val="134"/>
    </font>
    <font>
      <b/>
      <sz val="14"/>
      <name val="宋体"/>
      <family val="3"/>
      <charset val="134"/>
    </font>
    <font>
      <b/>
      <sz val="12"/>
      <name val="宋体"/>
      <family val="3"/>
      <charset val="134"/>
    </font>
    <font>
      <sz val="12"/>
      <color indexed="8"/>
      <name val="宋体"/>
      <family val="3"/>
      <charset val="134"/>
    </font>
    <font>
      <sz val="11"/>
      <color indexed="9"/>
      <name val="宋体"/>
      <family val="3"/>
      <charset val="134"/>
    </font>
    <font>
      <sz val="12"/>
      <color indexed="9"/>
      <name val="宋体"/>
      <family val="3"/>
      <charset val="134"/>
    </font>
    <font>
      <b/>
      <sz val="11"/>
      <color indexed="8"/>
      <name val="宋体"/>
      <family val="3"/>
      <charset val="134"/>
    </font>
    <font>
      <sz val="7"/>
      <name val="Small Fonts"/>
      <family val="2"/>
    </font>
    <font>
      <sz val="12"/>
      <color rgb="FFFF0000"/>
      <name val="宋体"/>
      <family val="3"/>
      <charset val="134"/>
    </font>
    <font>
      <sz val="10"/>
      <color indexed="8"/>
      <name val="宋体"/>
      <family val="3"/>
      <charset val="134"/>
    </font>
    <font>
      <b/>
      <sz val="14"/>
      <color indexed="8"/>
      <name val="宋体"/>
      <family val="3"/>
      <charset val="134"/>
    </font>
    <font>
      <sz val="20"/>
      <color rgb="FF000000"/>
      <name val="方正小标宋简体"/>
      <family val="4"/>
      <charset val="134"/>
    </font>
    <font>
      <sz val="12"/>
      <name val="宋体"/>
      <family val="3"/>
      <charset val="134"/>
      <scheme val="minor"/>
    </font>
    <font>
      <sz val="11"/>
      <color theme="1"/>
      <name val="宋体"/>
      <family val="3"/>
      <charset val="134"/>
      <scheme val="minor"/>
    </font>
    <font>
      <b/>
      <sz val="14"/>
      <color theme="1"/>
      <name val="宋体"/>
      <family val="3"/>
      <charset val="134"/>
      <scheme val="minor"/>
    </font>
    <font>
      <sz val="12"/>
      <name val="仿宋_GB2312"/>
      <family val="3"/>
      <charset val="134"/>
    </font>
    <font>
      <sz val="12"/>
      <color indexed="8"/>
      <name val="仿宋_GB2312"/>
      <family val="3"/>
      <charset val="134"/>
    </font>
    <font>
      <sz val="11"/>
      <name val="宋体"/>
      <family val="3"/>
      <charset val="134"/>
    </font>
    <font>
      <sz val="10"/>
      <name val="Geneva"/>
      <family val="2"/>
    </font>
    <font>
      <b/>
      <sz val="10"/>
      <name val="MS Sans Serif"/>
      <family val="2"/>
    </font>
    <font>
      <b/>
      <sz val="10"/>
      <name val="Tms Rmn"/>
      <family val="2"/>
    </font>
    <font>
      <sz val="11"/>
      <color indexed="8"/>
      <name val="Tahoma"/>
      <family val="2"/>
      <charset val="134"/>
    </font>
    <font>
      <sz val="10"/>
      <color theme="1"/>
      <name val="宋体"/>
      <family val="3"/>
      <charset val="134"/>
      <scheme val="minor"/>
    </font>
    <font>
      <sz val="10"/>
      <name val="宋体"/>
      <family val="3"/>
      <charset val="134"/>
      <scheme val="minor"/>
    </font>
    <font>
      <sz val="10"/>
      <color theme="1"/>
      <name val="宋体"/>
      <family val="3"/>
      <charset val="134"/>
    </font>
  </fonts>
  <fills count="4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9"/>
        <bgColor indexed="64"/>
      </patternFill>
    </fill>
    <fill>
      <patternFill patternType="solid">
        <fgColor indexed="10"/>
        <bgColor indexed="64"/>
      </patternFill>
    </fill>
    <fill>
      <patternFill patternType="solid">
        <fgColor indexed="54"/>
        <bgColor indexed="64"/>
      </patternFill>
    </fill>
    <fill>
      <patternFill patternType="solid">
        <fgColor indexed="42"/>
        <bgColor indexed="64"/>
      </patternFill>
    </fill>
    <fill>
      <patternFill patternType="solid">
        <fgColor indexed="22"/>
        <bgColor indexed="64"/>
      </patternFill>
    </fill>
    <fill>
      <patternFill patternType="solid">
        <fgColor indexed="45"/>
        <bgColor indexed="64"/>
      </patternFill>
    </fill>
    <fill>
      <patternFill patternType="solid">
        <fgColor indexed="11"/>
        <bgColor indexed="64"/>
      </patternFill>
    </fill>
    <fill>
      <patternFill patternType="solid">
        <fgColor indexed="52"/>
        <bgColor indexed="64"/>
      </patternFill>
    </fill>
    <fill>
      <patternFill patternType="solid">
        <fgColor indexed="27"/>
        <bgColor indexed="64"/>
      </patternFill>
    </fill>
    <fill>
      <patternFill patternType="solid">
        <fgColor indexed="44"/>
        <bgColor indexed="64"/>
      </patternFill>
    </fill>
    <fill>
      <patternFill patternType="solid">
        <fgColor indexed="48"/>
        <bgColor indexed="64"/>
      </patternFill>
    </fill>
    <fill>
      <patternFill patternType="solid">
        <fgColor indexed="14"/>
        <bgColor indexed="64"/>
      </patternFill>
    </fill>
    <fill>
      <patternFill patternType="solid">
        <fgColor indexed="47"/>
        <bgColor indexed="64"/>
      </patternFill>
    </fill>
    <fill>
      <patternFill patternType="solid">
        <fgColor indexed="29"/>
        <bgColor indexed="64"/>
      </patternFill>
    </fill>
    <fill>
      <patternFill patternType="solid">
        <fgColor indexed="31"/>
        <bgColor indexed="64"/>
      </patternFill>
    </fill>
    <fill>
      <patternFill patternType="solid">
        <fgColor indexed="43"/>
        <bgColor indexed="64"/>
      </patternFill>
    </fill>
    <fill>
      <patternFill patternType="solid">
        <fgColor indexed="55"/>
        <bgColor indexed="64"/>
      </patternFill>
    </fill>
    <fill>
      <patternFill patternType="solid">
        <fgColor indexed="46"/>
        <bgColor indexed="64"/>
      </patternFill>
    </fill>
    <fill>
      <patternFill patternType="solid">
        <fgColor indexed="36"/>
        <bgColor indexed="64"/>
      </patternFill>
    </fill>
    <fill>
      <patternFill patternType="lightUp">
        <fgColor indexed="9"/>
        <bgColor indexed="29"/>
      </patternFill>
    </fill>
    <fill>
      <patternFill patternType="solid">
        <fgColor indexed="25"/>
        <bgColor indexed="64"/>
      </patternFill>
    </fill>
    <fill>
      <patternFill patternType="solid">
        <fgColor indexed="51"/>
        <bgColor indexed="64"/>
      </patternFill>
    </fill>
    <fill>
      <patternFill patternType="gray0625"/>
    </fill>
    <fill>
      <patternFill patternType="solid">
        <fgColor indexed="30"/>
        <bgColor indexed="64"/>
      </patternFill>
    </fill>
    <fill>
      <patternFill patternType="mediumGray">
        <fgColor indexed="22"/>
      </patternFill>
    </fill>
    <fill>
      <patternFill patternType="solid">
        <fgColor indexed="15"/>
        <bgColor indexed="64"/>
      </patternFill>
    </fill>
    <fill>
      <patternFill patternType="solid">
        <fgColor indexed="12"/>
        <bgColor indexed="64"/>
      </patternFill>
    </fill>
    <fill>
      <patternFill patternType="solid">
        <fgColor indexed="57"/>
        <bgColor indexed="64"/>
      </patternFill>
    </fill>
    <fill>
      <patternFill patternType="lightUp">
        <fgColor indexed="9"/>
        <bgColor indexed="55"/>
      </patternFill>
    </fill>
    <fill>
      <patternFill patternType="lightUp">
        <fgColor indexed="9"/>
        <bgColor indexed="22"/>
      </patternFill>
    </fill>
    <fill>
      <patternFill patternType="solid">
        <fgColor indexed="62"/>
        <bgColor indexed="64"/>
      </patternFill>
    </fill>
    <fill>
      <patternFill patternType="solid">
        <fgColor indexed="40"/>
        <bgColor indexed="64"/>
      </patternFill>
    </fill>
    <fill>
      <patternFill patternType="solid">
        <fgColor indexed="53"/>
        <bgColor indexed="64"/>
      </patternFill>
    </fill>
    <fill>
      <patternFill patternType="solid">
        <fgColor rgb="FFFFFF00"/>
        <bgColor indexed="64"/>
      </patternFill>
    </fill>
    <fill>
      <patternFill patternType="solid">
        <fgColor rgb="FFC00000"/>
        <bgColor indexed="64"/>
      </patternFill>
    </fill>
    <fill>
      <patternFill patternType="solid">
        <fgColor theme="0" tint="-0.499984740745262"/>
        <bgColor indexed="64"/>
      </patternFill>
    </fill>
    <fill>
      <patternFill patternType="solid">
        <fgColor theme="0"/>
        <bgColor indexed="64"/>
      </patternFill>
    </fill>
  </fills>
  <borders count="6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8"/>
      </left>
      <right style="thin">
        <color auto="1"/>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auto="1"/>
      </left>
      <right style="thin">
        <color auto="1"/>
      </right>
      <top/>
      <bottom style="thin">
        <color auto="1"/>
      </bottom>
      <diagonal/>
    </border>
    <border>
      <left style="thin">
        <color indexed="8"/>
      </left>
      <right style="thin">
        <color indexed="8"/>
      </right>
      <top/>
      <bottom style="thin">
        <color indexed="8"/>
      </bottom>
      <diagonal/>
    </border>
    <border>
      <left style="thin">
        <color indexed="8"/>
      </left>
      <right style="thin">
        <color indexed="8"/>
      </right>
      <top/>
      <bottom style="thin">
        <color auto="1"/>
      </bottom>
      <diagonal/>
    </border>
    <border>
      <left style="thin">
        <color indexed="8"/>
      </left>
      <right style="thin">
        <color indexed="8"/>
      </right>
      <top style="thin">
        <color auto="1"/>
      </top>
      <bottom style="thin">
        <color indexed="8"/>
      </bottom>
      <diagonal/>
    </border>
    <border>
      <left style="thin">
        <color indexed="8"/>
      </left>
      <right style="thin">
        <color indexed="8"/>
      </right>
      <top style="thin">
        <color indexed="8"/>
      </top>
      <bottom style="thin">
        <color auto="1"/>
      </bottom>
      <diagonal/>
    </border>
    <border>
      <left style="thin">
        <color indexed="8"/>
      </left>
      <right style="thin">
        <color indexed="8"/>
      </right>
      <top style="thin">
        <color auto="1"/>
      </top>
      <bottom style="thin">
        <color auto="1"/>
      </bottom>
      <diagonal/>
    </border>
    <border>
      <left/>
      <right style="thin">
        <color auto="1"/>
      </right>
      <top style="thin">
        <color auto="1"/>
      </top>
      <bottom style="thin">
        <color auto="1"/>
      </bottom>
      <diagonal/>
    </border>
    <border>
      <left/>
      <right/>
      <top/>
      <bottom style="thin">
        <color indexed="8"/>
      </bottom>
      <diagonal/>
    </border>
    <border>
      <left style="thin">
        <color auto="1"/>
      </left>
      <right/>
      <top style="thin">
        <color auto="1"/>
      </top>
      <bottom style="thin">
        <color auto="1"/>
      </bottom>
      <diagonal/>
    </border>
    <border>
      <left/>
      <right/>
      <top/>
      <bottom style="thin">
        <color auto="1"/>
      </bottom>
      <diagonal/>
    </border>
    <border>
      <left/>
      <right/>
      <top style="thin">
        <color indexed="62"/>
      </top>
      <bottom style="double">
        <color indexed="62"/>
      </bottom>
      <diagonal/>
    </border>
    <border>
      <left/>
      <right style="thin">
        <color auto="1"/>
      </right>
      <top/>
      <bottom style="thin">
        <color auto="1"/>
      </bottom>
      <diagonal/>
    </border>
    <border>
      <left/>
      <right/>
      <top/>
      <bottom style="medium">
        <color auto="1"/>
      </bottom>
      <diagonal/>
    </border>
    <border>
      <left/>
      <right/>
      <top/>
      <bottom style="thick">
        <color indexed="22"/>
      </bottom>
      <diagonal/>
    </border>
    <border>
      <left/>
      <right/>
      <top/>
      <bottom style="thick">
        <color indexed="62"/>
      </bottom>
      <diagonal/>
    </border>
    <border>
      <left/>
      <right/>
      <top style="thin">
        <color auto="1"/>
      </top>
      <bottom style="thin">
        <color auto="1"/>
      </bottom>
      <diagonal/>
    </border>
    <border>
      <left style="thin">
        <color auto="1"/>
      </left>
      <right style="thin">
        <color auto="1"/>
      </right>
      <top/>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right/>
      <top style="medium">
        <color auto="1"/>
      </top>
      <bottom style="medium">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thick">
        <color indexed="11"/>
      </bottom>
      <diagonal/>
    </border>
    <border>
      <left/>
      <right/>
      <top style="medium">
        <color indexed="9"/>
      </top>
      <bottom style="medium">
        <color indexed="9"/>
      </bottom>
      <diagonal/>
    </border>
    <border>
      <left/>
      <right/>
      <top style="thin">
        <color indexed="11"/>
      </top>
      <bottom style="double">
        <color indexed="11"/>
      </bottom>
      <diagonal/>
    </border>
    <border>
      <left/>
      <right/>
      <top/>
      <bottom style="thick">
        <color indexed="43"/>
      </bottom>
      <diagonal/>
    </border>
    <border>
      <left/>
      <right/>
      <top/>
      <bottom style="medium">
        <color indexed="4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2"/>
      </top>
      <bottom style="double">
        <color indexed="62"/>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11"/>
      </top>
      <bottom style="double">
        <color indexed="11"/>
      </bottom>
      <diagonal/>
    </border>
    <border>
      <left style="thin">
        <color auto="1"/>
      </left>
      <right style="thin">
        <color auto="1"/>
      </right>
      <top/>
      <bottom style="thin">
        <color auto="1"/>
      </bottom>
      <diagonal/>
    </border>
    <border>
      <left style="thin">
        <color indexed="8"/>
      </left>
      <right style="thin">
        <color indexed="64"/>
      </right>
      <top style="thin">
        <color indexed="64"/>
      </top>
      <bottom style="thin">
        <color indexed="64"/>
      </bottom>
      <diagonal/>
    </border>
    <border>
      <left style="thin">
        <color indexed="8"/>
      </left>
      <right style="thin">
        <color indexed="64"/>
      </right>
      <top style="thin">
        <color indexed="64"/>
      </top>
      <bottom style="thin">
        <color indexed="8"/>
      </bottom>
      <diagonal/>
    </border>
    <border>
      <left style="thin">
        <color indexed="64"/>
      </left>
      <right style="thin">
        <color indexed="8"/>
      </right>
      <top style="thin">
        <color indexed="64"/>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auto="1"/>
      </left>
      <right style="thin">
        <color auto="1"/>
      </right>
      <top style="thin">
        <color auto="1"/>
      </top>
      <bottom/>
      <diagonal/>
    </border>
    <border>
      <left style="thin">
        <color indexed="8"/>
      </left>
      <right/>
      <top/>
      <bottom style="thin">
        <color indexed="8"/>
      </bottom>
      <diagonal/>
    </border>
    <border>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s>
  <cellStyleXfs count="57965">
    <xf numFmtId="0" fontId="0" fillId="0" borderId="0">
      <alignment vertical="center"/>
    </xf>
    <xf numFmtId="0" fontId="43" fillId="0" borderId="0">
      <alignment vertical="center"/>
    </xf>
    <xf numFmtId="0" fontId="44" fillId="0" borderId="16" applyNumberFormat="0" applyFill="0" applyProtection="0">
      <alignment horizontal="center" vertical="center"/>
    </xf>
    <xf numFmtId="0" fontId="42" fillId="5" borderId="0" applyNumberFormat="0" applyBorder="0" applyAlignment="0" applyProtection="0">
      <alignment vertical="center"/>
    </xf>
    <xf numFmtId="0" fontId="41" fillId="4" borderId="0" applyNumberFormat="0" applyBorder="0" applyAlignment="0" applyProtection="0">
      <alignment vertical="center"/>
    </xf>
    <xf numFmtId="0" fontId="40" fillId="0" borderId="15" applyNumberFormat="0" applyFill="0" applyAlignment="0" applyProtection="0">
      <alignment vertical="center"/>
    </xf>
    <xf numFmtId="9" fontId="8" fillId="0" borderId="0" applyFont="0" applyFill="0" applyBorder="0" applyAlignment="0" applyProtection="0">
      <alignment vertical="center"/>
    </xf>
    <xf numFmtId="0" fontId="46" fillId="0" borderId="0">
      <alignment horizontal="center" vertical="center" wrapText="1"/>
      <protection locked="0"/>
    </xf>
    <xf numFmtId="0" fontId="45" fillId="7" borderId="0" applyNumberFormat="0" applyBorder="0" applyAlignment="0" applyProtection="0">
      <alignment vertical="center"/>
    </xf>
    <xf numFmtId="0" fontId="41" fillId="6" borderId="0" applyNumberFormat="0" applyBorder="0" applyAlignment="0" applyProtection="0">
      <alignment vertical="center"/>
    </xf>
    <xf numFmtId="0" fontId="24" fillId="8" borderId="0" applyNumberFormat="0" applyBorder="0" applyAlignment="0" applyProtection="0">
      <alignment vertical="center"/>
    </xf>
    <xf numFmtId="0" fontId="8" fillId="0" borderId="0">
      <alignment vertical="center"/>
    </xf>
    <xf numFmtId="0" fontId="24" fillId="3" borderId="0" applyNumberFormat="0" applyBorder="0" applyAlignment="0" applyProtection="0">
      <alignment vertical="center"/>
    </xf>
    <xf numFmtId="0" fontId="8" fillId="0" borderId="0">
      <alignment vertical="center"/>
    </xf>
    <xf numFmtId="0" fontId="43" fillId="0" borderId="0">
      <alignment vertical="center"/>
    </xf>
    <xf numFmtId="0" fontId="94" fillId="0" borderId="0">
      <alignment vertical="center"/>
    </xf>
    <xf numFmtId="43" fontId="94" fillId="0" borderId="0" applyFont="0" applyFill="0" applyBorder="0" applyAlignment="0" applyProtection="0">
      <alignment vertical="center"/>
    </xf>
    <xf numFmtId="0" fontId="41" fillId="11" borderId="0" applyNumberFormat="0" applyBorder="0" applyAlignment="0" applyProtection="0">
      <alignment vertical="center"/>
    </xf>
    <xf numFmtId="179" fontId="53" fillId="0" borderId="16" applyFill="0" applyProtection="0">
      <alignment horizontal="right" vertical="center"/>
    </xf>
    <xf numFmtId="0" fontId="42" fillId="11" borderId="0" applyNumberFormat="0" applyBorder="0" applyAlignment="0" applyProtection="0">
      <alignment vertical="center"/>
    </xf>
    <xf numFmtId="0" fontId="41" fillId="20" borderId="0" applyNumberFormat="0" applyBorder="0" applyAlignment="0" applyProtection="0">
      <alignment vertical="center"/>
    </xf>
    <xf numFmtId="0" fontId="45" fillId="12" borderId="0" applyNumberFormat="0" applyBorder="0" applyAlignment="0" applyProtection="0">
      <alignment vertical="center"/>
    </xf>
    <xf numFmtId="0" fontId="56" fillId="3" borderId="1" applyNumberFormat="0" applyBorder="0" applyAlignment="0" applyProtection="0">
      <alignment vertical="center"/>
    </xf>
    <xf numFmtId="9" fontId="8" fillId="0" borderId="0" applyFont="0" applyFill="0" applyBorder="0" applyAlignment="0" applyProtection="0">
      <alignment vertical="center"/>
    </xf>
    <xf numFmtId="0" fontId="42" fillId="14" borderId="0" applyNumberFormat="0" applyBorder="0" applyAlignment="0" applyProtection="0">
      <alignment vertical="center"/>
    </xf>
    <xf numFmtId="0" fontId="59" fillId="9" borderId="0" applyNumberFormat="0" applyBorder="0" applyAlignment="0" applyProtection="0">
      <alignment vertical="center"/>
    </xf>
    <xf numFmtId="0" fontId="41" fillId="6" borderId="0" applyNumberFormat="0" applyBorder="0" applyAlignment="0" applyProtection="0">
      <alignment vertical="center"/>
    </xf>
    <xf numFmtId="0" fontId="47" fillId="0" borderId="0">
      <alignment vertical="center"/>
    </xf>
    <xf numFmtId="0" fontId="42" fillId="17" borderId="0" applyNumberFormat="0" applyBorder="0" applyAlignment="0" applyProtection="0">
      <alignment vertical="center"/>
    </xf>
    <xf numFmtId="0" fontId="41" fillId="13" borderId="0" applyNumberFormat="0" applyBorder="0" applyAlignment="0" applyProtection="0">
      <alignment vertical="center"/>
    </xf>
    <xf numFmtId="0" fontId="41" fillId="11" borderId="0" applyNumberFormat="0" applyBorder="0" applyAlignment="0" applyProtection="0">
      <alignment vertical="center"/>
    </xf>
    <xf numFmtId="0" fontId="41" fillId="20" borderId="0" applyNumberFormat="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8" fillId="0" borderId="0">
      <alignment vertical="center"/>
    </xf>
    <xf numFmtId="0" fontId="42" fillId="9" borderId="0" applyNumberFormat="0" applyBorder="0" applyAlignment="0" applyProtection="0">
      <alignment vertical="center"/>
    </xf>
    <xf numFmtId="0" fontId="41" fillId="13" borderId="0" applyNumberFormat="0" applyBorder="0" applyAlignment="0" applyProtection="0">
      <alignment vertical="center"/>
    </xf>
    <xf numFmtId="0" fontId="55" fillId="0" borderId="19" applyNumberFormat="0" applyFill="0" applyAlignment="0" applyProtection="0">
      <alignment vertical="center"/>
    </xf>
    <xf numFmtId="9" fontId="8" fillId="0" borderId="0" applyFont="0" applyFill="0" applyBorder="0" applyAlignment="0" applyProtection="0">
      <alignment vertical="center"/>
    </xf>
    <xf numFmtId="0" fontId="58" fillId="9" borderId="0" applyNumberFormat="0" applyBorder="0" applyAlignment="0" applyProtection="0">
      <alignment vertical="center"/>
    </xf>
    <xf numFmtId="0" fontId="47" fillId="0" borderId="0">
      <alignment vertical="center"/>
    </xf>
    <xf numFmtId="0" fontId="42" fillId="9" borderId="0" applyNumberFormat="0" applyBorder="0" applyAlignment="0" applyProtection="0">
      <alignment vertical="center"/>
    </xf>
    <xf numFmtId="9" fontId="8" fillId="0" borderId="0" applyFont="0" applyFill="0" applyBorder="0" applyAlignment="0" applyProtection="0">
      <alignment vertical="center"/>
    </xf>
    <xf numFmtId="0" fontId="41" fillId="6" borderId="0" applyNumberFormat="0" applyBorder="0" applyAlignment="0" applyProtection="0">
      <alignment vertical="center"/>
    </xf>
    <xf numFmtId="0" fontId="41" fillId="11" borderId="0" applyNumberFormat="0" applyBorder="0" applyAlignment="0" applyProtection="0">
      <alignment vertical="center"/>
    </xf>
    <xf numFmtId="9" fontId="8" fillId="0" borderId="0" applyFont="0" applyFill="0" applyBorder="0" applyAlignment="0" applyProtection="0">
      <alignment vertical="center"/>
    </xf>
    <xf numFmtId="0" fontId="41" fillId="11" borderId="0" applyNumberFormat="0" applyBorder="0" applyAlignment="0" applyProtection="0">
      <alignment vertical="center"/>
    </xf>
    <xf numFmtId="0" fontId="94" fillId="13" borderId="0" applyNumberFormat="0" applyBorder="0" applyAlignment="0" applyProtection="0">
      <alignment vertical="center"/>
    </xf>
    <xf numFmtId="0" fontId="8" fillId="0" borderId="0">
      <alignment vertical="center"/>
    </xf>
    <xf numFmtId="0" fontId="50" fillId="0" borderId="17">
      <alignment horizontal="center" vertical="center"/>
    </xf>
    <xf numFmtId="0" fontId="42" fillId="14" borderId="0" applyNumberFormat="0" applyBorder="0" applyAlignment="0" applyProtection="0">
      <alignment vertical="center"/>
    </xf>
    <xf numFmtId="0" fontId="94" fillId="7" borderId="0" applyNumberFormat="0" applyBorder="0" applyAlignment="0" applyProtection="0">
      <alignment vertical="center"/>
    </xf>
    <xf numFmtId="0" fontId="8" fillId="0" borderId="0">
      <alignment vertical="center"/>
    </xf>
    <xf numFmtId="0" fontId="53" fillId="0" borderId="5" applyNumberFormat="0" applyFill="0" applyProtection="0">
      <alignment horizontal="right" vertical="center"/>
    </xf>
    <xf numFmtId="0" fontId="24" fillId="3" borderId="0" applyNumberFormat="0" applyBorder="0" applyAlignment="0" applyProtection="0">
      <alignment vertical="center"/>
    </xf>
    <xf numFmtId="0" fontId="24" fillId="8" borderId="0" applyNumberFormat="0" applyBorder="0" applyAlignment="0" applyProtection="0">
      <alignment vertical="center"/>
    </xf>
    <xf numFmtId="0" fontId="49" fillId="7" borderId="0" applyNumberFormat="0" applyBorder="0" applyAlignment="0" applyProtection="0">
      <alignment vertical="center"/>
    </xf>
    <xf numFmtId="0" fontId="24" fillId="8" borderId="0" applyNumberFormat="0" applyBorder="0" applyAlignment="0" applyProtection="0">
      <alignment vertical="center"/>
    </xf>
    <xf numFmtId="0" fontId="8" fillId="0" borderId="0" applyNumberFormat="0" applyFont="0" applyFill="0" applyBorder="0" applyAlignment="0" applyProtection="0">
      <alignment horizontal="left" vertical="center"/>
    </xf>
    <xf numFmtId="0" fontId="42" fillId="8" borderId="0" applyNumberFormat="0" applyBorder="0" applyAlignment="0" applyProtection="0">
      <alignment vertical="center"/>
    </xf>
    <xf numFmtId="0" fontId="41" fillId="11" borderId="0" applyNumberFormat="0" applyBorder="0" applyAlignment="0" applyProtection="0">
      <alignment vertical="center"/>
    </xf>
    <xf numFmtId="0" fontId="55" fillId="0" borderId="19" applyNumberFormat="0" applyFill="0" applyAlignment="0" applyProtection="0">
      <alignment vertical="center"/>
    </xf>
    <xf numFmtId="0" fontId="54" fillId="0" borderId="0">
      <alignment vertical="center"/>
    </xf>
    <xf numFmtId="0" fontId="41" fillId="11" borderId="0" applyNumberFormat="0" applyBorder="0" applyAlignment="0" applyProtection="0">
      <alignment vertical="center"/>
    </xf>
    <xf numFmtId="0" fontId="55" fillId="0" borderId="19" applyNumberFormat="0" applyFill="0" applyAlignment="0" applyProtection="0">
      <alignment vertical="center"/>
    </xf>
    <xf numFmtId="0" fontId="43" fillId="0" borderId="0">
      <alignment vertical="center"/>
    </xf>
    <xf numFmtId="0" fontId="8" fillId="0" borderId="0">
      <alignment vertical="center"/>
    </xf>
    <xf numFmtId="0" fontId="24" fillId="3" borderId="0" applyNumberFormat="0" applyBorder="0" applyAlignment="0" applyProtection="0">
      <alignment vertical="center"/>
    </xf>
    <xf numFmtId="0" fontId="47" fillId="0" borderId="0">
      <alignment vertical="center"/>
    </xf>
    <xf numFmtId="0" fontId="54" fillId="0" borderId="0">
      <alignment vertical="center"/>
    </xf>
    <xf numFmtId="0" fontId="54" fillId="0" borderId="0">
      <alignment vertical="center"/>
    </xf>
    <xf numFmtId="0" fontId="47" fillId="0" borderId="0">
      <alignment vertical="center"/>
    </xf>
    <xf numFmtId="0" fontId="43" fillId="0" borderId="0">
      <alignment vertical="center"/>
    </xf>
    <xf numFmtId="0" fontId="24" fillId="3" borderId="0" applyNumberFormat="0" applyBorder="0" applyAlignment="0" applyProtection="0">
      <alignment vertical="center"/>
    </xf>
    <xf numFmtId="9" fontId="8" fillId="0" borderId="0" applyFont="0" applyFill="0" applyBorder="0" applyAlignment="0" applyProtection="0">
      <alignment vertical="center"/>
    </xf>
    <xf numFmtId="0" fontId="43" fillId="0" borderId="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43" fillId="0" borderId="0">
      <alignment vertical="center"/>
    </xf>
    <xf numFmtId="9" fontId="8" fillId="0" borderId="0" applyFont="0" applyFill="0" applyBorder="0" applyAlignment="0" applyProtection="0">
      <alignment vertical="center"/>
    </xf>
    <xf numFmtId="49" fontId="8" fillId="0" borderId="0" applyFont="0" applyFill="0" applyBorder="0" applyAlignment="0" applyProtection="0">
      <alignment vertical="center"/>
    </xf>
    <xf numFmtId="0" fontId="94" fillId="0" borderId="0">
      <alignment vertical="center"/>
    </xf>
    <xf numFmtId="0" fontId="47" fillId="0" borderId="0">
      <alignment vertical="center"/>
    </xf>
    <xf numFmtId="0" fontId="43" fillId="0" borderId="0">
      <alignment vertical="center"/>
    </xf>
    <xf numFmtId="0" fontId="8" fillId="0" borderId="0">
      <alignment vertical="center"/>
    </xf>
    <xf numFmtId="0" fontId="24" fillId="3" borderId="0" applyNumberFormat="0" applyBorder="0" applyAlignment="0" applyProtection="0">
      <alignment vertical="center"/>
    </xf>
    <xf numFmtId="0" fontId="43" fillId="0" borderId="0">
      <alignment vertical="center"/>
    </xf>
    <xf numFmtId="9" fontId="8" fillId="0" borderId="0" applyFont="0" applyFill="0" applyBorder="0" applyAlignment="0" applyProtection="0">
      <alignment vertical="center"/>
    </xf>
    <xf numFmtId="0" fontId="43" fillId="0" borderId="0">
      <alignment vertical="center"/>
    </xf>
    <xf numFmtId="49" fontId="8" fillId="0" borderId="0" applyFont="0" applyFill="0" applyBorder="0" applyAlignment="0" applyProtection="0">
      <alignment vertical="center"/>
    </xf>
    <xf numFmtId="0" fontId="48" fillId="0" borderId="0" applyNumberFormat="0" applyFill="0" applyBorder="0" applyAlignment="0" applyProtection="0">
      <alignment vertical="top"/>
      <protection locked="0"/>
    </xf>
    <xf numFmtId="0" fontId="41" fillId="6" borderId="0" applyNumberFormat="0" applyBorder="0" applyAlignment="0" applyProtection="0">
      <alignment vertical="center"/>
    </xf>
    <xf numFmtId="0" fontId="43" fillId="0" borderId="0">
      <alignment vertical="center"/>
    </xf>
    <xf numFmtId="0" fontId="41" fillId="13" borderId="0" applyNumberFormat="0" applyBorder="0" applyAlignment="0" applyProtection="0">
      <alignment vertical="center"/>
    </xf>
    <xf numFmtId="0" fontId="43" fillId="0" borderId="0">
      <alignment vertical="center"/>
    </xf>
    <xf numFmtId="0" fontId="43" fillId="0" borderId="0">
      <alignment vertical="center"/>
    </xf>
    <xf numFmtId="10" fontId="8" fillId="0" borderId="0" applyFont="0" applyFill="0" applyBorder="0" applyAlignment="0" applyProtection="0">
      <alignment vertical="center"/>
    </xf>
    <xf numFmtId="9" fontId="8" fillId="0" borderId="0" applyFont="0" applyFill="0" applyBorder="0" applyAlignment="0" applyProtection="0">
      <alignment vertical="center"/>
    </xf>
    <xf numFmtId="0" fontId="43" fillId="0" borderId="0">
      <alignment vertical="center"/>
    </xf>
    <xf numFmtId="0" fontId="51" fillId="0" borderId="18" applyNumberFormat="0" applyFill="0" applyAlignment="0" applyProtection="0">
      <alignment vertical="center"/>
    </xf>
    <xf numFmtId="0" fontId="43" fillId="0" borderId="0">
      <alignment vertical="center"/>
    </xf>
    <xf numFmtId="0" fontId="43" fillId="0" borderId="0">
      <alignment vertical="center"/>
    </xf>
    <xf numFmtId="0" fontId="48" fillId="0" borderId="0" applyNumberFormat="0" applyFill="0" applyBorder="0" applyAlignment="0" applyProtection="0">
      <alignment vertical="top"/>
      <protection locked="0"/>
    </xf>
    <xf numFmtId="0" fontId="41" fillId="6" borderId="0" applyNumberFormat="0" applyBorder="0" applyAlignment="0" applyProtection="0">
      <alignment vertical="center"/>
    </xf>
    <xf numFmtId="0" fontId="43" fillId="0" borderId="0">
      <alignment vertical="center"/>
    </xf>
    <xf numFmtId="0" fontId="53" fillId="0" borderId="0">
      <alignment vertical="center"/>
    </xf>
    <xf numFmtId="0" fontId="41" fillId="4" borderId="0" applyNumberFormat="0" applyBorder="0" applyAlignment="0" applyProtection="0">
      <alignment vertical="center"/>
    </xf>
    <xf numFmtId="0" fontId="47" fillId="0" borderId="0">
      <alignment vertical="center"/>
    </xf>
    <xf numFmtId="0" fontId="94" fillId="7" borderId="0" applyNumberFormat="0" applyBorder="0" applyAlignment="0" applyProtection="0">
      <alignment vertical="center"/>
    </xf>
    <xf numFmtId="0" fontId="94" fillId="7" borderId="0" applyNumberFormat="0" applyBorder="0" applyAlignment="0" applyProtection="0">
      <alignment vertical="center"/>
    </xf>
    <xf numFmtId="0" fontId="42" fillId="15" borderId="0" applyNumberFormat="0" applyBorder="0" applyAlignment="0" applyProtection="0">
      <alignment vertical="center"/>
    </xf>
    <xf numFmtId="0" fontId="94" fillId="18" borderId="0" applyNumberFormat="0" applyBorder="0" applyAlignment="0" applyProtection="0">
      <alignment vertical="center"/>
    </xf>
    <xf numFmtId="0" fontId="24" fillId="18" borderId="0" applyNumberFormat="0" applyBorder="0" applyAlignment="0" applyProtection="0">
      <alignment vertical="center"/>
    </xf>
    <xf numFmtId="0" fontId="94" fillId="9" borderId="0" applyNumberFormat="0" applyBorder="0" applyAlignment="0" applyProtection="0">
      <alignment vertical="center"/>
    </xf>
    <xf numFmtId="0" fontId="94" fillId="9" borderId="0" applyNumberFormat="0" applyBorder="0" applyAlignment="0" applyProtection="0">
      <alignment vertical="center"/>
    </xf>
    <xf numFmtId="0" fontId="94" fillId="9" borderId="0" applyNumberFormat="0" applyBorder="0" applyAlignment="0" applyProtection="0">
      <alignment vertical="center"/>
    </xf>
    <xf numFmtId="0" fontId="42" fillId="16" borderId="0" applyNumberFormat="0" applyBorder="0" applyAlignment="0" applyProtection="0">
      <alignment vertical="center"/>
    </xf>
    <xf numFmtId="0" fontId="8" fillId="0" borderId="0">
      <alignment vertical="center"/>
    </xf>
    <xf numFmtId="0" fontId="94" fillId="3" borderId="0" applyNumberFormat="0" applyBorder="0" applyAlignment="0" applyProtection="0">
      <alignment vertical="center"/>
    </xf>
    <xf numFmtId="0" fontId="94" fillId="3" borderId="0" applyNumberFormat="0" applyBorder="0" applyAlignment="0" applyProtection="0">
      <alignment vertical="center"/>
    </xf>
    <xf numFmtId="0" fontId="8" fillId="0" borderId="0">
      <alignment vertical="center"/>
    </xf>
    <xf numFmtId="0" fontId="94" fillId="12" borderId="0" applyNumberFormat="0" applyBorder="0" applyAlignment="0" applyProtection="0">
      <alignment vertical="center"/>
    </xf>
    <xf numFmtId="182" fontId="8" fillId="0" borderId="0" applyFont="0" applyFill="0" applyBorder="0" applyAlignment="0" applyProtection="0">
      <alignment vertical="center"/>
    </xf>
    <xf numFmtId="0" fontId="8" fillId="0" borderId="0">
      <alignment vertical="center"/>
    </xf>
    <xf numFmtId="0" fontId="94" fillId="12" borderId="0" applyNumberFormat="0" applyBorder="0" applyAlignment="0" applyProtection="0">
      <alignment vertical="center"/>
    </xf>
    <xf numFmtId="0" fontId="8" fillId="0" borderId="0">
      <alignment vertical="center"/>
    </xf>
    <xf numFmtId="0" fontId="94" fillId="21" borderId="0" applyNumberFormat="0" applyBorder="0" applyAlignment="0" applyProtection="0">
      <alignment vertical="center"/>
    </xf>
    <xf numFmtId="0" fontId="41" fillId="16" borderId="0" applyNumberFormat="0" applyBorder="0" applyAlignment="0" applyProtection="0">
      <alignment vertical="center"/>
    </xf>
    <xf numFmtId="0" fontId="94" fillId="2" borderId="0" applyNumberFormat="0" applyBorder="0" applyAlignment="0" applyProtection="0">
      <alignment vertical="center"/>
    </xf>
    <xf numFmtId="0" fontId="94" fillId="2" borderId="0" applyNumberFormat="0" applyBorder="0" applyAlignment="0" applyProtection="0">
      <alignment vertical="center"/>
    </xf>
    <xf numFmtId="0" fontId="94" fillId="12" borderId="0" applyNumberFormat="0" applyBorder="0" applyAlignment="0" applyProtection="0">
      <alignment vertical="center"/>
    </xf>
    <xf numFmtId="0" fontId="94" fillId="12" borderId="0" applyNumberFormat="0" applyBorder="0" applyAlignment="0" applyProtection="0">
      <alignment vertical="center"/>
    </xf>
    <xf numFmtId="0" fontId="94" fillId="12" borderId="0" applyNumberFormat="0" applyBorder="0" applyAlignment="0" applyProtection="0">
      <alignment vertical="center"/>
    </xf>
    <xf numFmtId="0" fontId="24" fillId="3" borderId="0" applyNumberFormat="0" applyBorder="0" applyAlignment="0" applyProtection="0">
      <alignment vertical="center"/>
    </xf>
    <xf numFmtId="0" fontId="94" fillId="16" borderId="0" applyNumberFormat="0" applyBorder="0" applyAlignment="0" applyProtection="0">
      <alignment vertical="center"/>
    </xf>
    <xf numFmtId="0" fontId="94" fillId="19" borderId="0" applyNumberFormat="0" applyBorder="0" applyAlignment="0" applyProtection="0">
      <alignment vertical="center"/>
    </xf>
    <xf numFmtId="0" fontId="94" fillId="19" borderId="0" applyNumberFormat="0" applyBorder="0" applyAlignment="0" applyProtection="0">
      <alignment vertical="center"/>
    </xf>
    <xf numFmtId="0" fontId="52" fillId="0" borderId="1">
      <alignment horizontal="left" vertical="center"/>
    </xf>
    <xf numFmtId="0" fontId="94" fillId="13" borderId="0" applyNumberFormat="0" applyBorder="0" applyAlignment="0" applyProtection="0">
      <alignment vertical="center"/>
    </xf>
    <xf numFmtId="0" fontId="41" fillId="6" borderId="0" applyNumberFormat="0" applyBorder="0" applyAlignment="0" applyProtection="0">
      <alignment vertical="center"/>
    </xf>
    <xf numFmtId="0" fontId="94" fillId="9" borderId="0" applyNumberFormat="0" applyBorder="0" applyAlignment="0" applyProtection="0">
      <alignment vertical="center"/>
    </xf>
    <xf numFmtId="0" fontId="94" fillId="9" borderId="0" applyNumberFormat="0" applyBorder="0" applyAlignment="0" applyProtection="0">
      <alignment vertical="center"/>
    </xf>
    <xf numFmtId="0" fontId="94" fillId="17" borderId="0" applyNumberFormat="0" applyBorder="0" applyAlignment="0" applyProtection="0">
      <alignment vertical="center"/>
    </xf>
    <xf numFmtId="0" fontId="94" fillId="16" borderId="0" applyNumberFormat="0" applyBorder="0" applyAlignment="0" applyProtection="0">
      <alignment vertical="center"/>
    </xf>
    <xf numFmtId="0" fontId="94" fillId="16" borderId="0" applyNumberFormat="0" applyBorder="0" applyAlignment="0" applyProtection="0">
      <alignment vertical="center"/>
    </xf>
    <xf numFmtId="0" fontId="94" fillId="10" borderId="0" applyNumberFormat="0" applyBorder="0" applyAlignment="0" applyProtection="0">
      <alignment vertical="center"/>
    </xf>
    <xf numFmtId="0" fontId="94" fillId="13" borderId="0" applyNumberFormat="0" applyBorder="0" applyAlignment="0" applyProtection="0">
      <alignment vertical="center"/>
    </xf>
    <xf numFmtId="0" fontId="94" fillId="21" borderId="0" applyNumberFormat="0" applyBorder="0" applyAlignment="0" applyProtection="0">
      <alignment vertical="center"/>
    </xf>
    <xf numFmtId="0" fontId="24" fillId="3" borderId="0" applyNumberFormat="0" applyBorder="0" applyAlignment="0" applyProtection="0">
      <alignment vertical="center"/>
    </xf>
    <xf numFmtId="0" fontId="45" fillId="7" borderId="0" applyNumberFormat="0" applyBorder="0" applyAlignment="0" applyProtection="0">
      <alignment vertical="center"/>
    </xf>
    <xf numFmtId="0" fontId="94" fillId="8" borderId="0" applyNumberFormat="0" applyBorder="0" applyAlignment="0" applyProtection="0">
      <alignment vertical="center"/>
    </xf>
    <xf numFmtId="0" fontId="94" fillId="8" borderId="0" applyNumberFormat="0" applyBorder="0" applyAlignment="0" applyProtection="0">
      <alignment vertical="center"/>
    </xf>
    <xf numFmtId="0" fontId="42" fillId="22" borderId="0" applyNumberFormat="0" applyBorder="0" applyAlignment="0" applyProtection="0">
      <alignment vertical="center"/>
    </xf>
    <xf numFmtId="0" fontId="45" fillId="7" borderId="0" applyNumberFormat="0" applyBorder="0" applyAlignment="0" applyProtection="0">
      <alignment vertical="center"/>
    </xf>
    <xf numFmtId="0" fontId="94" fillId="13" borderId="0" applyNumberFormat="0" applyBorder="0" applyAlignment="0" applyProtection="0">
      <alignment vertical="center"/>
    </xf>
    <xf numFmtId="0" fontId="45" fillId="7" borderId="0" applyNumberFormat="0" applyBorder="0" applyAlignment="0" applyProtection="0">
      <alignment vertical="center"/>
    </xf>
    <xf numFmtId="0" fontId="94" fillId="12" borderId="0" applyNumberFormat="0" applyBorder="0" applyAlignment="0" applyProtection="0">
      <alignment vertical="center"/>
    </xf>
    <xf numFmtId="0" fontId="57" fillId="19" borderId="0" applyNumberFormat="0" applyBorder="0" applyAlignment="0" applyProtection="0">
      <alignment vertical="center"/>
    </xf>
    <xf numFmtId="9" fontId="8" fillId="0" borderId="0" applyFont="0" applyFill="0" applyBorder="0" applyAlignment="0" applyProtection="0">
      <alignment vertical="center"/>
    </xf>
    <xf numFmtId="0" fontId="51" fillId="0" borderId="18" applyNumberFormat="0" applyFill="0" applyAlignment="0" applyProtection="0">
      <alignment vertical="center"/>
    </xf>
    <xf numFmtId="0" fontId="94" fillId="12" borderId="0" applyNumberFormat="0" applyBorder="0" applyAlignment="0" applyProtection="0">
      <alignment vertical="center"/>
    </xf>
    <xf numFmtId="0" fontId="41" fillId="24" borderId="0" applyNumberFormat="0" applyBorder="0" applyAlignment="0" applyProtection="0">
      <alignment vertical="center"/>
    </xf>
    <xf numFmtId="0" fontId="57" fillId="19" borderId="0" applyNumberFormat="0" applyBorder="0" applyAlignment="0" applyProtection="0">
      <alignment vertical="center"/>
    </xf>
    <xf numFmtId="9" fontId="8" fillId="0" borderId="0" applyFont="0" applyFill="0" applyBorder="0" applyAlignment="0" applyProtection="0">
      <alignment vertical="center"/>
    </xf>
    <xf numFmtId="0" fontId="45" fillId="7" borderId="0" applyNumberFormat="0" applyBorder="0" applyAlignment="0" applyProtection="0">
      <alignment vertical="center"/>
    </xf>
    <xf numFmtId="0" fontId="94" fillId="25" borderId="0" applyNumberFormat="0" applyBorder="0" applyAlignment="0" applyProtection="0">
      <alignment vertical="center"/>
    </xf>
    <xf numFmtId="0" fontId="42" fillId="19" borderId="0" applyNumberFormat="0" applyBorder="0" applyAlignment="0" applyProtection="0">
      <alignment vertical="center"/>
    </xf>
    <xf numFmtId="0" fontId="64" fillId="8" borderId="22" applyNumberFormat="0" applyAlignment="0" applyProtection="0">
      <alignment vertical="center"/>
    </xf>
    <xf numFmtId="0" fontId="41" fillId="11" borderId="0" applyNumberFormat="0" applyBorder="0" applyAlignment="0" applyProtection="0">
      <alignment vertical="center"/>
    </xf>
    <xf numFmtId="0" fontId="42" fillId="19" borderId="0" applyNumberFormat="0" applyBorder="0" applyAlignment="0" applyProtection="0">
      <alignment vertical="center"/>
    </xf>
    <xf numFmtId="0" fontId="42" fillId="19" borderId="0" applyNumberFormat="0" applyBorder="0" applyAlignment="0" applyProtection="0">
      <alignment vertical="center"/>
    </xf>
    <xf numFmtId="0" fontId="45" fillId="7" borderId="0" applyNumberFormat="0" applyBorder="0" applyAlignment="0" applyProtection="0">
      <alignment vertical="center"/>
    </xf>
    <xf numFmtId="0" fontId="66" fillId="0" borderId="23" applyNumberFormat="0" applyFill="0" applyAlignment="0" applyProtection="0">
      <alignment vertical="center"/>
    </xf>
    <xf numFmtId="0" fontId="42" fillId="19" borderId="0" applyNumberFormat="0" applyBorder="0" applyAlignment="0" applyProtection="0">
      <alignment vertical="center"/>
    </xf>
    <xf numFmtId="9" fontId="8" fillId="0" borderId="0" applyFont="0" applyFill="0" applyBorder="0" applyAlignment="0" applyProtection="0">
      <alignment vertical="center"/>
    </xf>
    <xf numFmtId="0" fontId="42" fillId="27" borderId="0" applyNumberFormat="0" applyBorder="0" applyAlignment="0" applyProtection="0">
      <alignment vertical="center"/>
    </xf>
    <xf numFmtId="0" fontId="42" fillId="27" borderId="0" applyNumberFormat="0" applyBorder="0" applyAlignment="0" applyProtection="0">
      <alignment vertical="center"/>
    </xf>
    <xf numFmtId="0" fontId="42" fillId="9" borderId="0" applyNumberFormat="0" applyBorder="0" applyAlignment="0" applyProtection="0">
      <alignment vertical="center"/>
    </xf>
    <xf numFmtId="0" fontId="64" fillId="8" borderId="22" applyNumberFormat="0" applyAlignment="0" applyProtection="0">
      <alignment vertical="center"/>
    </xf>
    <xf numFmtId="0" fontId="8" fillId="0" borderId="0">
      <alignment vertical="center"/>
    </xf>
    <xf numFmtId="0" fontId="41" fillId="11" borderId="0" applyNumberFormat="0" applyBorder="0" applyAlignment="0" applyProtection="0">
      <alignment vertical="center"/>
    </xf>
    <xf numFmtId="0" fontId="42" fillId="9" borderId="0" applyNumberFormat="0" applyBorder="0" applyAlignment="0" applyProtection="0">
      <alignment vertical="center"/>
    </xf>
    <xf numFmtId="0" fontId="41" fillId="16" borderId="0" applyNumberFormat="0" applyBorder="0" applyAlignment="0" applyProtection="0">
      <alignment vertical="center"/>
    </xf>
    <xf numFmtId="0" fontId="94" fillId="3" borderId="26" applyNumberFormat="0" applyFont="0" applyAlignment="0" applyProtection="0">
      <alignment vertical="center"/>
    </xf>
    <xf numFmtId="0" fontId="42" fillId="17" borderId="0" applyNumberFormat="0" applyBorder="0" applyAlignment="0" applyProtection="0">
      <alignment vertical="center"/>
    </xf>
    <xf numFmtId="0" fontId="42" fillId="16" borderId="0" applyNumberFormat="0" applyBorder="0" applyAlignment="0" applyProtection="0">
      <alignment vertical="center"/>
    </xf>
    <xf numFmtId="0" fontId="41" fillId="11" borderId="0" applyNumberFormat="0" applyBorder="0" applyAlignment="0" applyProtection="0">
      <alignment vertical="center"/>
    </xf>
    <xf numFmtId="0" fontId="42" fillId="16" borderId="0" applyNumberFormat="0" applyBorder="0" applyAlignment="0" applyProtection="0">
      <alignment vertical="center"/>
    </xf>
    <xf numFmtId="0" fontId="42" fillId="16" borderId="0" applyNumberFormat="0" applyBorder="0" applyAlignment="0" applyProtection="0">
      <alignment vertical="center"/>
    </xf>
    <xf numFmtId="0" fontId="42" fillId="10" borderId="0" applyNumberFormat="0" applyBorder="0" applyAlignment="0" applyProtection="0">
      <alignment vertical="center"/>
    </xf>
    <xf numFmtId="0" fontId="24" fillId="18" borderId="0" applyNumberFormat="0" applyBorder="0" applyAlignment="0" applyProtection="0">
      <alignment vertical="center"/>
    </xf>
    <xf numFmtId="0" fontId="42" fillId="10" borderId="0" applyNumberFormat="0" applyBorder="0" applyAlignment="0" applyProtection="0">
      <alignment vertical="center"/>
    </xf>
    <xf numFmtId="0" fontId="24" fillId="18" borderId="0" applyNumberFormat="0" applyBorder="0" applyAlignment="0" applyProtection="0">
      <alignment vertical="center"/>
    </xf>
    <xf numFmtId="0" fontId="42" fillId="14" borderId="0" applyNumberFormat="0" applyBorder="0" applyAlignment="0" applyProtection="0">
      <alignment vertical="center"/>
    </xf>
    <xf numFmtId="0" fontId="41" fillId="11" borderId="0" applyNumberFormat="0" applyBorder="0" applyAlignment="0" applyProtection="0">
      <alignment vertical="center"/>
    </xf>
    <xf numFmtId="0" fontId="42" fillId="14" borderId="0" applyNumberFormat="0" applyBorder="0" applyAlignment="0" applyProtection="0">
      <alignment vertical="center"/>
    </xf>
    <xf numFmtId="0" fontId="53" fillId="0" borderId="0" applyProtection="0">
      <alignment vertical="center"/>
    </xf>
    <xf numFmtId="0" fontId="8" fillId="0" borderId="0">
      <alignment vertical="center"/>
    </xf>
    <xf numFmtId="0" fontId="42" fillId="22" borderId="0" applyNumberFormat="0" applyBorder="0" applyAlignment="0" applyProtection="0">
      <alignment vertical="center"/>
    </xf>
    <xf numFmtId="0" fontId="42" fillId="8" borderId="0" applyNumberFormat="0" applyBorder="0" applyAlignment="0" applyProtection="0">
      <alignment vertical="center"/>
    </xf>
    <xf numFmtId="0" fontId="55" fillId="0" borderId="19" applyNumberFormat="0" applyFill="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9" fontId="8" fillId="0" borderId="0" applyFont="0" applyFill="0" applyBorder="0" applyAlignment="0" applyProtection="0">
      <alignment vertical="center"/>
    </xf>
    <xf numFmtId="0" fontId="42" fillId="4" borderId="0" applyNumberFormat="0" applyBorder="0" applyAlignment="0" applyProtection="0">
      <alignment vertical="center"/>
    </xf>
    <xf numFmtId="0" fontId="42" fillId="4" borderId="0" applyNumberFormat="0" applyBorder="0" applyAlignment="0" applyProtection="0">
      <alignment vertical="center"/>
    </xf>
    <xf numFmtId="0" fontId="8" fillId="0" borderId="0" applyNumberFormat="0" applyFill="0" applyBorder="0" applyAlignment="0" applyProtection="0">
      <alignment vertical="center"/>
    </xf>
    <xf numFmtId="0" fontId="42" fillId="4" borderId="0" applyNumberFormat="0" applyBorder="0" applyAlignment="0" applyProtection="0">
      <alignment vertical="center"/>
    </xf>
    <xf numFmtId="0" fontId="42" fillId="4" borderId="0" applyNumberFormat="0" applyBorder="0" applyAlignment="0" applyProtection="0">
      <alignment vertical="center"/>
    </xf>
    <xf numFmtId="0" fontId="42" fillId="6" borderId="0" applyNumberFormat="0" applyBorder="0" applyAlignment="0" applyProtection="0">
      <alignment vertical="center"/>
    </xf>
    <xf numFmtId="0" fontId="60" fillId="0" borderId="20">
      <alignment horizontal="left" vertical="center"/>
    </xf>
    <xf numFmtId="0" fontId="42" fillId="4" borderId="0" applyNumberFormat="0" applyBorder="0" applyAlignment="0" applyProtection="0">
      <alignment vertical="center"/>
    </xf>
    <xf numFmtId="0" fontId="60" fillId="0" borderId="20">
      <alignment horizontal="left" vertical="center"/>
    </xf>
    <xf numFmtId="0" fontId="42" fillId="4" borderId="0" applyNumberFormat="0" applyBorder="0" applyAlignment="0" applyProtection="0">
      <alignment vertical="center"/>
    </xf>
    <xf numFmtId="0" fontId="42" fillId="11" borderId="0" applyNumberFormat="0" applyBorder="0" applyAlignment="0" applyProtection="0">
      <alignment vertical="center"/>
    </xf>
    <xf numFmtId="0" fontId="54" fillId="0" borderId="0">
      <alignment vertical="center"/>
      <protection locked="0"/>
    </xf>
    <xf numFmtId="0" fontId="42" fillId="15" borderId="0" applyNumberFormat="0" applyBorder="0" applyAlignment="0" applyProtection="0">
      <alignment vertical="center"/>
    </xf>
    <xf numFmtId="0" fontId="24" fillId="18" borderId="0" applyNumberFormat="0" applyBorder="0" applyAlignment="0" applyProtection="0">
      <alignment vertical="center"/>
    </xf>
    <xf numFmtId="0" fontId="41" fillId="6" borderId="0" applyNumberFormat="0" applyBorder="0" applyAlignment="0" applyProtection="0">
      <alignment vertical="center"/>
    </xf>
    <xf numFmtId="0" fontId="24" fillId="18" borderId="0" applyNumberFormat="0" applyBorder="0" applyAlignment="0" applyProtection="0">
      <alignment vertical="center"/>
    </xf>
    <xf numFmtId="0" fontId="24" fillId="12"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67" fillId="0" borderId="0" applyNumberFormat="0" applyFill="0" applyBorder="0" applyAlignment="0" applyProtection="0">
      <alignment vertical="center"/>
    </xf>
    <xf numFmtId="0" fontId="41" fillId="11"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50" fillId="0" borderId="17">
      <alignment horizontal="center" vertical="center"/>
    </xf>
    <xf numFmtId="0" fontId="41" fillId="13" borderId="0" applyNumberFormat="0" applyBorder="0" applyAlignment="0" applyProtection="0">
      <alignment vertical="center"/>
    </xf>
    <xf numFmtId="0" fontId="41" fillId="13" borderId="0" applyNumberFormat="0" applyBorder="0" applyAlignment="0" applyProtection="0">
      <alignment vertical="center"/>
    </xf>
    <xf numFmtId="0" fontId="55" fillId="0" borderId="19" applyNumberFormat="0" applyFill="0" applyAlignment="0" applyProtection="0">
      <alignment vertical="center"/>
    </xf>
    <xf numFmtId="0" fontId="41" fillId="13" borderId="0" applyNumberFormat="0" applyBorder="0" applyAlignment="0" applyProtection="0">
      <alignment vertical="center"/>
    </xf>
    <xf numFmtId="0" fontId="55" fillId="0" borderId="19" applyNumberFormat="0" applyFill="0" applyAlignment="0" applyProtection="0">
      <alignment vertical="center"/>
    </xf>
    <xf numFmtId="0" fontId="41" fillId="6" borderId="0" applyNumberFormat="0" applyBorder="0" applyAlignment="0" applyProtection="0">
      <alignment vertical="center"/>
    </xf>
    <xf numFmtId="15" fontId="61" fillId="0" borderId="0">
      <alignment vertical="center"/>
    </xf>
    <xf numFmtId="0" fontId="41" fillId="6" borderId="0" applyNumberFormat="0" applyBorder="0" applyAlignment="0" applyProtection="0">
      <alignment vertical="center"/>
    </xf>
    <xf numFmtId="182" fontId="8" fillId="0" borderId="0" applyFont="0" applyFill="0" applyBorder="0" applyAlignment="0" applyProtection="0">
      <alignment vertical="center"/>
    </xf>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8" fillId="0" borderId="0">
      <alignment vertical="center"/>
    </xf>
    <xf numFmtId="0" fontId="41" fillId="6" borderId="0" applyNumberFormat="0" applyBorder="0" applyAlignment="0" applyProtection="0">
      <alignment vertical="center"/>
    </xf>
    <xf numFmtId="0" fontId="63" fillId="26" borderId="21">
      <alignment vertical="center"/>
      <protection locked="0"/>
    </xf>
    <xf numFmtId="0" fontId="8" fillId="0" borderId="0">
      <alignment vertical="center"/>
    </xf>
    <xf numFmtId="0" fontId="41" fillId="6" borderId="0" applyNumberFormat="0" applyBorder="0" applyAlignment="0" applyProtection="0">
      <alignment vertical="center"/>
    </xf>
    <xf numFmtId="0" fontId="8" fillId="0" borderId="0">
      <alignment vertical="center"/>
    </xf>
    <xf numFmtId="0" fontId="58" fillId="21" borderId="0" applyNumberFormat="0" applyBorder="0" applyAlignment="0" applyProtection="0">
      <alignment vertical="center"/>
    </xf>
    <xf numFmtId="0" fontId="41" fillId="6" borderId="0" applyNumberFormat="0" applyBorder="0" applyAlignment="0" applyProtection="0">
      <alignment vertical="center"/>
    </xf>
    <xf numFmtId="0" fontId="58" fillId="21" borderId="0" applyNumberFormat="0" applyBorder="0" applyAlignment="0" applyProtection="0">
      <alignment vertical="center"/>
    </xf>
    <xf numFmtId="0" fontId="41" fillId="6" borderId="0" applyNumberFormat="0" applyBorder="0" applyAlignment="0" applyProtection="0">
      <alignment vertical="center"/>
    </xf>
    <xf numFmtId="0" fontId="41" fillId="24" borderId="0" applyNumberFormat="0" applyBorder="0" applyAlignment="0" applyProtection="0">
      <alignment vertical="center"/>
    </xf>
    <xf numFmtId="0" fontId="42" fillId="6" borderId="0" applyNumberFormat="0" applyBorder="0" applyAlignment="0" applyProtection="0">
      <alignment vertical="center"/>
    </xf>
    <xf numFmtId="0" fontId="60" fillId="0" borderId="24" applyNumberFormat="0" applyAlignment="0" applyProtection="0">
      <alignment horizontal="left" vertical="center"/>
    </xf>
    <xf numFmtId="0" fontId="69" fillId="16" borderId="25" applyNumberFormat="0" applyAlignment="0" applyProtection="0">
      <alignment vertical="center"/>
    </xf>
    <xf numFmtId="0" fontId="24" fillId="8" borderId="0" applyNumberFormat="0" applyBorder="0" applyAlignment="0" applyProtection="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24" fillId="18" borderId="0" applyNumberFormat="0" applyBorder="0" applyAlignment="0" applyProtection="0">
      <alignment vertical="center"/>
    </xf>
    <xf numFmtId="0" fontId="41" fillId="20" borderId="0" applyNumberFormat="0" applyBorder="0" applyAlignment="0" applyProtection="0">
      <alignment vertical="center"/>
    </xf>
    <xf numFmtId="0" fontId="41" fillId="24" borderId="0" applyNumberFormat="0" applyBorder="0" applyAlignment="0" applyProtection="0">
      <alignment vertical="center"/>
    </xf>
    <xf numFmtId="0" fontId="41" fillId="24" borderId="0" applyNumberFormat="0" applyBorder="0" applyAlignment="0" applyProtection="0">
      <alignment vertical="center"/>
    </xf>
    <xf numFmtId="0" fontId="63" fillId="26" borderId="21">
      <alignment vertical="center"/>
      <protection locked="0"/>
    </xf>
    <xf numFmtId="0" fontId="41" fillId="24" borderId="0" applyNumberFormat="0" applyBorder="0" applyAlignment="0" applyProtection="0">
      <alignment vertical="center"/>
    </xf>
    <xf numFmtId="0" fontId="41" fillId="24" borderId="0" applyNumberFormat="0" applyBorder="0" applyAlignment="0" applyProtection="0">
      <alignment vertical="center"/>
    </xf>
    <xf numFmtId="0" fontId="41" fillId="24" borderId="0" applyNumberFormat="0" applyBorder="0" applyAlignment="0" applyProtection="0">
      <alignment vertical="center"/>
    </xf>
    <xf numFmtId="0" fontId="41" fillId="24" borderId="0" applyNumberFormat="0" applyBorder="0" applyAlignment="0" applyProtection="0">
      <alignment vertical="center"/>
    </xf>
    <xf numFmtId="0" fontId="41" fillId="24" borderId="0" applyNumberFormat="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41" fillId="24" borderId="0" applyNumberFormat="0" applyBorder="0" applyAlignment="0" applyProtection="0">
      <alignment vertical="center"/>
    </xf>
    <xf numFmtId="15" fontId="61" fillId="0" borderId="0">
      <alignment vertical="center"/>
    </xf>
    <xf numFmtId="0" fontId="68" fillId="0" borderId="0">
      <alignment vertical="center"/>
    </xf>
    <xf numFmtId="9" fontId="8" fillId="0" borderId="0" applyFont="0" applyFill="0" applyBorder="0" applyAlignment="0" applyProtection="0">
      <alignment vertical="center"/>
    </xf>
    <xf numFmtId="0" fontId="41" fillId="24" borderId="0" applyNumberFormat="0" applyBorder="0" applyAlignment="0" applyProtection="0">
      <alignment vertical="center"/>
    </xf>
    <xf numFmtId="0" fontId="41" fillId="24" borderId="0" applyNumberFormat="0" applyBorder="0" applyAlignment="0" applyProtection="0">
      <alignment vertical="center"/>
    </xf>
    <xf numFmtId="0" fontId="41" fillId="24" borderId="0" applyNumberFormat="0" applyBorder="0" applyAlignment="0" applyProtection="0">
      <alignment vertical="center"/>
    </xf>
    <xf numFmtId="0" fontId="41" fillId="20" borderId="0" applyNumberFormat="0" applyBorder="0" applyAlignment="0" applyProtection="0">
      <alignment vertical="center"/>
    </xf>
    <xf numFmtId="0" fontId="24" fillId="3" borderId="0" applyNumberFormat="0" applyBorder="0" applyAlignment="0" applyProtection="0">
      <alignment vertical="center"/>
    </xf>
    <xf numFmtId="0" fontId="41" fillId="4" borderId="0" applyNumberFormat="0" applyBorder="0" applyAlignment="0" applyProtection="0">
      <alignment vertical="center"/>
    </xf>
    <xf numFmtId="0" fontId="8" fillId="0" borderId="0" applyFont="0" applyFill="0" applyBorder="0" applyAlignment="0" applyProtection="0">
      <alignment vertical="center"/>
    </xf>
    <xf numFmtId="0" fontId="24" fillId="3" borderId="0" applyNumberFormat="0" applyBorder="0" applyAlignment="0" applyProtection="0">
      <alignment vertical="center"/>
    </xf>
    <xf numFmtId="0" fontId="41" fillId="4" borderId="0" applyNumberFormat="0" applyBorder="0" applyAlignment="0" applyProtection="0">
      <alignment vertical="center"/>
    </xf>
    <xf numFmtId="0" fontId="8" fillId="0" borderId="0">
      <alignment vertical="center"/>
    </xf>
    <xf numFmtId="9" fontId="8" fillId="0" borderId="0" applyFont="0" applyFill="0" applyBorder="0" applyAlignment="0" applyProtection="0">
      <alignment vertical="center"/>
    </xf>
    <xf numFmtId="0" fontId="55" fillId="0" borderId="19" applyNumberFormat="0" applyFill="0" applyAlignment="0" applyProtection="0">
      <alignment vertical="center"/>
    </xf>
    <xf numFmtId="0" fontId="24" fillId="3" borderId="0" applyNumberFormat="0" applyBorder="0" applyAlignment="0" applyProtection="0">
      <alignment vertical="center"/>
    </xf>
    <xf numFmtId="0" fontId="40" fillId="0" borderId="15" applyNumberFormat="0" applyFill="0" applyAlignment="0" applyProtection="0">
      <alignment vertical="center"/>
    </xf>
    <xf numFmtId="0" fontId="41" fillId="4" borderId="0" applyNumberFormat="0" applyBorder="0" applyAlignment="0" applyProtection="0">
      <alignment vertical="center"/>
    </xf>
    <xf numFmtId="0" fontId="55" fillId="0" borderId="19" applyNumberFormat="0" applyFill="0" applyAlignment="0" applyProtection="0">
      <alignment vertical="center"/>
    </xf>
    <xf numFmtId="0" fontId="24" fillId="3" borderId="0" applyNumberFormat="0" applyBorder="0" applyAlignment="0" applyProtection="0">
      <alignment vertical="center"/>
    </xf>
    <xf numFmtId="0" fontId="55" fillId="0" borderId="19" applyNumberFormat="0" applyFill="0" applyAlignment="0" applyProtection="0">
      <alignment vertical="center"/>
    </xf>
    <xf numFmtId="0" fontId="24" fillId="7" borderId="0" applyNumberFormat="0" applyBorder="0" applyAlignment="0" applyProtection="0">
      <alignment vertical="center"/>
    </xf>
    <xf numFmtId="0" fontId="41" fillId="6" borderId="0" applyNumberFormat="0" applyBorder="0" applyAlignment="0" applyProtection="0">
      <alignment vertical="center"/>
    </xf>
    <xf numFmtId="188" fontId="8" fillId="0" borderId="0" applyFont="0" applyFill="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8" fillId="0" borderId="0">
      <alignment vertical="center"/>
    </xf>
    <xf numFmtId="9" fontId="8" fillId="0" borderId="0" applyFont="0" applyFill="0" applyBorder="0" applyAlignment="0" applyProtection="0">
      <alignment vertical="center"/>
    </xf>
    <xf numFmtId="0" fontId="41" fillId="8" borderId="0" applyNumberFormat="0" applyBorder="0" applyAlignment="0" applyProtection="0">
      <alignment vertical="center"/>
    </xf>
    <xf numFmtId="194" fontId="8" fillId="0" borderId="0" applyFont="0" applyFill="0" applyBorder="0" applyAlignment="0" applyProtection="0">
      <alignment vertical="center"/>
    </xf>
    <xf numFmtId="0" fontId="41" fillId="8" borderId="0" applyNumberFormat="0" applyBorder="0" applyAlignment="0" applyProtection="0">
      <alignment vertical="center"/>
    </xf>
    <xf numFmtId="0" fontId="41" fillId="6" borderId="0" applyNumberFormat="0" applyBorder="0" applyAlignment="0" applyProtection="0">
      <alignment vertical="center"/>
    </xf>
    <xf numFmtId="0" fontId="45" fillId="12"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53" fillId="0" borderId="5" applyNumberFormat="0" applyFill="0" applyProtection="0">
      <alignment horizontal="right" vertical="center"/>
    </xf>
    <xf numFmtId="0" fontId="41" fillId="8" borderId="0" applyNumberFormat="0" applyBorder="0" applyAlignment="0" applyProtection="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185" fontId="65" fillId="0" borderId="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8" fillId="0" borderId="0">
      <alignment vertical="center"/>
    </xf>
    <xf numFmtId="0" fontId="41" fillId="20" borderId="0" applyNumberFormat="0" applyBorder="0" applyAlignment="0" applyProtection="0">
      <alignment vertical="center"/>
    </xf>
    <xf numFmtId="191" fontId="8" fillId="0" borderId="0" applyFont="0" applyFill="0" applyBorder="0" applyAlignment="0" applyProtection="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9" fontId="8" fillId="0" borderId="0" applyFont="0" applyFill="0" applyBorder="0" applyAlignment="0" applyProtection="0">
      <alignment vertical="center"/>
    </xf>
    <xf numFmtId="0" fontId="41" fillId="6" borderId="0" applyNumberFormat="0" applyBorder="0" applyAlignment="0" applyProtection="0">
      <alignment vertical="center"/>
    </xf>
    <xf numFmtId="0" fontId="24" fillId="18" borderId="0" applyNumberFormat="0" applyBorder="0" applyAlignment="0" applyProtection="0">
      <alignment vertical="center"/>
    </xf>
    <xf numFmtId="9" fontId="8" fillId="0" borderId="0" applyFont="0" applyFill="0" applyBorder="0" applyAlignment="0" applyProtection="0">
      <alignment vertical="center"/>
    </xf>
    <xf numFmtId="0" fontId="24" fillId="18" borderId="0" applyNumberFormat="0" applyBorder="0" applyAlignment="0" applyProtection="0">
      <alignment vertical="center"/>
    </xf>
    <xf numFmtId="9" fontId="8" fillId="0" borderId="0" applyFont="0" applyFill="0" applyBorder="0" applyAlignment="0" applyProtection="0">
      <alignment vertical="center"/>
    </xf>
    <xf numFmtId="0" fontId="24" fillId="18" borderId="0" applyNumberFormat="0" applyBorder="0" applyAlignment="0" applyProtection="0">
      <alignment vertical="center"/>
    </xf>
    <xf numFmtId="9" fontId="8" fillId="0" borderId="0" applyFont="0" applyFill="0" applyBorder="0" applyAlignment="0" applyProtection="0">
      <alignment vertical="center"/>
    </xf>
    <xf numFmtId="0" fontId="24" fillId="18" borderId="0" applyNumberFormat="0" applyBorder="0" applyAlignment="0" applyProtection="0">
      <alignment vertical="center"/>
    </xf>
    <xf numFmtId="0" fontId="62" fillId="23" borderId="0" applyNumberFormat="0" applyBorder="0" applyAlignment="0" applyProtection="0">
      <alignment vertical="center"/>
    </xf>
    <xf numFmtId="9" fontId="8" fillId="0" borderId="0" applyFont="0" applyFill="0" applyBorder="0" applyAlignment="0" applyProtection="0">
      <alignment vertical="center"/>
    </xf>
    <xf numFmtId="0" fontId="24" fillId="8" borderId="0" applyNumberFormat="0" applyBorder="0" applyAlignment="0" applyProtection="0">
      <alignment vertical="center"/>
    </xf>
    <xf numFmtId="9" fontId="8" fillId="0" borderId="0" applyFont="0" applyFill="0" applyBorder="0" applyAlignment="0" applyProtection="0">
      <alignment vertical="center"/>
    </xf>
    <xf numFmtId="0" fontId="24" fillId="8" borderId="0" applyNumberFormat="0" applyBorder="0" applyAlignment="0" applyProtection="0">
      <alignment vertical="center"/>
    </xf>
    <xf numFmtId="0" fontId="24" fillId="16" borderId="0" applyNumberFormat="0" applyBorder="0" applyAlignment="0" applyProtection="0">
      <alignment vertical="center"/>
    </xf>
    <xf numFmtId="9" fontId="8" fillId="0" borderId="0" applyFont="0" applyFill="0" applyBorder="0" applyAlignment="0" applyProtection="0">
      <alignment vertical="center"/>
    </xf>
    <xf numFmtId="0" fontId="24" fillId="8" borderId="0" applyNumberFormat="0" applyBorder="0" applyAlignment="0" applyProtection="0">
      <alignment vertical="center"/>
    </xf>
    <xf numFmtId="0" fontId="53" fillId="0" borderId="5" applyNumberFormat="0" applyFill="0" applyProtection="0">
      <alignment horizontal="left" vertical="center"/>
    </xf>
    <xf numFmtId="0" fontId="24" fillId="16" borderId="0" applyNumberFormat="0" applyBorder="0" applyAlignment="0" applyProtection="0">
      <alignment vertical="center"/>
    </xf>
    <xf numFmtId="0" fontId="24"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8" fillId="28" borderId="0" applyNumberFormat="0" applyFont="0" applyBorder="0" applyAlignment="0" applyProtection="0">
      <alignment vertical="center"/>
    </xf>
    <xf numFmtId="0" fontId="41" fillId="6" borderId="0" applyNumberFormat="0" applyBorder="0" applyAlignment="0" applyProtection="0">
      <alignment vertical="center"/>
    </xf>
    <xf numFmtId="0" fontId="41" fillId="11" borderId="0" applyNumberFormat="0" applyBorder="0" applyAlignment="0" applyProtection="0">
      <alignment vertical="center"/>
    </xf>
    <xf numFmtId="0" fontId="41" fillId="6" borderId="0" applyNumberFormat="0" applyBorder="0" applyAlignment="0" applyProtection="0">
      <alignment vertical="center"/>
    </xf>
    <xf numFmtId="0" fontId="65" fillId="0" borderId="0">
      <alignment vertical="center"/>
    </xf>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50" fillId="0" borderId="17">
      <alignment horizontal="center" vertical="center"/>
    </xf>
    <xf numFmtId="0" fontId="8" fillId="0" borderId="0">
      <alignment vertical="center"/>
    </xf>
    <xf numFmtId="0" fontId="41" fillId="6" borderId="0" applyNumberFormat="0" applyBorder="0" applyAlignment="0" applyProtection="0">
      <alignment vertical="center"/>
    </xf>
    <xf numFmtId="9" fontId="8" fillId="0" borderId="0" applyFont="0" applyFill="0" applyBorder="0" applyAlignment="0" applyProtection="0">
      <alignment vertical="center"/>
    </xf>
    <xf numFmtId="0" fontId="70" fillId="0" borderId="27" applyNumberFormat="0" applyFill="0" applyAlignment="0" applyProtection="0">
      <alignment vertical="center"/>
    </xf>
    <xf numFmtId="0" fontId="41" fillId="6" borderId="0" applyNumberFormat="0" applyBorder="0" applyAlignment="0" applyProtection="0">
      <alignment vertical="center"/>
    </xf>
    <xf numFmtId="0" fontId="55" fillId="0" borderId="19" applyNumberFormat="0" applyFill="0" applyAlignment="0" applyProtection="0">
      <alignment vertical="center"/>
    </xf>
    <xf numFmtId="0" fontId="41" fillId="6" borderId="0" applyNumberFormat="0" applyBorder="0" applyAlignment="0" applyProtection="0">
      <alignment vertical="center"/>
    </xf>
    <xf numFmtId="0" fontId="55" fillId="0" borderId="19" applyNumberFormat="0" applyFill="0" applyAlignment="0" applyProtection="0">
      <alignment vertical="center"/>
    </xf>
    <xf numFmtId="0" fontId="41" fillId="4"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56" fillId="3" borderId="1" applyNumberFormat="0" applyBorder="0" applyAlignment="0" applyProtection="0">
      <alignment vertical="center"/>
    </xf>
    <xf numFmtId="0" fontId="24" fillId="18" borderId="0" applyNumberFormat="0" applyBorder="0" applyAlignment="0" applyProtection="0">
      <alignment vertical="center"/>
    </xf>
    <xf numFmtId="0" fontId="41" fillId="13" borderId="0" applyNumberFormat="0" applyBorder="0" applyAlignment="0" applyProtection="0">
      <alignment vertical="center"/>
    </xf>
    <xf numFmtId="0" fontId="51" fillId="0" borderId="18" applyNumberFormat="0" applyFill="0" applyAlignment="0" applyProtection="0">
      <alignment vertical="center"/>
    </xf>
    <xf numFmtId="0" fontId="41" fillId="13" borderId="0" applyNumberFormat="0" applyBorder="0" applyAlignment="0" applyProtection="0">
      <alignment vertical="center"/>
    </xf>
    <xf numFmtId="0" fontId="41" fillId="4" borderId="0" applyNumberFormat="0" applyBorder="0" applyAlignment="0" applyProtection="0">
      <alignment vertical="center"/>
    </xf>
    <xf numFmtId="0" fontId="71" fillId="16" borderId="28">
      <alignment horizontal="left" vertical="center"/>
      <protection locked="0" hidden="1"/>
    </xf>
    <xf numFmtId="0" fontId="41" fillId="4" borderId="0" applyNumberFormat="0" applyBorder="0" applyAlignment="0" applyProtection="0">
      <alignment vertical="center"/>
    </xf>
    <xf numFmtId="0" fontId="71" fillId="16" borderId="28">
      <alignment horizontal="left" vertical="center"/>
      <protection locked="0" hidden="1"/>
    </xf>
    <xf numFmtId="0" fontId="51" fillId="0" borderId="18" applyNumberFormat="0" applyFill="0" applyAlignment="0" applyProtection="0">
      <alignment vertical="center"/>
    </xf>
    <xf numFmtId="0" fontId="41" fillId="4" borderId="0" applyNumberFormat="0" applyBorder="0" applyAlignment="0" applyProtection="0">
      <alignment vertical="center"/>
    </xf>
    <xf numFmtId="190" fontId="8" fillId="0" borderId="0" applyFont="0" applyFill="0" applyBorder="0" applyAlignment="0" applyProtection="0">
      <alignment vertical="center"/>
    </xf>
    <xf numFmtId="0" fontId="66" fillId="0" borderId="23" applyNumberFormat="0" applyFill="0" applyAlignment="0" applyProtection="0">
      <alignment vertical="center"/>
    </xf>
    <xf numFmtId="0" fontId="40" fillId="0" borderId="29" applyNumberFormat="0" applyFill="0" applyAlignment="0" applyProtection="0">
      <alignment vertical="center"/>
    </xf>
    <xf numFmtId="0" fontId="41" fillId="4" borderId="0" applyNumberFormat="0" applyBorder="0" applyAlignment="0" applyProtection="0">
      <alignment vertical="center"/>
    </xf>
    <xf numFmtId="0" fontId="40" fillId="0" borderId="29" applyNumberFormat="0" applyFill="0" applyAlignment="0" applyProtection="0">
      <alignment vertical="center"/>
    </xf>
    <xf numFmtId="0" fontId="41" fillId="4" borderId="0" applyNumberFormat="0" applyBorder="0" applyAlignment="0" applyProtection="0">
      <alignment vertical="center"/>
    </xf>
    <xf numFmtId="0" fontId="40" fillId="0" borderId="15" applyNumberFormat="0" applyFill="0" applyAlignment="0" applyProtection="0">
      <alignment vertical="center"/>
    </xf>
    <xf numFmtId="0" fontId="41" fillId="4" borderId="0" applyNumberFormat="0" applyBorder="0" applyAlignment="0" applyProtection="0">
      <alignment vertical="center"/>
    </xf>
    <xf numFmtId="0" fontId="55" fillId="0" borderId="19" applyNumberFormat="0" applyFill="0" applyAlignment="0" applyProtection="0">
      <alignment vertical="center"/>
    </xf>
    <xf numFmtId="0" fontId="40" fillId="0" borderId="15" applyNumberFormat="0" applyFill="0" applyAlignment="0" applyProtection="0">
      <alignment vertical="center"/>
    </xf>
    <xf numFmtId="0" fontId="41" fillId="4" borderId="0" applyNumberFormat="0" applyBorder="0" applyAlignment="0" applyProtection="0">
      <alignment vertical="center"/>
    </xf>
    <xf numFmtId="9" fontId="8" fillId="0" borderId="0" applyFont="0" applyFill="0" applyBorder="0" applyAlignment="0" applyProtection="0">
      <alignment vertical="center"/>
    </xf>
    <xf numFmtId="0" fontId="55" fillId="0" borderId="19" applyNumberFormat="0" applyFill="0" applyAlignment="0" applyProtection="0">
      <alignment vertical="center"/>
    </xf>
    <xf numFmtId="0" fontId="24" fillId="3"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50" fillId="0" borderId="0" applyNumberFormat="0" applyFill="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41" fillId="11" borderId="0" applyNumberFormat="0" applyBorder="0" applyAlignment="0" applyProtection="0">
      <alignment vertical="center"/>
    </xf>
    <xf numFmtId="0" fontId="55" fillId="0" borderId="19" applyNumberFormat="0" applyFill="0" applyAlignment="0" applyProtection="0">
      <alignment vertical="center"/>
    </xf>
    <xf numFmtId="197" fontId="8" fillId="0" borderId="0" applyFont="0" applyFill="0" applyBorder="0" applyAlignment="0" applyProtection="0">
      <alignment vertical="center"/>
    </xf>
    <xf numFmtId="9" fontId="8" fillId="0" borderId="0" applyFont="0" applyFill="0" applyBorder="0" applyAlignment="0" applyProtection="0">
      <alignment vertical="center"/>
    </xf>
    <xf numFmtId="178" fontId="8" fillId="0" borderId="0" applyFont="0" applyFill="0" applyBorder="0" applyAlignment="0" applyProtection="0">
      <alignment vertical="center"/>
    </xf>
    <xf numFmtId="0" fontId="72" fillId="0" borderId="0" applyNumberFormat="0" applyFill="0" applyBorder="0" applyAlignment="0" applyProtection="0">
      <alignment vertical="center"/>
    </xf>
    <xf numFmtId="0" fontId="66" fillId="0" borderId="23" applyNumberFormat="0" applyFill="0" applyAlignment="0" applyProtection="0">
      <alignment vertical="center"/>
    </xf>
    <xf numFmtId="184" fontId="65" fillId="0" borderId="0">
      <alignment vertical="center"/>
    </xf>
    <xf numFmtId="0" fontId="51" fillId="0" borderId="18" applyNumberFormat="0" applyFill="0" applyAlignment="0" applyProtection="0">
      <alignment vertical="center"/>
    </xf>
    <xf numFmtId="15" fontId="61" fillId="0" borderId="0">
      <alignment vertical="center"/>
    </xf>
    <xf numFmtId="15" fontId="61" fillId="0" borderId="0">
      <alignment vertical="center"/>
    </xf>
    <xf numFmtId="200" fontId="65" fillId="0" borderId="0">
      <alignment vertical="center"/>
    </xf>
    <xf numFmtId="0" fontId="56" fillId="8" borderId="0" applyNumberFormat="0" applyBorder="0" applyAlignment="0" applyProtection="0">
      <alignment vertical="center"/>
    </xf>
    <xf numFmtId="0" fontId="8" fillId="0" borderId="0">
      <alignment vertical="center"/>
    </xf>
    <xf numFmtId="9" fontId="8" fillId="0" borderId="0" applyFont="0" applyFill="0" applyBorder="0" applyAlignment="0" applyProtection="0">
      <alignment vertical="center"/>
    </xf>
    <xf numFmtId="0" fontId="73" fillId="0" borderId="30" applyNumberFormat="0" applyFill="0" applyAlignment="0" applyProtection="0">
      <alignment vertical="center"/>
    </xf>
    <xf numFmtId="0" fontId="42" fillId="6" borderId="0" applyNumberFormat="0" applyBorder="0" applyAlignment="0" applyProtection="0">
      <alignment vertical="center"/>
    </xf>
    <xf numFmtId="0" fontId="60" fillId="0" borderId="24" applyNumberFormat="0" applyAlignment="0" applyProtection="0">
      <alignment horizontal="left" vertical="center"/>
    </xf>
    <xf numFmtId="0" fontId="60" fillId="0" borderId="20">
      <alignment horizontal="left" vertical="center"/>
    </xf>
    <xf numFmtId="0" fontId="60" fillId="0" borderId="20">
      <alignment horizontal="left" vertical="center"/>
    </xf>
    <xf numFmtId="43" fontId="94" fillId="0" borderId="0" applyFont="0" applyFill="0" applyBorder="0" applyAlignment="0" applyProtection="0">
      <alignment vertical="center"/>
    </xf>
    <xf numFmtId="0" fontId="56" fillId="3" borderId="1" applyNumberFormat="0" applyBorder="0" applyAlignment="0" applyProtection="0">
      <alignment vertical="center"/>
    </xf>
    <xf numFmtId="43" fontId="94" fillId="0" borderId="0" applyFont="0" applyFill="0" applyBorder="0" applyAlignment="0" applyProtection="0">
      <alignment vertical="center"/>
    </xf>
    <xf numFmtId="0" fontId="56" fillId="3" borderId="1" applyNumberFormat="0" applyBorder="0" applyAlignment="0" applyProtection="0">
      <alignment vertical="center"/>
    </xf>
    <xf numFmtId="0" fontId="56" fillId="3" borderId="1" applyNumberFormat="0" applyBorder="0" applyAlignment="0" applyProtection="0">
      <alignment vertical="center"/>
    </xf>
    <xf numFmtId="0" fontId="56" fillId="3" borderId="1" applyNumberFormat="0" applyBorder="0" applyAlignment="0" applyProtection="0">
      <alignment vertical="center"/>
    </xf>
    <xf numFmtId="0" fontId="56" fillId="3" borderId="1" applyNumberFormat="0" applyBorder="0" applyAlignment="0" applyProtection="0">
      <alignment vertical="center"/>
    </xf>
    <xf numFmtId="0" fontId="56" fillId="3" borderId="1" applyNumberFormat="0" applyBorder="0" applyAlignment="0" applyProtection="0">
      <alignment vertical="center"/>
    </xf>
    <xf numFmtId="201" fontId="74" fillId="29" borderId="0">
      <alignment vertical="center"/>
    </xf>
    <xf numFmtId="201" fontId="75" fillId="30" borderId="0">
      <alignment vertical="center"/>
    </xf>
    <xf numFmtId="38" fontId="8" fillId="0" borderId="0" applyFont="0" applyFill="0" applyBorder="0" applyAlignment="0" applyProtection="0">
      <alignment vertical="center"/>
    </xf>
    <xf numFmtId="0" fontId="8" fillId="0" borderId="0">
      <alignment vertical="center"/>
    </xf>
    <xf numFmtId="40" fontId="8" fillId="0" borderId="0" applyFont="0" applyFill="0" applyBorder="0" applyAlignment="0" applyProtection="0">
      <alignment vertical="center"/>
    </xf>
    <xf numFmtId="43" fontId="94" fillId="0" borderId="0" applyFont="0" applyFill="0" applyBorder="0" applyAlignment="0" applyProtection="0">
      <alignment vertical="center"/>
    </xf>
    <xf numFmtId="182" fontId="8" fillId="0" borderId="0" applyFont="0" applyFill="0" applyBorder="0" applyAlignment="0" applyProtection="0">
      <alignment vertical="center"/>
    </xf>
    <xf numFmtId="183" fontId="8" fillId="0" borderId="0" applyFont="0" applyFill="0" applyBorder="0" applyAlignment="0" applyProtection="0">
      <alignment vertical="center"/>
    </xf>
    <xf numFmtId="40" fontId="76" fillId="25" borderId="28">
      <alignment horizontal="centerContinuous" vertical="center"/>
    </xf>
    <xf numFmtId="1" fontId="53" fillId="0" borderId="16" applyFill="0" applyProtection="0">
      <alignment horizontal="center" vertical="center"/>
    </xf>
    <xf numFmtId="0" fontId="55" fillId="0" borderId="19" applyNumberFormat="0" applyFill="0" applyAlignment="0" applyProtection="0">
      <alignment vertical="center"/>
    </xf>
    <xf numFmtId="40" fontId="76" fillId="25" borderId="28">
      <alignment horizontal="centerContinuous" vertical="center"/>
    </xf>
    <xf numFmtId="37" fontId="77" fillId="0" borderId="0">
      <alignment vertical="center"/>
    </xf>
    <xf numFmtId="0" fontId="50" fillId="0" borderId="17">
      <alignment horizontal="center" vertical="center"/>
    </xf>
    <xf numFmtId="9" fontId="8" fillId="0" borderId="0" applyFont="0" applyFill="0" applyBorder="0" applyAlignment="0" applyProtection="0">
      <alignment vertical="center"/>
    </xf>
    <xf numFmtId="37" fontId="77" fillId="0" borderId="0">
      <alignment vertical="center"/>
    </xf>
    <xf numFmtId="0" fontId="50" fillId="0" borderId="17">
      <alignment horizontal="center" vertical="center"/>
    </xf>
    <xf numFmtId="37" fontId="77" fillId="0" borderId="0">
      <alignment vertical="center"/>
    </xf>
    <xf numFmtId="0" fontId="50" fillId="0" borderId="17">
      <alignment horizontal="center" vertical="center"/>
    </xf>
    <xf numFmtId="37" fontId="77" fillId="0" borderId="0">
      <alignment vertical="center"/>
    </xf>
    <xf numFmtId="0" fontId="50" fillId="0" borderId="17">
      <alignment horizontal="center" vertical="center"/>
    </xf>
    <xf numFmtId="9" fontId="8" fillId="0" borderId="0" applyFont="0" applyFill="0" applyBorder="0" applyAlignment="0" applyProtection="0">
      <alignment vertical="center"/>
    </xf>
    <xf numFmtId="181" fontId="53" fillId="0" borderId="0">
      <alignment vertical="center"/>
    </xf>
    <xf numFmtId="0" fontId="54" fillId="0" borderId="0">
      <alignment vertical="center"/>
    </xf>
    <xf numFmtId="9" fontId="8" fillId="0" borderId="0" applyFont="0" applyFill="0" applyBorder="0" applyAlignment="0" applyProtection="0">
      <alignment vertical="center"/>
    </xf>
    <xf numFmtId="14" fontId="46" fillId="0" borderId="0">
      <alignment horizontal="center" vertical="center" wrapText="1"/>
      <protection locked="0"/>
    </xf>
    <xf numFmtId="3" fontId="8" fillId="0" borderId="0" applyFont="0" applyFill="0" applyBorder="0" applyAlignment="0" applyProtection="0">
      <alignment vertical="center"/>
    </xf>
    <xf numFmtId="10" fontId="8" fillId="0" borderId="0" applyFont="0" applyFill="0" applyBorder="0" applyAlignment="0" applyProtection="0">
      <alignment vertical="center"/>
    </xf>
    <xf numFmtId="0" fontId="8" fillId="0" borderId="0">
      <alignment vertical="center"/>
    </xf>
    <xf numFmtId="0" fontId="63" fillId="26" borderId="21">
      <alignment vertical="center"/>
      <protection locked="0"/>
    </xf>
    <xf numFmtId="9" fontId="8" fillId="0" borderId="0" applyFont="0" applyFill="0" applyBorder="0" applyAlignment="0" applyProtection="0">
      <alignment vertical="center"/>
    </xf>
    <xf numFmtId="13" fontId="8" fillId="0" borderId="0" applyFont="0" applyFill="0" applyProtection="0">
      <alignment vertical="center"/>
    </xf>
    <xf numFmtId="9" fontId="8" fillId="0" borderId="0" applyFont="0" applyFill="0" applyBorder="0" applyAlignment="0" applyProtection="0">
      <alignment vertical="center"/>
    </xf>
    <xf numFmtId="0" fontId="8" fillId="0" borderId="0" applyNumberFormat="0" applyFont="0" applyFill="0" applyBorder="0" applyAlignment="0" applyProtection="0">
      <alignment horizontal="left" vertical="center"/>
    </xf>
    <xf numFmtId="15" fontId="8" fillId="0" borderId="0" applyFont="0" applyFill="0" applyBorder="0" applyAlignment="0" applyProtection="0">
      <alignment vertical="center"/>
    </xf>
    <xf numFmtId="0" fontId="50" fillId="0" borderId="17">
      <alignment horizontal="center" vertical="center"/>
    </xf>
    <xf numFmtId="0" fontId="53" fillId="0" borderId="5" applyNumberFormat="0" applyFill="0" applyProtection="0">
      <alignment horizontal="right" vertical="center"/>
    </xf>
    <xf numFmtId="15" fontId="8" fillId="0" borderId="0" applyFont="0" applyFill="0" applyBorder="0" applyAlignment="0" applyProtection="0">
      <alignment vertical="center"/>
    </xf>
    <xf numFmtId="0" fontId="53" fillId="0" borderId="5" applyNumberFormat="0" applyFill="0" applyProtection="0">
      <alignment horizontal="right" vertical="center"/>
    </xf>
    <xf numFmtId="4" fontId="8" fillId="0" borderId="0" applyFont="0" applyFill="0" applyBorder="0" applyAlignment="0" applyProtection="0">
      <alignment vertical="center"/>
    </xf>
    <xf numFmtId="0" fontId="8" fillId="0" borderId="0">
      <alignment vertical="center"/>
    </xf>
    <xf numFmtId="4" fontId="8" fillId="0" borderId="0" applyFont="0" applyFill="0" applyBorder="0" applyAlignment="0" applyProtection="0">
      <alignment vertical="center"/>
    </xf>
    <xf numFmtId="0" fontId="53" fillId="0" borderId="5" applyNumberFormat="0" applyFill="0" applyProtection="0">
      <alignment horizontal="right" vertical="center"/>
    </xf>
    <xf numFmtId="0" fontId="50" fillId="0" borderId="17">
      <alignment horizontal="center" vertical="center"/>
    </xf>
    <xf numFmtId="0" fontId="50" fillId="0" borderId="17">
      <alignment horizontal="center" vertical="center"/>
    </xf>
    <xf numFmtId="0" fontId="50" fillId="0" borderId="17">
      <alignment horizontal="center" vertical="center"/>
    </xf>
    <xf numFmtId="0" fontId="50" fillId="0" borderId="17">
      <alignment horizontal="center" vertical="center"/>
    </xf>
    <xf numFmtId="3" fontId="8" fillId="0" borderId="0" applyFont="0" applyFill="0" applyBorder="0" applyAlignment="0" applyProtection="0">
      <alignment vertical="center"/>
    </xf>
    <xf numFmtId="0" fontId="8" fillId="28" borderId="0" applyNumberFormat="0" applyFont="0" applyBorder="0" applyAlignment="0" applyProtection="0">
      <alignment vertical="center"/>
    </xf>
    <xf numFmtId="0" fontId="63" fillId="26" borderId="21">
      <alignment vertical="center"/>
      <protection locked="0"/>
    </xf>
    <xf numFmtId="0" fontId="78" fillId="0" borderId="0">
      <alignment vertical="center"/>
    </xf>
    <xf numFmtId="0" fontId="63" fillId="26" borderId="21">
      <alignment vertical="center"/>
      <protection locked="0"/>
    </xf>
    <xf numFmtId="0" fontId="63" fillId="26" borderId="21">
      <alignment vertical="center"/>
      <protection locked="0"/>
    </xf>
    <xf numFmtId="0" fontId="8" fillId="0" borderId="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43" fontId="94"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67" fillId="0" borderId="0" applyNumberForma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73" fillId="0" borderId="30" applyNumberFormat="0" applyFill="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51" fillId="0" borderId="18" applyNumberFormat="0" applyFill="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53" fillId="0" borderId="5" applyNumberFormat="0" applyFill="0" applyProtection="0">
      <alignment horizontal="right" vertical="center"/>
    </xf>
    <xf numFmtId="9" fontId="8" fillId="0" borderId="0" applyFont="0" applyFill="0" applyBorder="0" applyAlignment="0" applyProtection="0">
      <alignment vertical="center"/>
    </xf>
    <xf numFmtId="0" fontId="70" fillId="0" borderId="27" applyNumberFormat="0" applyFill="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79" fillId="0" borderId="31" applyNumberFormat="0" applyFill="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199" fontId="8" fillId="0" borderId="0" applyFont="0" applyFill="0" applyBorder="0" applyAlignment="0" applyProtection="0">
      <alignment vertical="center"/>
    </xf>
    <xf numFmtId="0" fontId="53" fillId="0" borderId="5" applyNumberFormat="0" applyFill="0" applyProtection="0">
      <alignment horizontal="right" vertical="center"/>
    </xf>
    <xf numFmtId="0" fontId="53" fillId="0" borderId="5" applyNumberFormat="0" applyFill="0" applyProtection="0">
      <alignment horizontal="right" vertical="center"/>
    </xf>
    <xf numFmtId="0" fontId="55" fillId="0" borderId="19" applyNumberFormat="0" applyFill="0" applyAlignment="0" applyProtection="0">
      <alignment vertical="center"/>
    </xf>
    <xf numFmtId="0" fontId="55" fillId="0" borderId="19" applyNumberFormat="0" applyFill="0" applyAlignment="0" applyProtection="0">
      <alignment vertical="center"/>
    </xf>
    <xf numFmtId="0" fontId="51" fillId="0" borderId="18" applyNumberFormat="0" applyFill="0" applyAlignment="0" applyProtection="0">
      <alignment vertical="center"/>
    </xf>
    <xf numFmtId="0" fontId="55" fillId="0" borderId="19" applyNumberFormat="0" applyFill="0" applyAlignment="0" applyProtection="0">
      <alignment vertical="center"/>
    </xf>
    <xf numFmtId="0" fontId="51" fillId="0" borderId="18" applyNumberFormat="0" applyFill="0" applyAlignment="0" applyProtection="0">
      <alignment vertical="center"/>
    </xf>
    <xf numFmtId="0" fontId="51" fillId="0" borderId="18" applyNumberFormat="0" applyFill="0" applyAlignment="0" applyProtection="0">
      <alignment vertical="center"/>
    </xf>
    <xf numFmtId="0" fontId="51" fillId="0" borderId="18" applyNumberFormat="0" applyFill="0" applyAlignment="0" applyProtection="0">
      <alignment vertical="center"/>
    </xf>
    <xf numFmtId="0" fontId="51" fillId="0" borderId="18" applyNumberFormat="0" applyFill="0" applyAlignment="0" applyProtection="0">
      <alignment vertical="center"/>
    </xf>
    <xf numFmtId="0" fontId="66" fillId="0" borderId="23" applyNumberFormat="0" applyFill="0" applyAlignment="0" applyProtection="0">
      <alignment vertical="center"/>
    </xf>
    <xf numFmtId="0" fontId="45" fillId="7" borderId="0" applyNumberFormat="0" applyBorder="0" applyAlignment="0" applyProtection="0">
      <alignment vertical="center"/>
    </xf>
    <xf numFmtId="0" fontId="51" fillId="0" borderId="18" applyNumberFormat="0" applyFill="0" applyAlignment="0" applyProtection="0">
      <alignment vertical="center"/>
    </xf>
    <xf numFmtId="0" fontId="51" fillId="0" borderId="18" applyNumberFormat="0" applyFill="0" applyAlignment="0" applyProtection="0">
      <alignment vertical="center"/>
    </xf>
    <xf numFmtId="0" fontId="51" fillId="0" borderId="18" applyNumberFormat="0" applyFill="0" applyAlignment="0" applyProtection="0">
      <alignment vertical="center"/>
    </xf>
    <xf numFmtId="0" fontId="51" fillId="0" borderId="18" applyNumberFormat="0" applyFill="0" applyAlignment="0" applyProtection="0">
      <alignment vertical="center"/>
    </xf>
    <xf numFmtId="0" fontId="51" fillId="0" borderId="18" applyNumberFormat="0" applyFill="0" applyAlignment="0" applyProtection="0">
      <alignment vertical="center"/>
    </xf>
    <xf numFmtId="0" fontId="51" fillId="0" borderId="18" applyNumberFormat="0" applyFill="0" applyAlignment="0" applyProtection="0">
      <alignment vertical="center"/>
    </xf>
    <xf numFmtId="0" fontId="51" fillId="0" borderId="18" applyNumberFormat="0" applyFill="0" applyAlignment="0" applyProtection="0">
      <alignment vertical="center"/>
    </xf>
    <xf numFmtId="0" fontId="79" fillId="0" borderId="31" applyNumberFormat="0" applyFill="0" applyAlignment="0" applyProtection="0">
      <alignment vertical="center"/>
    </xf>
    <xf numFmtId="0" fontId="45" fillId="7" borderId="0" applyNumberFormat="0" applyBorder="0" applyAlignment="0" applyProtection="0">
      <alignment vertical="center"/>
    </xf>
    <xf numFmtId="0" fontId="66" fillId="0" borderId="23" applyNumberFormat="0" applyFill="0" applyAlignment="0" applyProtection="0">
      <alignment vertical="center"/>
    </xf>
    <xf numFmtId="0" fontId="45" fillId="7" borderId="0" applyNumberFormat="0" applyBorder="0" applyAlignment="0" applyProtection="0">
      <alignment vertical="center"/>
    </xf>
    <xf numFmtId="0" fontId="66" fillId="0" borderId="23" applyNumberFormat="0" applyFill="0" applyAlignment="0" applyProtection="0">
      <alignment vertical="center"/>
    </xf>
    <xf numFmtId="0" fontId="66" fillId="0" borderId="23" applyNumberFormat="0" applyFill="0" applyAlignment="0" applyProtection="0">
      <alignment vertical="center"/>
    </xf>
    <xf numFmtId="0" fontId="66" fillId="0" borderId="23" applyNumberFormat="0" applyFill="0" applyAlignment="0" applyProtection="0">
      <alignment vertical="center"/>
    </xf>
    <xf numFmtId="0" fontId="66" fillId="0" borderId="23" applyNumberFormat="0" applyFill="0" applyAlignment="0" applyProtection="0">
      <alignment vertical="center"/>
    </xf>
    <xf numFmtId="0" fontId="66" fillId="0" borderId="23" applyNumberFormat="0" applyFill="0" applyAlignment="0" applyProtection="0">
      <alignment vertical="center"/>
    </xf>
    <xf numFmtId="0" fontId="66" fillId="0" borderId="23" applyNumberFormat="0" applyFill="0" applyAlignment="0" applyProtection="0">
      <alignment vertical="center"/>
    </xf>
    <xf numFmtId="0" fontId="66" fillId="0" borderId="23" applyNumberFormat="0" applyFill="0" applyAlignment="0" applyProtection="0">
      <alignment vertical="center"/>
    </xf>
    <xf numFmtId="0" fontId="66" fillId="0" borderId="23" applyNumberFormat="0" applyFill="0" applyAlignment="0" applyProtection="0">
      <alignment vertical="center"/>
    </xf>
    <xf numFmtId="0" fontId="66" fillId="0" borderId="23" applyNumberFormat="0" applyFill="0" applyAlignment="0" applyProtection="0">
      <alignment vertical="center"/>
    </xf>
    <xf numFmtId="0" fontId="66" fillId="0" borderId="23" applyNumberFormat="0" applyFill="0" applyAlignment="0" applyProtection="0">
      <alignment vertical="center"/>
    </xf>
    <xf numFmtId="0" fontId="66" fillId="0" borderId="23" applyNumberFormat="0" applyFill="0" applyAlignment="0" applyProtection="0">
      <alignment vertical="center"/>
    </xf>
    <xf numFmtId="0" fontId="66" fillId="0" borderId="23" applyNumberFormat="0" applyFill="0" applyAlignment="0" applyProtection="0">
      <alignment vertical="center"/>
    </xf>
    <xf numFmtId="0" fontId="66" fillId="0" borderId="23" applyNumberFormat="0" applyFill="0" applyAlignment="0" applyProtection="0">
      <alignment vertical="center"/>
    </xf>
    <xf numFmtId="1" fontId="53" fillId="0" borderId="16" applyFill="0" applyProtection="0">
      <alignment horizontal="center" vertical="center"/>
    </xf>
    <xf numFmtId="0" fontId="79" fillId="0" borderId="0" applyNumberFormat="0" applyFill="0" applyBorder="0" applyAlignment="0" applyProtection="0">
      <alignment vertical="center"/>
    </xf>
    <xf numFmtId="180" fontId="94" fillId="0" borderId="0" applyFont="0" applyFill="0" applyBorder="0" applyAlignment="0" applyProtection="0">
      <alignment vertical="center"/>
    </xf>
    <xf numFmtId="0" fontId="79" fillId="0" borderId="0" applyNumberFormat="0" applyFill="0" applyBorder="0" applyAlignment="0" applyProtection="0">
      <alignment vertical="center"/>
    </xf>
    <xf numFmtId="180" fontId="94" fillId="0" borderId="0" applyFont="0" applyFill="0" applyBorder="0" applyAlignment="0" applyProtection="0">
      <alignment vertical="center"/>
    </xf>
    <xf numFmtId="0" fontId="66" fillId="0" borderId="0" applyNumberFormat="0" applyFill="0" applyBorder="0" applyAlignment="0" applyProtection="0">
      <alignment vertical="center"/>
    </xf>
    <xf numFmtId="43" fontId="94" fillId="0" borderId="0" applyFont="0" applyFill="0" applyBorder="0" applyAlignment="0" applyProtection="0">
      <alignment vertical="center"/>
    </xf>
    <xf numFmtId="0" fontId="66" fillId="0" borderId="0" applyNumberFormat="0" applyFill="0" applyBorder="0" applyAlignment="0" applyProtection="0">
      <alignment vertical="center"/>
    </xf>
    <xf numFmtId="43" fontId="94" fillId="0" borderId="0" applyFon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43" fontId="94" fillId="0" borderId="0" applyFont="0" applyFill="0" applyBorder="0" applyAlignment="0" applyProtection="0">
      <alignment vertical="center"/>
    </xf>
    <xf numFmtId="0" fontId="66" fillId="0" borderId="0" applyNumberFormat="0" applyFill="0" applyBorder="0" applyAlignment="0" applyProtection="0">
      <alignment vertical="center"/>
    </xf>
    <xf numFmtId="43" fontId="94" fillId="0" borderId="0" applyFon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43" fontId="94" fillId="0" borderId="0" applyFont="0" applyFill="0" applyBorder="0" applyAlignment="0" applyProtection="0">
      <alignment vertical="center"/>
    </xf>
    <xf numFmtId="0" fontId="66" fillId="0" borderId="0" applyNumberFormat="0" applyFill="0" applyBorder="0" applyAlignment="0" applyProtection="0">
      <alignment vertical="center"/>
    </xf>
    <xf numFmtId="43" fontId="94" fillId="0" borderId="0" applyFon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43" fontId="94" fillId="0" borderId="0" applyFont="0" applyFill="0" applyBorder="0" applyAlignment="0" applyProtection="0">
      <alignment vertical="center"/>
    </xf>
    <xf numFmtId="0" fontId="66" fillId="0" borderId="0" applyNumberFormat="0" applyFill="0" applyBorder="0" applyAlignment="0" applyProtection="0">
      <alignment vertical="center"/>
    </xf>
    <xf numFmtId="43" fontId="94" fillId="0" borderId="0" applyFon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43" fontId="94" fillId="0" borderId="0" applyFont="0" applyFill="0" applyBorder="0" applyAlignment="0" applyProtection="0">
      <alignment vertical="center"/>
    </xf>
    <xf numFmtId="0" fontId="66" fillId="0" borderId="0" applyNumberFormat="0" applyFill="0" applyBorder="0" applyAlignment="0" applyProtection="0">
      <alignment vertical="center"/>
    </xf>
    <xf numFmtId="43" fontId="94" fillId="0" borderId="0" applyFon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94" fillId="0" borderId="0">
      <alignment vertical="center"/>
    </xf>
    <xf numFmtId="0" fontId="67" fillId="0" borderId="0" applyNumberFormat="0" applyFill="0" applyBorder="0" applyAlignment="0" applyProtection="0">
      <alignment vertical="center"/>
    </xf>
    <xf numFmtId="0" fontId="94" fillId="0" borderId="0">
      <alignment vertical="center"/>
    </xf>
    <xf numFmtId="0" fontId="69" fillId="16" borderId="25" applyNumberFormat="0" applyAlignment="0" applyProtection="0">
      <alignment vertical="center"/>
    </xf>
    <xf numFmtId="0" fontId="67" fillId="0" borderId="0" applyNumberFormat="0" applyFill="0" applyBorder="0" applyAlignment="0" applyProtection="0">
      <alignment vertical="center"/>
    </xf>
    <xf numFmtId="0" fontId="83" fillId="0" borderId="5" applyNumberFormat="0" applyFill="0" applyProtection="0">
      <alignment horizontal="center" vertical="center"/>
    </xf>
    <xf numFmtId="0" fontId="83" fillId="0" borderId="5" applyNumberFormat="0" applyFill="0" applyProtection="0">
      <alignment horizontal="center" vertical="center"/>
    </xf>
    <xf numFmtId="0" fontId="83" fillId="0" borderId="5" applyNumberFormat="0" applyFill="0" applyProtection="0">
      <alignment horizontal="center" vertical="center"/>
    </xf>
    <xf numFmtId="0" fontId="83" fillId="0" borderId="5" applyNumberFormat="0" applyFill="0" applyProtection="0">
      <alignment horizontal="center" vertical="center"/>
    </xf>
    <xf numFmtId="0" fontId="83" fillId="0" borderId="5" applyNumberFormat="0" applyFill="0" applyProtection="0">
      <alignment horizontal="center" vertical="center"/>
    </xf>
    <xf numFmtId="0" fontId="58" fillId="9" borderId="0" applyNumberFormat="0" applyBorder="0" applyAlignment="0" applyProtection="0">
      <alignment vertical="center"/>
    </xf>
    <xf numFmtId="0" fontId="83" fillId="0" borderId="5" applyNumberFormat="0" applyFill="0" applyProtection="0">
      <alignment horizontal="center" vertical="center"/>
    </xf>
    <xf numFmtId="0" fontId="83" fillId="0" borderId="5" applyNumberFormat="0" applyFill="0" applyProtection="0">
      <alignment horizontal="center" vertical="center"/>
    </xf>
    <xf numFmtId="0" fontId="83" fillId="0" borderId="5" applyNumberFormat="0" applyFill="0" applyProtection="0">
      <alignment horizontal="center"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44" fillId="0" borderId="16" applyNumberFormat="0" applyFill="0" applyProtection="0">
      <alignment horizontal="center" vertical="center"/>
    </xf>
    <xf numFmtId="0" fontId="44" fillId="0" borderId="16" applyNumberFormat="0" applyFill="0" applyProtection="0">
      <alignment horizontal="center" vertical="center"/>
    </xf>
    <xf numFmtId="0" fontId="44" fillId="0" borderId="16" applyNumberFormat="0" applyFill="0" applyProtection="0">
      <alignment horizontal="center" vertical="center"/>
    </xf>
    <xf numFmtId="0" fontId="44" fillId="0" borderId="16" applyNumberFormat="0" applyFill="0" applyProtection="0">
      <alignment horizontal="center" vertical="center"/>
    </xf>
    <xf numFmtId="0" fontId="44" fillId="0" borderId="16" applyNumberFormat="0" applyFill="0" applyProtection="0">
      <alignment horizontal="center" vertical="center"/>
    </xf>
    <xf numFmtId="0" fontId="44" fillId="0" borderId="16" applyNumberFormat="0" applyFill="0" applyProtection="0">
      <alignment horizontal="center" vertical="center"/>
    </xf>
    <xf numFmtId="0" fontId="44" fillId="0" borderId="16" applyNumberFormat="0" applyFill="0" applyProtection="0">
      <alignment horizontal="center" vertical="center"/>
    </xf>
    <xf numFmtId="0" fontId="58" fillId="9" borderId="0" applyNumberFormat="0" applyBorder="0" applyAlignment="0" applyProtection="0">
      <alignment vertical="center"/>
    </xf>
    <xf numFmtId="0" fontId="81" fillId="0" borderId="0" applyNumberFormat="0" applyFill="0" applyBorder="0" applyAlignment="0" applyProtection="0">
      <alignment vertical="center"/>
    </xf>
    <xf numFmtId="0" fontId="58" fillId="9" borderId="0" applyNumberFormat="0" applyBorder="0" applyAlignment="0" applyProtection="0">
      <alignment vertical="center"/>
    </xf>
    <xf numFmtId="0" fontId="81" fillId="0" borderId="0" applyNumberFormat="0" applyFill="0" applyBorder="0" applyAlignment="0" applyProtection="0">
      <alignment vertical="center"/>
    </xf>
    <xf numFmtId="0" fontId="58" fillId="9" borderId="0" applyNumberFormat="0" applyBorder="0" applyAlignment="0" applyProtection="0">
      <alignment vertical="center"/>
    </xf>
    <xf numFmtId="0" fontId="58" fillId="9" borderId="0" applyNumberFormat="0" applyBorder="0" applyAlignment="0" applyProtection="0">
      <alignment vertical="center"/>
    </xf>
    <xf numFmtId="0" fontId="81" fillId="0" borderId="0" applyNumberFormat="0" applyFill="0" applyBorder="0" applyAlignment="0" applyProtection="0">
      <alignment vertical="center"/>
    </xf>
    <xf numFmtId="0" fontId="58" fillId="9" borderId="0" applyNumberFormat="0" applyBorder="0" applyAlignment="0" applyProtection="0">
      <alignment vertical="center"/>
    </xf>
    <xf numFmtId="0" fontId="58" fillId="9" borderId="0" applyNumberFormat="0" applyBorder="0" applyAlignment="0" applyProtection="0">
      <alignment vertical="center"/>
    </xf>
    <xf numFmtId="0" fontId="81" fillId="0" borderId="0" applyNumberFormat="0" applyFill="0" applyBorder="0" applyAlignment="0" applyProtection="0">
      <alignment vertical="center"/>
    </xf>
    <xf numFmtId="0" fontId="58" fillId="9" borderId="0" applyNumberFormat="0" applyBorder="0" applyAlignment="0" applyProtection="0">
      <alignment vertical="center"/>
    </xf>
    <xf numFmtId="0" fontId="58" fillId="9" borderId="0" applyNumberFormat="0" applyBorder="0" applyAlignment="0" applyProtection="0">
      <alignment vertical="center"/>
    </xf>
    <xf numFmtId="0" fontId="58" fillId="9" borderId="0" applyNumberFormat="0" applyBorder="0" applyAlignment="0" applyProtection="0">
      <alignment vertical="center"/>
    </xf>
    <xf numFmtId="0" fontId="58" fillId="9" borderId="0" applyNumberFormat="0" applyBorder="0" applyAlignment="0" applyProtection="0">
      <alignment vertical="center"/>
    </xf>
    <xf numFmtId="0" fontId="58" fillId="9" borderId="0" applyNumberFormat="0" applyBorder="0" applyAlignment="0" applyProtection="0">
      <alignment vertical="center"/>
    </xf>
    <xf numFmtId="0" fontId="81" fillId="0" borderId="0" applyNumberFormat="0" applyFill="0" applyBorder="0" applyAlignment="0" applyProtection="0">
      <alignment vertical="center"/>
    </xf>
    <xf numFmtId="0" fontId="58" fillId="9" borderId="0" applyNumberFormat="0" applyBorder="0" applyAlignment="0" applyProtection="0">
      <alignment vertical="center"/>
    </xf>
    <xf numFmtId="0" fontId="58" fillId="9" borderId="0" applyNumberFormat="0" applyBorder="0" applyAlignment="0" applyProtection="0">
      <alignment vertical="center"/>
    </xf>
    <xf numFmtId="0" fontId="58" fillId="9" borderId="0" applyNumberFormat="0" applyBorder="0" applyAlignment="0" applyProtection="0">
      <alignment vertical="center"/>
    </xf>
    <xf numFmtId="0" fontId="58" fillId="9" borderId="0" applyNumberFormat="0" applyBorder="0" applyAlignment="0" applyProtection="0">
      <alignment vertical="center"/>
    </xf>
    <xf numFmtId="0" fontId="58" fillId="9" borderId="0" applyNumberFormat="0" applyBorder="0" applyAlignment="0" applyProtection="0">
      <alignment vertical="center"/>
    </xf>
    <xf numFmtId="0" fontId="58" fillId="9" borderId="0" applyNumberFormat="0" applyBorder="0" applyAlignment="0" applyProtection="0">
      <alignment vertical="center"/>
    </xf>
    <xf numFmtId="0" fontId="58" fillId="9" borderId="0" applyNumberFormat="0" applyBorder="0" applyAlignment="0" applyProtection="0">
      <alignment vertical="center"/>
    </xf>
    <xf numFmtId="0" fontId="82" fillId="21" borderId="0" applyNumberFormat="0" applyBorder="0" applyAlignment="0" applyProtection="0">
      <alignment vertical="center"/>
    </xf>
    <xf numFmtId="0" fontId="58" fillId="9" borderId="0" applyNumberFormat="0" applyBorder="0" applyAlignment="0" applyProtection="0">
      <alignment vertical="center"/>
    </xf>
    <xf numFmtId="0" fontId="82" fillId="21" borderId="0" applyNumberFormat="0" applyBorder="0" applyAlignment="0" applyProtection="0">
      <alignment vertical="center"/>
    </xf>
    <xf numFmtId="0" fontId="82" fillId="21" borderId="0" applyNumberFormat="0" applyBorder="0" applyAlignment="0" applyProtection="0">
      <alignment vertical="center"/>
    </xf>
    <xf numFmtId="0" fontId="82" fillId="21" borderId="0" applyNumberFormat="0" applyBorder="0" applyAlignment="0" applyProtection="0">
      <alignment vertical="center"/>
    </xf>
    <xf numFmtId="0" fontId="58" fillId="21" borderId="0" applyNumberFormat="0" applyBorder="0" applyAlignment="0" applyProtection="0">
      <alignment vertical="center"/>
    </xf>
    <xf numFmtId="0" fontId="58" fillId="21" borderId="0" applyNumberFormat="0" applyBorder="0" applyAlignment="0" applyProtection="0">
      <alignment vertical="center"/>
    </xf>
    <xf numFmtId="0" fontId="58" fillId="21" borderId="0" applyNumberFormat="0" applyBorder="0" applyAlignment="0" applyProtection="0">
      <alignment vertical="center"/>
    </xf>
    <xf numFmtId="0" fontId="58" fillId="21" borderId="0" applyNumberFormat="0" applyBorder="0" applyAlignment="0" applyProtection="0">
      <alignment vertical="center"/>
    </xf>
    <xf numFmtId="0" fontId="58" fillId="21" borderId="0" applyNumberFormat="0" applyBorder="0" applyAlignment="0" applyProtection="0">
      <alignment vertical="center"/>
    </xf>
    <xf numFmtId="0" fontId="58" fillId="21" borderId="0" applyNumberFormat="0" applyBorder="0" applyAlignment="0" applyProtection="0">
      <alignment vertical="center"/>
    </xf>
    <xf numFmtId="0" fontId="58" fillId="21" borderId="0" applyNumberFormat="0" applyBorder="0" applyAlignment="0" applyProtection="0">
      <alignment vertical="center"/>
    </xf>
    <xf numFmtId="0" fontId="58" fillId="21" borderId="0" applyNumberFormat="0" applyBorder="0" applyAlignment="0" applyProtection="0">
      <alignment vertical="center"/>
    </xf>
    <xf numFmtId="0" fontId="58" fillId="21" borderId="0" applyNumberFormat="0" applyBorder="0" applyAlignment="0" applyProtection="0">
      <alignment vertical="center"/>
    </xf>
    <xf numFmtId="0" fontId="58" fillId="21" borderId="0" applyNumberFormat="0" applyBorder="0" applyAlignment="0" applyProtection="0">
      <alignment vertical="center"/>
    </xf>
    <xf numFmtId="0" fontId="58" fillId="21" borderId="0" applyNumberFormat="0" applyBorder="0" applyAlignment="0" applyProtection="0">
      <alignment vertical="center"/>
    </xf>
    <xf numFmtId="0" fontId="58" fillId="21" borderId="0" applyNumberFormat="0" applyBorder="0" applyAlignment="0" applyProtection="0">
      <alignment vertical="center"/>
    </xf>
    <xf numFmtId="0" fontId="58" fillId="21" borderId="0" applyNumberFormat="0" applyBorder="0" applyAlignment="0" applyProtection="0">
      <alignment vertical="center"/>
    </xf>
    <xf numFmtId="0" fontId="58" fillId="21"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94" fillId="0" borderId="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57" fillId="19" borderId="0" applyNumberFormat="0" applyBorder="0" applyAlignment="0" applyProtection="0">
      <alignment vertical="center"/>
    </xf>
    <xf numFmtId="0" fontId="82" fillId="9" borderId="0" applyNumberFormat="0" applyBorder="0" applyAlignment="0" applyProtection="0">
      <alignment vertical="center"/>
    </xf>
    <xf numFmtId="0" fontId="59" fillId="9" borderId="0" applyNumberFormat="0" applyBorder="0" applyAlignment="0" applyProtection="0">
      <alignment vertical="center"/>
    </xf>
    <xf numFmtId="0" fontId="58" fillId="21" borderId="0" applyNumberFormat="0" applyBorder="0" applyAlignment="0" applyProtection="0">
      <alignment vertical="center"/>
    </xf>
    <xf numFmtId="0" fontId="58" fillId="21" borderId="0" applyNumberFormat="0" applyBorder="0" applyAlignment="0" applyProtection="0">
      <alignment vertical="center"/>
    </xf>
    <xf numFmtId="0" fontId="61" fillId="0" borderId="0">
      <alignment vertical="center"/>
    </xf>
    <xf numFmtId="0" fontId="58" fillId="21" borderId="0" applyNumberFormat="0" applyBorder="0" applyAlignment="0" applyProtection="0">
      <alignment vertical="center"/>
    </xf>
    <xf numFmtId="0" fontId="58" fillId="21"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40" fillId="0" borderId="15" applyNumberFormat="0" applyFill="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5" fillId="0" borderId="32" applyNumberFormat="0" applyFill="0" applyAlignment="0" applyProtection="0">
      <alignment vertical="center"/>
    </xf>
    <xf numFmtId="0" fontId="8" fillId="0" borderId="0">
      <alignment vertical="center"/>
    </xf>
    <xf numFmtId="0" fontId="45" fillId="7" borderId="0" applyNumberFormat="0" applyBorder="0" applyAlignment="0" applyProtection="0">
      <alignment vertical="center"/>
    </xf>
    <xf numFmtId="0" fontId="8" fillId="0" borderId="0">
      <alignment vertical="center"/>
    </xf>
    <xf numFmtId="0" fontId="45" fillId="7" borderId="0" applyNumberFormat="0" applyBorder="0" applyAlignment="0" applyProtection="0">
      <alignment vertical="center"/>
    </xf>
    <xf numFmtId="0" fontId="8" fillId="0" borderId="0">
      <alignment vertical="center"/>
    </xf>
    <xf numFmtId="0" fontId="45" fillId="7" borderId="0" applyNumberFormat="0" applyBorder="0" applyAlignment="0" applyProtection="0">
      <alignment vertical="center"/>
    </xf>
    <xf numFmtId="0" fontId="8" fillId="0" borderId="0">
      <alignment vertical="center"/>
    </xf>
    <xf numFmtId="0" fontId="8" fillId="0" borderId="0">
      <alignment vertical="center"/>
    </xf>
    <xf numFmtId="0" fontId="45" fillId="7" borderId="0" applyNumberFormat="0" applyBorder="0" applyAlignment="0" applyProtection="0">
      <alignment vertical="center"/>
    </xf>
    <xf numFmtId="0" fontId="8" fillId="0" borderId="0">
      <alignment vertical="center"/>
    </xf>
    <xf numFmtId="0" fontId="94" fillId="0" borderId="0">
      <alignment vertical="center"/>
    </xf>
    <xf numFmtId="0" fontId="94" fillId="0" borderId="0">
      <alignment vertical="center"/>
    </xf>
    <xf numFmtId="0" fontId="86" fillId="20" borderId="33" applyNumberFormat="0" applyAlignment="0" applyProtection="0">
      <alignment vertical="center"/>
    </xf>
    <xf numFmtId="0" fontId="94" fillId="0" borderId="0">
      <alignment vertical="center"/>
    </xf>
    <xf numFmtId="0" fontId="8" fillId="0" borderId="0">
      <alignment vertical="center"/>
    </xf>
    <xf numFmtId="0" fontId="94" fillId="0" borderId="0">
      <alignment vertical="center"/>
    </xf>
    <xf numFmtId="0" fontId="94" fillId="3" borderId="26" applyNumberFormat="0" applyFont="0" applyAlignment="0" applyProtection="0">
      <alignment vertical="center"/>
    </xf>
    <xf numFmtId="0" fontId="8" fillId="0" borderId="0">
      <alignment vertical="center"/>
    </xf>
    <xf numFmtId="0" fontId="94" fillId="3" borderId="26" applyNumberFormat="0" applyFon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94" fillId="0" borderId="0">
      <alignment vertical="center"/>
    </xf>
    <xf numFmtId="0" fontId="94" fillId="3" borderId="26" applyNumberFormat="0" applyFont="0" applyAlignment="0" applyProtection="0">
      <alignment vertical="center"/>
    </xf>
    <xf numFmtId="0" fontId="8" fillId="0" borderId="0">
      <alignment vertical="center"/>
    </xf>
    <xf numFmtId="0" fontId="8" fillId="0" borderId="0"/>
    <xf numFmtId="0" fontId="8" fillId="0" borderId="0">
      <alignment vertical="center"/>
    </xf>
    <xf numFmtId="0" fontId="8" fillId="0" borderId="0"/>
    <xf numFmtId="0" fontId="8" fillId="0" borderId="0">
      <alignment vertical="center"/>
    </xf>
    <xf numFmtId="0" fontId="8" fillId="0" borderId="0">
      <alignment vertical="center"/>
    </xf>
    <xf numFmtId="0" fontId="94" fillId="0" borderId="0">
      <alignment vertical="center"/>
    </xf>
    <xf numFmtId="0" fontId="94" fillId="3" borderId="26" applyNumberFormat="0" applyFon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42" fillId="31" borderId="0" applyNumberFormat="0" applyBorder="0" applyAlignment="0" applyProtection="0">
      <alignment vertical="center"/>
    </xf>
    <xf numFmtId="0" fontId="8" fillId="0" borderId="0">
      <alignment vertical="center"/>
    </xf>
    <xf numFmtId="0" fontId="42" fillId="31"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4" fillId="0" borderId="0">
      <alignment vertical="center"/>
    </xf>
    <xf numFmtId="0" fontId="8" fillId="0" borderId="0">
      <alignment vertical="center"/>
    </xf>
    <xf numFmtId="0" fontId="8" fillId="0" borderId="0">
      <alignment vertical="center"/>
    </xf>
    <xf numFmtId="0" fontId="6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42" fillId="10"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6" fillId="0" borderId="0">
      <alignment vertical="center"/>
    </xf>
    <xf numFmtId="0" fontId="6" fillId="0" borderId="0">
      <alignment vertical="center"/>
    </xf>
    <xf numFmtId="0" fontId="8" fillId="0" borderId="0">
      <alignment vertical="center"/>
    </xf>
    <xf numFmtId="0" fontId="8" fillId="0" borderId="0">
      <alignment vertical="center"/>
    </xf>
    <xf numFmtId="0" fontId="6"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6" fillId="0" borderId="0">
      <alignment vertical="center"/>
    </xf>
    <xf numFmtId="0" fontId="6"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6"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64" fillId="8" borderId="22"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6" fillId="20" borderId="33" applyNumberFormat="0" applyAlignment="0" applyProtection="0">
      <alignment vertical="center"/>
    </xf>
    <xf numFmtId="0" fontId="8" fillId="0" borderId="0">
      <alignment vertical="center"/>
    </xf>
    <xf numFmtId="0" fontId="8" fillId="0" borderId="0">
      <alignment vertical="center"/>
    </xf>
    <xf numFmtId="0" fontId="86" fillId="20" borderId="33" applyNumberFormat="0" applyAlignment="0" applyProtection="0">
      <alignment vertical="center"/>
    </xf>
    <xf numFmtId="0" fontId="64" fillId="8" borderId="22"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4" fillId="0" borderId="0">
      <alignment vertical="center"/>
    </xf>
    <xf numFmtId="0" fontId="94"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4" fillId="0" borderId="0">
      <alignment vertical="center"/>
    </xf>
    <xf numFmtId="0" fontId="69" fillId="16" borderId="25" applyNumberFormat="0" applyAlignment="0" applyProtection="0">
      <alignment vertical="center"/>
    </xf>
    <xf numFmtId="0" fontId="8" fillId="0" borderId="0">
      <alignment vertical="center"/>
    </xf>
    <xf numFmtId="0" fontId="69" fillId="16" borderId="25" applyNumberFormat="0" applyAlignment="0" applyProtection="0">
      <alignment vertical="center"/>
    </xf>
    <xf numFmtId="0" fontId="8" fillId="0" borderId="0">
      <alignment vertical="center"/>
    </xf>
    <xf numFmtId="0" fontId="69" fillId="16" borderId="25" applyNumberFormat="0" applyAlignment="0" applyProtection="0">
      <alignment vertical="center"/>
    </xf>
    <xf numFmtId="0" fontId="8" fillId="0" borderId="0">
      <alignment vertical="center"/>
    </xf>
    <xf numFmtId="0" fontId="69" fillId="16" borderId="25" applyNumberFormat="0" applyAlignment="0" applyProtection="0">
      <alignment vertical="center"/>
    </xf>
    <xf numFmtId="0" fontId="8" fillId="0" borderId="0">
      <alignment vertical="center"/>
    </xf>
    <xf numFmtId="0" fontId="69" fillId="16" borderId="25" applyNumberFormat="0" applyAlignment="0" applyProtection="0">
      <alignment vertical="center"/>
    </xf>
    <xf numFmtId="0" fontId="8" fillId="0" borderId="0">
      <alignment vertical="center"/>
    </xf>
    <xf numFmtId="0" fontId="8" fillId="0" borderId="0">
      <alignment vertical="center"/>
    </xf>
    <xf numFmtId="0" fontId="49" fillId="7" borderId="0" applyNumberFormat="0" applyBorder="0" applyAlignment="0" applyProtection="0">
      <alignment vertical="center"/>
    </xf>
    <xf numFmtId="0" fontId="69" fillId="16" borderId="25" applyNumberFormat="0" applyAlignment="0" applyProtection="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8" fillId="0" borderId="0">
      <alignment vertical="center"/>
    </xf>
    <xf numFmtId="0" fontId="64" fillId="8" borderId="22" applyNumberFormat="0" applyAlignment="0" applyProtection="0">
      <alignment vertical="center"/>
    </xf>
    <xf numFmtId="0" fontId="8" fillId="0" borderId="0">
      <alignment vertical="center"/>
    </xf>
    <xf numFmtId="0" fontId="64" fillId="8" borderId="22" applyNumberFormat="0" applyAlignment="0" applyProtection="0">
      <alignment vertical="center"/>
    </xf>
    <xf numFmtId="0" fontId="94" fillId="0" borderId="0">
      <alignment vertical="center"/>
    </xf>
    <xf numFmtId="0" fontId="94"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53" fillId="0" borderId="0">
      <alignment vertical="center"/>
    </xf>
    <xf numFmtId="0" fontId="8" fillId="0" borderId="0">
      <alignment vertical="center"/>
    </xf>
    <xf numFmtId="0" fontId="8" fillId="0" borderId="0">
      <alignment vertical="center"/>
    </xf>
    <xf numFmtId="0" fontId="8" fillId="0" borderId="0">
      <alignment vertical="center"/>
    </xf>
    <xf numFmtId="0" fontId="64" fillId="8" borderId="22" applyNumberFormat="0" applyAlignment="0" applyProtection="0">
      <alignment vertical="center"/>
    </xf>
    <xf numFmtId="0" fontId="8" fillId="0" borderId="0">
      <alignment vertical="center"/>
    </xf>
    <xf numFmtId="0" fontId="8" fillId="0" borderId="0">
      <alignment vertical="center"/>
    </xf>
    <xf numFmtId="0" fontId="94"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4"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4" fillId="0" borderId="0">
      <alignment vertical="center"/>
    </xf>
    <xf numFmtId="0" fontId="94" fillId="0" borderId="0">
      <alignment vertical="center"/>
    </xf>
    <xf numFmtId="0" fontId="94"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4" fillId="0" borderId="0">
      <alignment vertical="center"/>
    </xf>
    <xf numFmtId="0" fontId="94" fillId="0" borderId="0">
      <alignment vertical="center"/>
    </xf>
    <xf numFmtId="0" fontId="85" fillId="0" borderId="32" applyNumberFormat="0" applyFill="0" applyAlignment="0" applyProtection="0">
      <alignment vertical="center"/>
    </xf>
    <xf numFmtId="0" fontId="94" fillId="0" borderId="0">
      <alignment vertical="center"/>
    </xf>
    <xf numFmtId="0" fontId="94" fillId="0" borderId="0">
      <alignment vertical="center"/>
    </xf>
    <xf numFmtId="0" fontId="85" fillId="0" borderId="32" applyNumberFormat="0" applyFill="0" applyAlignment="0" applyProtection="0">
      <alignment vertical="center"/>
    </xf>
    <xf numFmtId="0" fontId="94" fillId="0" borderId="0">
      <alignment vertical="center"/>
    </xf>
    <xf numFmtId="0" fontId="94" fillId="0" borderId="0">
      <alignment vertical="center"/>
    </xf>
    <xf numFmtId="0" fontId="94" fillId="0" borderId="0">
      <alignment vertical="center"/>
    </xf>
    <xf numFmtId="0" fontId="85" fillId="0" borderId="32" applyNumberFormat="0" applyFill="0" applyAlignment="0" applyProtection="0">
      <alignment vertical="center"/>
    </xf>
    <xf numFmtId="0" fontId="94" fillId="0" borderId="0">
      <alignment vertical="center"/>
    </xf>
    <xf numFmtId="0" fontId="94" fillId="0" borderId="0">
      <alignment vertical="center"/>
    </xf>
    <xf numFmtId="0" fontId="85" fillId="0" borderId="32" applyNumberFormat="0" applyFill="0" applyAlignment="0" applyProtection="0">
      <alignment vertical="center"/>
    </xf>
    <xf numFmtId="0" fontId="94" fillId="0" borderId="0">
      <alignment vertical="center"/>
    </xf>
    <xf numFmtId="0" fontId="94" fillId="0" borderId="0">
      <alignment vertical="center"/>
    </xf>
    <xf numFmtId="0" fontId="85" fillId="0" borderId="32" applyNumberFormat="0" applyFill="0" applyAlignment="0" applyProtection="0">
      <alignment vertical="center"/>
    </xf>
    <xf numFmtId="0" fontId="94" fillId="0" borderId="0">
      <alignment vertical="center"/>
    </xf>
    <xf numFmtId="0" fontId="94" fillId="0" borderId="0">
      <alignment vertical="center"/>
    </xf>
    <xf numFmtId="0" fontId="85" fillId="0" borderId="32" applyNumberFormat="0" applyFill="0" applyAlignment="0" applyProtection="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6" fillId="0" borderId="0" applyAlignment="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4" fillId="0" borderId="0">
      <alignment vertical="center"/>
    </xf>
    <xf numFmtId="0" fontId="94" fillId="0" borderId="0">
      <alignment vertical="center"/>
    </xf>
    <xf numFmtId="0" fontId="8" fillId="0" borderId="0">
      <alignment vertical="center"/>
    </xf>
    <xf numFmtId="0" fontId="94" fillId="0" borderId="0">
      <alignment vertical="center"/>
    </xf>
    <xf numFmtId="0" fontId="94"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8" fillId="0" borderId="0">
      <alignment vertical="center"/>
    </xf>
    <xf numFmtId="0" fontId="94" fillId="0" borderId="0">
      <alignment vertical="center"/>
    </xf>
    <xf numFmtId="0" fontId="94" fillId="0" borderId="0">
      <alignment vertical="center"/>
    </xf>
    <xf numFmtId="0" fontId="8" fillId="0" borderId="0">
      <alignment vertical="center"/>
    </xf>
    <xf numFmtId="0" fontId="8" fillId="0" borderId="0">
      <alignment vertical="center"/>
    </xf>
    <xf numFmtId="0" fontId="94" fillId="0" borderId="0">
      <alignment vertical="center"/>
    </xf>
    <xf numFmtId="0" fontId="52" fillId="0" borderId="1">
      <alignment horizontal="left" vertical="center"/>
    </xf>
    <xf numFmtId="0" fontId="52" fillId="0" borderId="1">
      <alignment horizontal="left" vertical="center"/>
    </xf>
    <xf numFmtId="0" fontId="94" fillId="3" borderId="26" applyNumberFormat="0" applyFont="0" applyAlignment="0" applyProtection="0">
      <alignment vertical="center"/>
    </xf>
    <xf numFmtId="0" fontId="52" fillId="0" borderId="1">
      <alignment horizontal="left" vertical="center"/>
    </xf>
    <xf numFmtId="0" fontId="52" fillId="0" borderId="1">
      <alignment horizontal="left" vertical="center"/>
    </xf>
    <xf numFmtId="0" fontId="94" fillId="3" borderId="26" applyNumberFormat="0" applyFont="0" applyAlignment="0" applyProtection="0">
      <alignment vertical="center"/>
    </xf>
    <xf numFmtId="0" fontId="52" fillId="0" borderId="1">
      <alignment horizontal="left" vertical="center"/>
    </xf>
    <xf numFmtId="0" fontId="52" fillId="0" borderId="1">
      <alignment horizontal="left" vertical="center"/>
    </xf>
    <xf numFmtId="0" fontId="52" fillId="0" borderId="1">
      <alignment horizontal="left" vertical="center"/>
    </xf>
    <xf numFmtId="0" fontId="94" fillId="0" borderId="0">
      <alignment vertical="center"/>
    </xf>
    <xf numFmtId="0" fontId="94" fillId="0" borderId="0">
      <alignment vertical="center"/>
    </xf>
    <xf numFmtId="0" fontId="94" fillId="0" borderId="0">
      <alignment vertical="center"/>
    </xf>
    <xf numFmtId="0" fontId="8" fillId="0" borderId="0">
      <alignment vertical="center"/>
    </xf>
    <xf numFmtId="0" fontId="8" fillId="0" borderId="0">
      <alignment vertical="center"/>
    </xf>
    <xf numFmtId="0" fontId="8" fillId="0" borderId="0">
      <alignment vertical="center"/>
    </xf>
    <xf numFmtId="0" fontId="87" fillId="8" borderId="25" applyNumberFormat="0" applyAlignment="0" applyProtection="0">
      <alignment vertical="center"/>
    </xf>
    <xf numFmtId="0" fontId="8" fillId="0" borderId="0">
      <alignment vertical="center"/>
    </xf>
    <xf numFmtId="1" fontId="53" fillId="0" borderId="16" applyFill="0" applyProtection="0">
      <alignment horizontal="center" vertical="center"/>
    </xf>
    <xf numFmtId="0" fontId="87" fillId="8" borderId="25" applyNumberFormat="0" applyAlignment="0" applyProtection="0">
      <alignment vertical="center"/>
    </xf>
    <xf numFmtId="0" fontId="87" fillId="8" borderId="25" applyNumberFormat="0" applyAlignment="0" applyProtection="0">
      <alignment vertical="center"/>
    </xf>
    <xf numFmtId="0" fontId="6" fillId="0" borderId="0">
      <alignment vertical="center"/>
    </xf>
    <xf numFmtId="0" fontId="87" fillId="8" borderId="25" applyNumberFormat="0" applyAlignment="0" applyProtection="0">
      <alignment vertical="center"/>
    </xf>
    <xf numFmtId="41" fontId="94" fillId="0" borderId="0" applyFont="0" applyFill="0" applyBorder="0" applyAlignment="0" applyProtection="0">
      <alignment vertical="center"/>
    </xf>
    <xf numFmtId="0" fontId="48" fillId="0" borderId="0" applyNumberFormat="0" applyFill="0" applyBorder="0" applyAlignment="0" applyProtection="0">
      <alignment vertical="top"/>
      <protection locked="0"/>
    </xf>
    <xf numFmtId="0" fontId="48"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90" fillId="0" borderId="0" applyNumberFormat="0" applyFill="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9" fillId="12" borderId="0" applyNumberFormat="0" applyBorder="0" applyAlignment="0" applyProtection="0">
      <alignment vertical="center"/>
    </xf>
    <xf numFmtId="0" fontId="49" fillId="12" borderId="0" applyNumberFormat="0" applyBorder="0" applyAlignment="0" applyProtection="0">
      <alignment vertical="center"/>
    </xf>
    <xf numFmtId="0" fontId="49" fillId="12" borderId="0" applyNumberFormat="0" applyBorder="0" applyAlignment="0" applyProtection="0">
      <alignment vertical="center"/>
    </xf>
    <xf numFmtId="0" fontId="49"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81" fillId="0" borderId="0" applyNumberFormat="0" applyFill="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81" fillId="0" borderId="0" applyNumberFormat="0" applyFill="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53" fillId="0" borderId="5" applyNumberFormat="0" applyFill="0" applyProtection="0">
      <alignment horizontal="lef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91" fillId="0" borderId="0" applyNumberFormat="0" applyFill="0" applyBorder="0" applyAlignment="0" applyProtection="0">
      <alignment vertical="top"/>
      <protection locked="0"/>
    </xf>
    <xf numFmtId="0" fontId="91" fillId="0" borderId="0" applyNumberFormat="0" applyFill="0" applyBorder="0" applyAlignment="0" applyProtection="0">
      <alignment vertical="top"/>
      <protection locked="0"/>
    </xf>
    <xf numFmtId="0" fontId="91" fillId="0" borderId="0" applyNumberFormat="0" applyFill="0" applyBorder="0" applyAlignment="0" applyProtection="0">
      <alignment vertical="top"/>
      <protection locked="0"/>
    </xf>
    <xf numFmtId="0" fontId="91" fillId="0" borderId="0" applyNumberFormat="0" applyFill="0" applyBorder="0" applyAlignment="0" applyProtection="0">
      <alignment vertical="top"/>
      <protection locked="0"/>
    </xf>
    <xf numFmtId="0" fontId="40" fillId="0" borderId="15" applyNumberFormat="0" applyFill="0" applyAlignment="0" applyProtection="0">
      <alignment vertical="center"/>
    </xf>
    <xf numFmtId="0" fontId="40" fillId="0" borderId="15" applyNumberFormat="0" applyFill="0" applyAlignment="0" applyProtection="0">
      <alignment vertical="center"/>
    </xf>
    <xf numFmtId="0" fontId="40" fillId="0" borderId="15" applyNumberFormat="0" applyFill="0" applyAlignment="0" applyProtection="0">
      <alignment vertical="center"/>
    </xf>
    <xf numFmtId="0" fontId="40" fillId="0" borderId="29" applyNumberFormat="0" applyFill="0" applyAlignment="0" applyProtection="0">
      <alignment vertical="center"/>
    </xf>
    <xf numFmtId="0" fontId="92" fillId="0" borderId="0" applyNumberFormat="0" applyFill="0" applyBorder="0" applyAlignment="0" applyProtection="0">
      <alignment vertical="center"/>
    </xf>
    <xf numFmtId="0" fontId="40" fillId="0" borderId="15" applyNumberFormat="0" applyFill="0" applyAlignment="0" applyProtection="0">
      <alignment vertical="center"/>
    </xf>
    <xf numFmtId="0" fontId="40" fillId="0" borderId="15" applyNumberFormat="0" applyFill="0" applyAlignment="0" applyProtection="0">
      <alignment vertical="center"/>
    </xf>
    <xf numFmtId="0" fontId="40" fillId="0" borderId="15" applyNumberFormat="0" applyFill="0" applyAlignment="0" applyProtection="0">
      <alignment vertical="center"/>
    </xf>
    <xf numFmtId="0" fontId="40" fillId="0" borderId="15" applyNumberFormat="0" applyFill="0" applyAlignment="0" applyProtection="0">
      <alignment vertical="center"/>
    </xf>
    <xf numFmtId="0" fontId="40" fillId="0" borderId="29" applyNumberFormat="0" applyFill="0" applyAlignment="0" applyProtection="0">
      <alignment vertical="center"/>
    </xf>
    <xf numFmtId="0" fontId="40" fillId="0" borderId="15" applyNumberFormat="0" applyFill="0" applyAlignment="0" applyProtection="0">
      <alignment vertical="center"/>
    </xf>
    <xf numFmtId="0" fontId="40" fillId="0" borderId="15" applyNumberFormat="0" applyFill="0" applyAlignment="0" applyProtection="0">
      <alignment vertical="center"/>
    </xf>
    <xf numFmtId="0" fontId="40" fillId="0" borderId="15" applyNumberFormat="0" applyFill="0" applyAlignment="0" applyProtection="0">
      <alignment vertical="center"/>
    </xf>
    <xf numFmtId="0" fontId="40" fillId="0" borderId="15" applyNumberFormat="0" applyFill="0" applyAlignment="0" applyProtection="0">
      <alignment vertical="center"/>
    </xf>
    <xf numFmtId="0" fontId="92" fillId="0" borderId="0" applyNumberFormat="0" applyFill="0" applyBorder="0" applyAlignment="0" applyProtection="0">
      <alignment vertical="center"/>
    </xf>
    <xf numFmtId="0" fontId="40" fillId="0" borderId="15" applyNumberFormat="0" applyFill="0" applyAlignment="0" applyProtection="0">
      <alignment vertical="center"/>
    </xf>
    <xf numFmtId="0" fontId="40" fillId="0" borderId="15" applyNumberFormat="0" applyFill="0" applyAlignment="0" applyProtection="0">
      <alignment vertical="center"/>
    </xf>
    <xf numFmtId="0" fontId="40" fillId="0" borderId="15" applyNumberFormat="0" applyFill="0" applyAlignment="0" applyProtection="0">
      <alignment vertical="center"/>
    </xf>
    <xf numFmtId="0" fontId="40" fillId="0" borderId="15" applyNumberFormat="0" applyFill="0" applyAlignment="0" applyProtection="0">
      <alignment vertical="center"/>
    </xf>
    <xf numFmtId="0" fontId="40" fillId="0" borderId="15" applyNumberFormat="0" applyFill="0" applyAlignment="0" applyProtection="0">
      <alignment vertical="center"/>
    </xf>
    <xf numFmtId="0" fontId="40" fillId="0" borderId="15" applyNumberFormat="0" applyFill="0" applyAlignment="0" applyProtection="0">
      <alignment vertical="center"/>
    </xf>
    <xf numFmtId="0" fontId="40" fillId="0" borderId="15" applyNumberFormat="0" applyFill="0" applyAlignment="0" applyProtection="0">
      <alignment vertical="center"/>
    </xf>
    <xf numFmtId="0" fontId="40" fillId="0" borderId="15" applyNumberFormat="0" applyFill="0" applyAlignment="0" applyProtection="0">
      <alignment vertical="center"/>
    </xf>
    <xf numFmtId="0" fontId="40" fillId="0" borderId="15" applyNumberFormat="0" applyFill="0" applyAlignment="0" applyProtection="0">
      <alignment vertical="center"/>
    </xf>
    <xf numFmtId="0" fontId="92" fillId="0" borderId="0" applyNumberFormat="0" applyFill="0" applyBorder="0" applyAlignment="0" applyProtection="0">
      <alignment vertical="center"/>
    </xf>
    <xf numFmtId="0" fontId="40" fillId="0" borderId="15" applyNumberFormat="0" applyFill="0" applyAlignment="0" applyProtection="0">
      <alignment vertical="center"/>
    </xf>
    <xf numFmtId="0" fontId="40" fillId="0" borderId="15" applyNumberFormat="0" applyFill="0" applyAlignment="0" applyProtection="0">
      <alignment vertical="center"/>
    </xf>
    <xf numFmtId="0" fontId="40" fillId="0" borderId="15" applyNumberFormat="0" applyFill="0" applyAlignment="0" applyProtection="0">
      <alignment vertical="center"/>
    </xf>
    <xf numFmtId="0" fontId="40" fillId="0" borderId="15" applyNumberFormat="0" applyFill="0" applyAlignment="0" applyProtection="0">
      <alignment vertical="center"/>
    </xf>
    <xf numFmtId="0" fontId="40" fillId="0" borderId="15" applyNumberFormat="0" applyFill="0" applyAlignment="0" applyProtection="0">
      <alignment vertical="center"/>
    </xf>
    <xf numFmtId="0" fontId="40" fillId="0" borderId="15" applyNumberFormat="0" applyFill="0" applyAlignment="0" applyProtection="0">
      <alignment vertical="center"/>
    </xf>
    <xf numFmtId="0" fontId="40" fillId="0" borderId="15" applyNumberFormat="0" applyFill="0" applyAlignment="0" applyProtection="0">
      <alignment vertical="center"/>
    </xf>
    <xf numFmtId="0" fontId="40" fillId="0" borderId="15" applyNumberFormat="0" applyFill="0" applyAlignment="0" applyProtection="0">
      <alignment vertical="center"/>
    </xf>
    <xf numFmtId="0" fontId="40" fillId="0" borderId="15" applyNumberFormat="0" applyFill="0" applyAlignment="0" applyProtection="0">
      <alignment vertical="center"/>
    </xf>
    <xf numFmtId="0" fontId="40" fillId="0" borderId="15" applyNumberFormat="0" applyFill="0" applyAlignment="0" applyProtection="0">
      <alignment vertical="center"/>
    </xf>
    <xf numFmtId="4" fontId="94" fillId="0" borderId="0" applyFont="0" applyFill="0" applyBorder="0" applyAlignment="0" applyProtection="0">
      <alignment vertical="center"/>
    </xf>
    <xf numFmtId="0" fontId="40" fillId="0" borderId="15" applyNumberFormat="0" applyFill="0" applyAlignment="0" applyProtection="0">
      <alignment vertical="center"/>
    </xf>
    <xf numFmtId="0" fontId="40" fillId="0" borderId="15" applyNumberFormat="0" applyFill="0" applyAlignment="0" applyProtection="0">
      <alignment vertical="center"/>
    </xf>
    <xf numFmtId="0" fontId="40" fillId="0" borderId="15" applyNumberFormat="0" applyFill="0" applyAlignment="0" applyProtection="0">
      <alignment vertical="center"/>
    </xf>
    <xf numFmtId="0" fontId="87" fillId="8" borderId="25" applyNumberFormat="0" applyAlignment="0" applyProtection="0">
      <alignment vertical="center"/>
    </xf>
    <xf numFmtId="0" fontId="87" fillId="8" borderId="25" applyNumberFormat="0" applyAlignment="0" applyProtection="0">
      <alignment vertical="center"/>
    </xf>
    <xf numFmtId="0" fontId="87" fillId="8" borderId="25" applyNumberFormat="0" applyAlignment="0" applyProtection="0">
      <alignment vertical="center"/>
    </xf>
    <xf numFmtId="0" fontId="87" fillId="8" borderId="25" applyNumberFormat="0" applyAlignment="0" applyProtection="0">
      <alignment vertical="center"/>
    </xf>
    <xf numFmtId="0" fontId="87" fillId="8" borderId="25" applyNumberFormat="0" applyAlignment="0" applyProtection="0">
      <alignment vertical="center"/>
    </xf>
    <xf numFmtId="0" fontId="87" fillId="8" borderId="25" applyNumberFormat="0" applyAlignment="0" applyProtection="0">
      <alignment vertical="center"/>
    </xf>
    <xf numFmtId="0" fontId="87" fillId="8" borderId="25" applyNumberFormat="0" applyAlignment="0" applyProtection="0">
      <alignment vertical="center"/>
    </xf>
    <xf numFmtId="0" fontId="87" fillId="8" borderId="25" applyNumberFormat="0" applyAlignment="0" applyProtection="0">
      <alignment vertical="center"/>
    </xf>
    <xf numFmtId="0" fontId="87" fillId="8" borderId="25" applyNumberFormat="0" applyAlignment="0" applyProtection="0">
      <alignment vertical="center"/>
    </xf>
    <xf numFmtId="0" fontId="87" fillId="8" borderId="25" applyNumberFormat="0" applyAlignment="0" applyProtection="0">
      <alignment vertical="center"/>
    </xf>
    <xf numFmtId="0" fontId="87" fillId="8" borderId="25" applyNumberFormat="0" applyAlignment="0" applyProtection="0">
      <alignment vertical="center"/>
    </xf>
    <xf numFmtId="0" fontId="87" fillId="8" borderId="25" applyNumberFormat="0" applyAlignment="0" applyProtection="0">
      <alignment vertical="center"/>
    </xf>
    <xf numFmtId="0" fontId="87" fillId="8" borderId="25" applyNumberFormat="0" applyAlignment="0" applyProtection="0">
      <alignment vertical="center"/>
    </xf>
    <xf numFmtId="0" fontId="87" fillId="8" borderId="25" applyNumberFormat="0" applyAlignment="0" applyProtection="0">
      <alignment vertical="center"/>
    </xf>
    <xf numFmtId="0" fontId="87" fillId="8" borderId="25" applyNumberFormat="0" applyAlignment="0" applyProtection="0">
      <alignment vertical="center"/>
    </xf>
    <xf numFmtId="0" fontId="87" fillId="8" borderId="25" applyNumberFormat="0" applyAlignment="0" applyProtection="0">
      <alignment vertical="center"/>
    </xf>
    <xf numFmtId="0" fontId="87" fillId="8" borderId="25" applyNumberFormat="0" applyAlignment="0" applyProtection="0">
      <alignment vertical="center"/>
    </xf>
    <xf numFmtId="0" fontId="86" fillId="20" borderId="33" applyNumberFormat="0" applyAlignment="0" applyProtection="0">
      <alignment vertical="center"/>
    </xf>
    <xf numFmtId="0" fontId="86" fillId="20" borderId="33" applyNumberFormat="0" applyAlignment="0" applyProtection="0">
      <alignment vertical="center"/>
    </xf>
    <xf numFmtId="0" fontId="86" fillId="20" borderId="33" applyNumberFormat="0" applyAlignment="0" applyProtection="0">
      <alignment vertical="center"/>
    </xf>
    <xf numFmtId="0" fontId="86" fillId="20" borderId="33" applyNumberFormat="0" applyAlignment="0" applyProtection="0">
      <alignment vertical="center"/>
    </xf>
    <xf numFmtId="0" fontId="86" fillId="20" borderId="33" applyNumberFormat="0" applyAlignment="0" applyProtection="0">
      <alignment vertical="center"/>
    </xf>
    <xf numFmtId="0" fontId="86" fillId="20" borderId="33" applyNumberFormat="0" applyAlignment="0" applyProtection="0">
      <alignment vertical="center"/>
    </xf>
    <xf numFmtId="0" fontId="86" fillId="20" borderId="33" applyNumberFormat="0" applyAlignment="0" applyProtection="0">
      <alignment vertical="center"/>
    </xf>
    <xf numFmtId="0" fontId="86" fillId="20" borderId="33" applyNumberFormat="0" applyAlignment="0" applyProtection="0">
      <alignment vertical="center"/>
    </xf>
    <xf numFmtId="0" fontId="86" fillId="20" borderId="33" applyNumberFormat="0" applyAlignment="0" applyProtection="0">
      <alignment vertical="center"/>
    </xf>
    <xf numFmtId="0" fontId="86" fillId="20" borderId="33" applyNumberFormat="0" applyAlignment="0" applyProtection="0">
      <alignment vertical="center"/>
    </xf>
    <xf numFmtId="0" fontId="86" fillId="20" borderId="33" applyNumberFormat="0" applyAlignment="0" applyProtection="0">
      <alignment vertical="center"/>
    </xf>
    <xf numFmtId="0" fontId="86" fillId="20" borderId="33" applyNumberFormat="0" applyAlignment="0" applyProtection="0">
      <alignment vertical="center"/>
    </xf>
    <xf numFmtId="0" fontId="86" fillId="20" borderId="33" applyNumberFormat="0" applyAlignment="0" applyProtection="0">
      <alignment vertical="center"/>
    </xf>
    <xf numFmtId="0" fontId="86" fillId="20" borderId="33" applyNumberFormat="0" applyAlignment="0" applyProtection="0">
      <alignment vertical="center"/>
    </xf>
    <xf numFmtId="0" fontId="86" fillId="20" borderId="33" applyNumberFormat="0" applyAlignment="0" applyProtection="0">
      <alignment vertical="center"/>
    </xf>
    <xf numFmtId="0" fontId="86" fillId="20" borderId="33" applyNumberFormat="0" applyAlignment="0" applyProtection="0">
      <alignment vertical="center"/>
    </xf>
    <xf numFmtId="0" fontId="86" fillId="20" borderId="33" applyNumberFormat="0" applyAlignment="0" applyProtection="0">
      <alignment vertical="center"/>
    </xf>
    <xf numFmtId="0" fontId="86" fillId="20" borderId="33" applyNumberFormat="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44" fillId="0" borderId="16" applyNumberFormat="0" applyFill="0" applyProtection="0">
      <alignment horizontal="left" vertical="center"/>
    </xf>
    <xf numFmtId="0" fontId="44" fillId="0" borderId="16" applyNumberFormat="0" applyFill="0" applyProtection="0">
      <alignment horizontal="left" vertical="center"/>
    </xf>
    <xf numFmtId="0" fontId="44" fillId="0" borderId="16" applyNumberFormat="0" applyFill="0" applyProtection="0">
      <alignment horizontal="left" vertical="center"/>
    </xf>
    <xf numFmtId="0" fontId="44" fillId="0" borderId="16" applyNumberFormat="0" applyFill="0" applyProtection="0">
      <alignment horizontal="left" vertical="center"/>
    </xf>
    <xf numFmtId="0" fontId="44" fillId="0" borderId="16" applyNumberFormat="0" applyFill="0" applyProtection="0">
      <alignment horizontal="left" vertical="center"/>
    </xf>
    <xf numFmtId="0" fontId="44" fillId="0" borderId="16" applyNumberFormat="0" applyFill="0" applyProtection="0">
      <alignment horizontal="left" vertical="center"/>
    </xf>
    <xf numFmtId="0" fontId="44" fillId="0" borderId="16" applyNumberFormat="0" applyFill="0" applyProtection="0">
      <alignment horizontal="left" vertical="center"/>
    </xf>
    <xf numFmtId="0" fontId="44" fillId="0" borderId="16" applyNumberFormat="0" applyFill="0" applyProtection="0">
      <alignment horizontal="lef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85" fillId="0" borderId="32" applyNumberFormat="0" applyFill="0" applyAlignment="0" applyProtection="0">
      <alignment vertical="center"/>
    </xf>
    <xf numFmtId="0" fontId="85" fillId="0" borderId="32" applyNumberFormat="0" applyFill="0" applyAlignment="0" applyProtection="0">
      <alignment vertical="center"/>
    </xf>
    <xf numFmtId="0" fontId="85" fillId="0" borderId="32" applyNumberFormat="0" applyFill="0" applyAlignment="0" applyProtection="0">
      <alignment vertical="center"/>
    </xf>
    <xf numFmtId="0" fontId="85" fillId="0" borderId="32" applyNumberFormat="0" applyFill="0" applyAlignment="0" applyProtection="0">
      <alignment vertical="center"/>
    </xf>
    <xf numFmtId="0" fontId="85" fillId="0" borderId="32" applyNumberFormat="0" applyFill="0" applyAlignment="0" applyProtection="0">
      <alignment vertical="center"/>
    </xf>
    <xf numFmtId="0" fontId="85" fillId="0" borderId="32" applyNumberFormat="0" applyFill="0" applyAlignment="0" applyProtection="0">
      <alignment vertical="center"/>
    </xf>
    <xf numFmtId="0" fontId="85" fillId="0" borderId="32" applyNumberFormat="0" applyFill="0" applyAlignment="0" applyProtection="0">
      <alignment vertical="center"/>
    </xf>
    <xf numFmtId="0" fontId="85" fillId="0" borderId="32" applyNumberFormat="0" applyFill="0" applyAlignment="0" applyProtection="0">
      <alignment vertical="center"/>
    </xf>
    <xf numFmtId="0" fontId="85" fillId="0" borderId="32" applyNumberFormat="0" applyFill="0" applyAlignment="0" applyProtection="0">
      <alignment vertical="center"/>
    </xf>
    <xf numFmtId="0" fontId="85" fillId="0" borderId="32" applyNumberFormat="0" applyFill="0" applyAlignment="0" applyProtection="0">
      <alignment vertical="center"/>
    </xf>
    <xf numFmtId="0" fontId="85" fillId="0" borderId="32" applyNumberFormat="0" applyFill="0" applyAlignment="0" applyProtection="0">
      <alignment vertical="center"/>
    </xf>
    <xf numFmtId="0" fontId="85" fillId="0" borderId="32" applyNumberFormat="0" applyFill="0" applyAlignment="0" applyProtection="0">
      <alignment vertical="center"/>
    </xf>
    <xf numFmtId="0" fontId="85" fillId="0" borderId="32" applyNumberFormat="0" applyFill="0" applyAlignment="0" applyProtection="0">
      <alignment vertical="center"/>
    </xf>
    <xf numFmtId="0" fontId="61" fillId="0" borderId="0">
      <alignment vertical="center"/>
    </xf>
    <xf numFmtId="202" fontId="94" fillId="0" borderId="0" applyFont="0" applyFill="0" applyBorder="0" applyAlignment="0" applyProtection="0">
      <alignment vertical="center"/>
    </xf>
    <xf numFmtId="0" fontId="69" fillId="16" borderId="25" applyNumberFormat="0" applyAlignment="0" applyProtection="0">
      <alignment vertical="center"/>
    </xf>
    <xf numFmtId="43" fontId="94" fillId="0" borderId="0" applyFont="0" applyFill="0" applyBorder="0" applyAlignment="0" applyProtection="0">
      <alignment vertical="center"/>
    </xf>
    <xf numFmtId="43" fontId="94" fillId="0" borderId="0" applyFont="0" applyFill="0" applyBorder="0" applyAlignment="0" applyProtection="0">
      <alignment vertical="center"/>
    </xf>
    <xf numFmtId="43" fontId="94" fillId="0" borderId="0" applyFont="0" applyFill="0" applyBorder="0" applyAlignment="0" applyProtection="0">
      <alignment vertical="center"/>
    </xf>
    <xf numFmtId="180" fontId="94" fillId="0" borderId="0" applyFont="0" applyFill="0" applyBorder="0" applyAlignment="0" applyProtection="0">
      <alignment vertical="center"/>
    </xf>
    <xf numFmtId="43" fontId="94" fillId="0" borderId="0" applyFont="0" applyFill="0" applyBorder="0" applyAlignment="0" applyProtection="0">
      <alignment vertical="center"/>
    </xf>
    <xf numFmtId="180" fontId="94" fillId="0" borderId="0" applyFont="0" applyFill="0" applyBorder="0" applyAlignment="0" applyProtection="0">
      <alignment vertical="center"/>
    </xf>
    <xf numFmtId="43" fontId="94" fillId="0" borderId="0" applyFont="0" applyFill="0" applyBorder="0" applyAlignment="0" applyProtection="0">
      <alignment vertical="center"/>
    </xf>
    <xf numFmtId="43" fontId="94" fillId="0" borderId="0" applyFont="0" applyFill="0" applyBorder="0" applyAlignment="0" applyProtection="0">
      <alignment vertical="center"/>
    </xf>
    <xf numFmtId="43" fontId="94" fillId="0" borderId="0" applyFont="0" applyFill="0" applyBorder="0" applyAlignment="0" applyProtection="0">
      <alignment vertical="center"/>
    </xf>
    <xf numFmtId="43" fontId="94" fillId="0" borderId="0" applyFont="0" applyFill="0" applyBorder="0" applyAlignment="0" applyProtection="0">
      <alignment vertical="center"/>
    </xf>
    <xf numFmtId="43" fontId="94" fillId="0" borderId="0" applyFont="0" applyFill="0" applyBorder="0" applyAlignment="0" applyProtection="0">
      <alignment vertical="center"/>
    </xf>
    <xf numFmtId="0" fontId="62" fillId="32" borderId="0" applyNumberFormat="0" applyBorder="0" applyAlignment="0" applyProtection="0">
      <alignment vertical="center"/>
    </xf>
    <xf numFmtId="0" fontId="62" fillId="32" borderId="0" applyNumberFormat="0" applyBorder="0" applyAlignment="0" applyProtection="0">
      <alignment vertical="center"/>
    </xf>
    <xf numFmtId="0" fontId="62" fillId="23" borderId="0" applyNumberFormat="0" applyBorder="0" applyAlignment="0" applyProtection="0">
      <alignment vertical="center"/>
    </xf>
    <xf numFmtId="0" fontId="62" fillId="33" borderId="0" applyNumberFormat="0" applyBorder="0" applyAlignment="0" applyProtection="0">
      <alignment vertical="center"/>
    </xf>
    <xf numFmtId="0" fontId="62" fillId="33"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34" borderId="0" applyNumberFormat="0" applyBorder="0" applyAlignment="0" applyProtection="0">
      <alignment vertical="center"/>
    </xf>
    <xf numFmtId="0" fontId="42" fillId="34"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42" fillId="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35" borderId="0" applyNumberFormat="0" applyBorder="0" applyAlignment="0" applyProtection="0">
      <alignment vertical="center"/>
    </xf>
    <xf numFmtId="0" fontId="42" fillId="35" borderId="0" applyNumberFormat="0" applyBorder="0" applyAlignment="0" applyProtection="0">
      <alignment vertical="center"/>
    </xf>
    <xf numFmtId="0" fontId="42" fillId="35" borderId="0" applyNumberFormat="0" applyBorder="0" applyAlignment="0" applyProtection="0">
      <alignment vertical="center"/>
    </xf>
    <xf numFmtId="0" fontId="42" fillId="35" borderId="0" applyNumberFormat="0" applyBorder="0" applyAlignment="0" applyProtection="0">
      <alignment vertical="center"/>
    </xf>
    <xf numFmtId="0" fontId="42" fillId="22" borderId="0" applyNumberFormat="0" applyBorder="0" applyAlignment="0" applyProtection="0">
      <alignment vertical="center"/>
    </xf>
    <xf numFmtId="0" fontId="42" fillId="22" borderId="0" applyNumberFormat="0" applyBorder="0" applyAlignment="0" applyProtection="0">
      <alignment vertical="center"/>
    </xf>
    <xf numFmtId="0" fontId="42" fillId="6" borderId="0" applyNumberFormat="0" applyBorder="0" applyAlignment="0" applyProtection="0">
      <alignment vertical="center"/>
    </xf>
    <xf numFmtId="0" fontId="42" fillId="4" borderId="0" applyNumberFormat="0" applyBorder="0" applyAlignment="0" applyProtection="0">
      <alignment vertical="center"/>
    </xf>
    <xf numFmtId="0" fontId="42" fillId="4" borderId="0" applyNumberFormat="0" applyBorder="0" applyAlignment="0" applyProtection="0">
      <alignment vertical="center"/>
    </xf>
    <xf numFmtId="0" fontId="42" fillId="4" borderId="0" applyNumberFormat="0" applyBorder="0" applyAlignment="0" applyProtection="0">
      <alignment vertical="center"/>
    </xf>
    <xf numFmtId="0" fontId="42" fillId="4" borderId="0" applyNumberFormat="0" applyBorder="0" applyAlignment="0" applyProtection="0">
      <alignment vertical="center"/>
    </xf>
    <xf numFmtId="0" fontId="42" fillId="4" borderId="0" applyNumberFormat="0" applyBorder="0" applyAlignment="0" applyProtection="0">
      <alignment vertical="center"/>
    </xf>
    <xf numFmtId="0" fontId="42" fillId="4" borderId="0" applyNumberFormat="0" applyBorder="0" applyAlignment="0" applyProtection="0">
      <alignment vertical="center"/>
    </xf>
    <xf numFmtId="0" fontId="42" fillId="36" borderId="0" applyNumberFormat="0" applyBorder="0" applyAlignment="0" applyProtection="0">
      <alignment vertical="center"/>
    </xf>
    <xf numFmtId="0" fontId="42" fillId="36" borderId="0" applyNumberFormat="0" applyBorder="0" applyAlignment="0" applyProtection="0">
      <alignment vertical="center"/>
    </xf>
    <xf numFmtId="179" fontId="53" fillId="0" borderId="16" applyFill="0" applyProtection="0">
      <alignment horizontal="right" vertical="center"/>
    </xf>
    <xf numFmtId="179" fontId="53" fillId="0" borderId="16" applyFill="0" applyProtection="0">
      <alignment horizontal="right" vertical="center"/>
    </xf>
    <xf numFmtId="179" fontId="53" fillId="0" borderId="16" applyFill="0" applyProtection="0">
      <alignment horizontal="right" vertical="center"/>
    </xf>
    <xf numFmtId="179" fontId="53" fillId="0" borderId="16" applyFill="0" applyProtection="0">
      <alignment horizontal="right" vertical="center"/>
    </xf>
    <xf numFmtId="179" fontId="53" fillId="0" borderId="16" applyFill="0" applyProtection="0">
      <alignment horizontal="right" vertical="center"/>
    </xf>
    <xf numFmtId="179" fontId="53" fillId="0" borderId="16" applyFill="0" applyProtection="0">
      <alignment horizontal="right" vertical="center"/>
    </xf>
    <xf numFmtId="179" fontId="53" fillId="0" borderId="16" applyFill="0" applyProtection="0">
      <alignment horizontal="right" vertical="center"/>
    </xf>
    <xf numFmtId="0" fontId="53" fillId="0" borderId="5" applyNumberFormat="0" applyFill="0" applyProtection="0">
      <alignment horizontal="left" vertical="center"/>
    </xf>
    <xf numFmtId="0" fontId="53" fillId="0" borderId="5" applyNumberFormat="0" applyFill="0" applyProtection="0">
      <alignment horizontal="left" vertical="center"/>
    </xf>
    <xf numFmtId="0" fontId="53" fillId="0" borderId="5" applyNumberFormat="0" applyFill="0" applyProtection="0">
      <alignment horizontal="left" vertical="center"/>
    </xf>
    <xf numFmtId="0" fontId="53" fillId="0" borderId="5" applyNumberFormat="0" applyFill="0" applyProtection="0">
      <alignment horizontal="left" vertical="center"/>
    </xf>
    <xf numFmtId="0" fontId="53" fillId="0" borderId="5" applyNumberFormat="0" applyFill="0" applyProtection="0">
      <alignment horizontal="left" vertical="center"/>
    </xf>
    <xf numFmtId="0" fontId="53" fillId="0" borderId="5" applyNumberFormat="0" applyFill="0" applyProtection="0">
      <alignment horizontal="left" vertical="center"/>
    </xf>
    <xf numFmtId="0" fontId="57" fillId="19" borderId="0" applyNumberFormat="0" applyBorder="0" applyAlignment="0" applyProtection="0">
      <alignment vertical="center"/>
    </xf>
    <xf numFmtId="0" fontId="57" fillId="19" borderId="0" applyNumberFormat="0" applyBorder="0" applyAlignment="0" applyProtection="0">
      <alignment vertical="center"/>
    </xf>
    <xf numFmtId="0" fontId="57" fillId="19" borderId="0" applyNumberFormat="0" applyBorder="0" applyAlignment="0" applyProtection="0">
      <alignment vertical="center"/>
    </xf>
    <xf numFmtId="0" fontId="57" fillId="19" borderId="0" applyNumberFormat="0" applyBorder="0" applyAlignment="0" applyProtection="0">
      <alignment vertical="center"/>
    </xf>
    <xf numFmtId="0" fontId="57" fillId="19" borderId="0" applyNumberFormat="0" applyBorder="0" applyAlignment="0" applyProtection="0">
      <alignment vertical="center"/>
    </xf>
    <xf numFmtId="0" fontId="57" fillId="19" borderId="0" applyNumberFormat="0" applyBorder="0" applyAlignment="0" applyProtection="0">
      <alignment vertical="center"/>
    </xf>
    <xf numFmtId="0" fontId="57" fillId="19" borderId="0" applyNumberFormat="0" applyBorder="0" applyAlignment="0" applyProtection="0">
      <alignment vertical="center"/>
    </xf>
    <xf numFmtId="0" fontId="57" fillId="19" borderId="0" applyNumberFormat="0" applyBorder="0" applyAlignment="0" applyProtection="0">
      <alignment vertical="center"/>
    </xf>
    <xf numFmtId="0" fontId="57" fillId="19" borderId="0" applyNumberFormat="0" applyBorder="0" applyAlignment="0" applyProtection="0">
      <alignment vertical="center"/>
    </xf>
    <xf numFmtId="0" fontId="57" fillId="19" borderId="0" applyNumberFormat="0" applyBorder="0" applyAlignment="0" applyProtection="0">
      <alignment vertical="center"/>
    </xf>
    <xf numFmtId="0" fontId="57" fillId="19" borderId="0" applyNumberFormat="0" applyBorder="0" applyAlignment="0" applyProtection="0">
      <alignment vertical="center"/>
    </xf>
    <xf numFmtId="0" fontId="57" fillId="19" borderId="0" applyNumberFormat="0" applyBorder="0" applyAlignment="0" applyProtection="0">
      <alignment vertical="center"/>
    </xf>
    <xf numFmtId="0" fontId="57" fillId="19" borderId="0" applyNumberFormat="0" applyBorder="0" applyAlignment="0" applyProtection="0">
      <alignment vertical="center"/>
    </xf>
    <xf numFmtId="0" fontId="57" fillId="19" borderId="0" applyNumberFormat="0" applyBorder="0" applyAlignment="0" applyProtection="0">
      <alignment vertical="center"/>
    </xf>
    <xf numFmtId="0" fontId="57" fillId="19" borderId="0" applyNumberFormat="0" applyBorder="0" applyAlignment="0" applyProtection="0">
      <alignment vertical="center"/>
    </xf>
    <xf numFmtId="0" fontId="57" fillId="19" borderId="0" applyNumberFormat="0" applyBorder="0" applyAlignment="0" applyProtection="0">
      <alignment vertical="center"/>
    </xf>
    <xf numFmtId="0" fontId="57" fillId="19" borderId="0" applyNumberFormat="0" applyBorder="0" applyAlignment="0" applyProtection="0">
      <alignment vertical="center"/>
    </xf>
    <xf numFmtId="0" fontId="57" fillId="19" borderId="0" applyNumberFormat="0" applyBorder="0" applyAlignment="0" applyProtection="0">
      <alignment vertical="center"/>
    </xf>
    <xf numFmtId="0" fontId="64" fillId="8" borderId="22" applyNumberFormat="0" applyAlignment="0" applyProtection="0">
      <alignment vertical="center"/>
    </xf>
    <xf numFmtId="0" fontId="64" fillId="8" borderId="22" applyNumberFormat="0" applyAlignment="0" applyProtection="0">
      <alignment vertical="center"/>
    </xf>
    <xf numFmtId="0" fontId="64" fillId="8" borderId="22" applyNumberFormat="0" applyAlignment="0" applyProtection="0">
      <alignment vertical="center"/>
    </xf>
    <xf numFmtId="0" fontId="64" fillId="8" borderId="22" applyNumberFormat="0" applyAlignment="0" applyProtection="0">
      <alignment vertical="center"/>
    </xf>
    <xf numFmtId="0" fontId="64" fillId="8" borderId="22" applyNumberFormat="0" applyAlignment="0" applyProtection="0">
      <alignment vertical="center"/>
    </xf>
    <xf numFmtId="0" fontId="64" fillId="8" borderId="22" applyNumberFormat="0" applyAlignment="0" applyProtection="0">
      <alignment vertical="center"/>
    </xf>
    <xf numFmtId="0" fontId="64" fillId="8" borderId="22" applyNumberFormat="0" applyAlignment="0" applyProtection="0">
      <alignment vertical="center"/>
    </xf>
    <xf numFmtId="0" fontId="64" fillId="8" borderId="22" applyNumberFormat="0" applyAlignment="0" applyProtection="0">
      <alignment vertical="center"/>
    </xf>
    <xf numFmtId="0" fontId="64" fillId="8" borderId="22" applyNumberFormat="0" applyAlignment="0" applyProtection="0">
      <alignment vertical="center"/>
    </xf>
    <xf numFmtId="0" fontId="64" fillId="8" borderId="22" applyNumberFormat="0" applyAlignment="0" applyProtection="0">
      <alignment vertical="center"/>
    </xf>
    <xf numFmtId="0" fontId="64" fillId="8" borderId="22" applyNumberFormat="0" applyAlignment="0" applyProtection="0">
      <alignment vertical="center"/>
    </xf>
    <xf numFmtId="0" fontId="64" fillId="8" borderId="22" applyNumberFormat="0" applyAlignment="0" applyProtection="0">
      <alignment vertical="center"/>
    </xf>
    <xf numFmtId="0" fontId="64" fillId="8" borderId="22" applyNumberFormat="0" applyAlignment="0" applyProtection="0">
      <alignment vertical="center"/>
    </xf>
    <xf numFmtId="0" fontId="64" fillId="8" borderId="22" applyNumberFormat="0" applyAlignment="0" applyProtection="0">
      <alignment vertical="center"/>
    </xf>
    <xf numFmtId="0" fontId="69" fillId="16" borderId="25" applyNumberFormat="0" applyAlignment="0" applyProtection="0">
      <alignment vertical="center"/>
    </xf>
    <xf numFmtId="0" fontId="69" fillId="16" borderId="25" applyNumberFormat="0" applyAlignment="0" applyProtection="0">
      <alignment vertical="center"/>
    </xf>
    <xf numFmtId="0" fontId="69" fillId="16" borderId="25" applyNumberFormat="0" applyAlignment="0" applyProtection="0">
      <alignment vertical="center"/>
    </xf>
    <xf numFmtId="0" fontId="69" fillId="16" borderId="25" applyNumberFormat="0" applyAlignment="0" applyProtection="0">
      <alignment vertical="center"/>
    </xf>
    <xf numFmtId="0" fontId="69" fillId="16" borderId="25" applyNumberFormat="0" applyAlignment="0" applyProtection="0">
      <alignment vertical="center"/>
    </xf>
    <xf numFmtId="0" fontId="69" fillId="16" borderId="25" applyNumberFormat="0" applyAlignment="0" applyProtection="0">
      <alignment vertical="center"/>
    </xf>
    <xf numFmtId="0" fontId="69" fillId="16" borderId="25" applyNumberFormat="0" applyAlignment="0" applyProtection="0">
      <alignment vertical="center"/>
    </xf>
    <xf numFmtId="0" fontId="69" fillId="16" borderId="25" applyNumberFormat="0" applyAlignment="0" applyProtection="0">
      <alignment vertical="center"/>
    </xf>
    <xf numFmtId="0" fontId="69" fillId="16" borderId="25" applyNumberFormat="0" applyAlignment="0" applyProtection="0">
      <alignment vertical="center"/>
    </xf>
    <xf numFmtId="0" fontId="69" fillId="16" borderId="25" applyNumberFormat="0" applyAlignment="0" applyProtection="0">
      <alignment vertical="center"/>
    </xf>
    <xf numFmtId="0" fontId="69" fillId="16" borderId="25" applyNumberFormat="0" applyAlignment="0" applyProtection="0">
      <alignment vertical="center"/>
    </xf>
    <xf numFmtId="0" fontId="69" fillId="16" borderId="25" applyNumberFormat="0" applyAlignment="0" applyProtection="0">
      <alignment vertical="center"/>
    </xf>
    <xf numFmtId="1" fontId="53" fillId="0" borderId="16" applyFill="0" applyProtection="0">
      <alignment horizontal="center" vertical="center"/>
    </xf>
    <xf numFmtId="1" fontId="53" fillId="0" borderId="16" applyFill="0" applyProtection="0">
      <alignment horizontal="center" vertical="center"/>
    </xf>
    <xf numFmtId="1" fontId="53" fillId="0" borderId="16" applyFill="0" applyProtection="0">
      <alignment horizontal="center" vertical="center"/>
    </xf>
    <xf numFmtId="1" fontId="53" fillId="0" borderId="16" applyFill="0" applyProtection="0">
      <alignment horizontal="center" vertical="center"/>
    </xf>
    <xf numFmtId="1" fontId="53" fillId="0" borderId="16" applyFill="0" applyProtection="0">
      <alignment horizontal="center" vertical="center"/>
    </xf>
    <xf numFmtId="0" fontId="93" fillId="0" borderId="0">
      <alignment vertical="center"/>
    </xf>
    <xf numFmtId="0" fontId="54" fillId="0" borderId="0">
      <alignment vertical="center"/>
    </xf>
    <xf numFmtId="43" fontId="94" fillId="0" borderId="0" applyFont="0" applyFill="0" applyBorder="0" applyAlignment="0" applyProtection="0">
      <alignment vertical="center"/>
    </xf>
    <xf numFmtId="41" fontId="94" fillId="0" borderId="0" applyFont="0" applyFill="0" applyBorder="0" applyAlignment="0" applyProtection="0">
      <alignment vertical="center"/>
    </xf>
    <xf numFmtId="0" fontId="94" fillId="3" borderId="26" applyNumberFormat="0" applyFont="0" applyAlignment="0" applyProtection="0">
      <alignment vertical="center"/>
    </xf>
    <xf numFmtId="0" fontId="94" fillId="3" borderId="26" applyNumberFormat="0" applyFont="0" applyAlignment="0" applyProtection="0">
      <alignment vertical="center"/>
    </xf>
    <xf numFmtId="0" fontId="94" fillId="3" borderId="26" applyNumberFormat="0" applyFont="0" applyAlignment="0" applyProtection="0">
      <alignment vertical="center"/>
    </xf>
    <xf numFmtId="0" fontId="94" fillId="3" borderId="26" applyNumberFormat="0" applyFont="0" applyAlignment="0" applyProtection="0">
      <alignment vertical="center"/>
    </xf>
    <xf numFmtId="0" fontId="94" fillId="3" borderId="26" applyNumberFormat="0" applyFont="0" applyAlignment="0" applyProtection="0">
      <alignment vertical="center"/>
    </xf>
    <xf numFmtId="0" fontId="94" fillId="3" borderId="26" applyNumberFormat="0" applyFont="0" applyAlignment="0" applyProtection="0">
      <alignment vertical="center"/>
    </xf>
    <xf numFmtId="0" fontId="94" fillId="3" borderId="26" applyNumberFormat="0" applyFont="0" applyAlignment="0" applyProtection="0">
      <alignment vertical="center"/>
    </xf>
    <xf numFmtId="0" fontId="94" fillId="3" borderId="26" applyNumberFormat="0" applyFont="0" applyAlignment="0" applyProtection="0">
      <alignment vertical="center"/>
    </xf>
    <xf numFmtId="0" fontId="94" fillId="3" borderId="26" applyNumberFormat="0" applyFont="0" applyAlignment="0" applyProtection="0">
      <alignment vertical="center"/>
    </xf>
    <xf numFmtId="0" fontId="94" fillId="3" borderId="26" applyNumberFormat="0" applyFont="0" applyAlignment="0" applyProtection="0">
      <alignment vertical="center"/>
    </xf>
    <xf numFmtId="0" fontId="94" fillId="3" borderId="26" applyNumberFormat="0" applyFont="0" applyAlignment="0" applyProtection="0">
      <alignment vertical="center"/>
    </xf>
    <xf numFmtId="0" fontId="94" fillId="3" borderId="26" applyNumberFormat="0" applyFont="0" applyAlignment="0" applyProtection="0">
      <alignment vertical="center"/>
    </xf>
    <xf numFmtId="0" fontId="94" fillId="3" borderId="26" applyNumberFormat="0" applyFont="0" applyAlignment="0" applyProtection="0">
      <alignment vertical="center"/>
    </xf>
    <xf numFmtId="0" fontId="94" fillId="3" borderId="26" applyNumberFormat="0" applyFont="0" applyAlignment="0" applyProtection="0">
      <alignment vertical="center"/>
    </xf>
    <xf numFmtId="0" fontId="94" fillId="0" borderId="0"/>
    <xf numFmtId="0" fontId="94" fillId="0" borderId="0">
      <alignment vertical="center"/>
    </xf>
    <xf numFmtId="43" fontId="101" fillId="0" borderId="0" applyFont="0" applyFill="0" applyBorder="0" applyAlignment="0" applyProtection="0"/>
    <xf numFmtId="0" fontId="94" fillId="0" borderId="0"/>
    <xf numFmtId="0" fontId="94" fillId="0" borderId="0">
      <alignment vertical="center"/>
    </xf>
    <xf numFmtId="43" fontId="101" fillId="0" borderId="0" applyFont="0" applyFill="0" applyBorder="0" applyAlignment="0" applyProtection="0"/>
    <xf numFmtId="0" fontId="101" fillId="0" borderId="0"/>
    <xf numFmtId="0" fontId="94" fillId="0" borderId="0"/>
    <xf numFmtId="0" fontId="94" fillId="0" borderId="0">
      <alignment vertical="center"/>
    </xf>
    <xf numFmtId="43" fontId="101" fillId="0" borderId="0" applyFont="0" applyFill="0" applyBorder="0" applyAlignment="0" applyProtection="0"/>
    <xf numFmtId="0" fontId="101" fillId="0" borderId="0"/>
    <xf numFmtId="0" fontId="94" fillId="0" borderId="0"/>
    <xf numFmtId="0" fontId="94" fillId="0" borderId="0">
      <alignment vertical="center"/>
    </xf>
    <xf numFmtId="43" fontId="101" fillId="0" borderId="0" applyFont="0" applyFill="0" applyBorder="0" applyAlignment="0" applyProtection="0"/>
    <xf numFmtId="0" fontId="101" fillId="0" borderId="0"/>
    <xf numFmtId="0" fontId="94" fillId="0" borderId="0"/>
    <xf numFmtId="0" fontId="94" fillId="0" borderId="0">
      <alignment vertical="center"/>
    </xf>
    <xf numFmtId="43" fontId="101" fillId="0" borderId="0" applyFont="0" applyFill="0" applyBorder="0" applyAlignment="0" applyProtection="0"/>
    <xf numFmtId="0" fontId="94" fillId="0" borderId="0"/>
    <xf numFmtId="0" fontId="94" fillId="0" borderId="0">
      <alignment vertical="center"/>
    </xf>
    <xf numFmtId="43" fontId="101" fillId="0" borderId="0" applyFont="0" applyFill="0" applyBorder="0" applyAlignment="0" applyProtection="0"/>
    <xf numFmtId="0" fontId="101" fillId="0" borderId="0"/>
    <xf numFmtId="0" fontId="94" fillId="0" borderId="0"/>
    <xf numFmtId="0" fontId="94" fillId="0" borderId="0">
      <alignment vertical="center"/>
    </xf>
    <xf numFmtId="43" fontId="101" fillId="0" borderId="0" applyFont="0" applyFill="0" applyBorder="0" applyAlignment="0" applyProtection="0"/>
    <xf numFmtId="0" fontId="94" fillId="0" borderId="0"/>
    <xf numFmtId="0" fontId="94" fillId="0" borderId="0">
      <alignment vertical="center"/>
    </xf>
    <xf numFmtId="43" fontId="101" fillId="0" borderId="0" applyFont="0" applyFill="0" applyBorder="0" applyAlignment="0" applyProtection="0"/>
    <xf numFmtId="0" fontId="101" fillId="0" borderId="0"/>
    <xf numFmtId="0" fontId="94" fillId="0" borderId="0"/>
    <xf numFmtId="0" fontId="94" fillId="0" borderId="0">
      <alignment vertical="center"/>
    </xf>
    <xf numFmtId="43" fontId="101" fillId="0" borderId="0" applyFont="0" applyFill="0" applyBorder="0" applyAlignment="0" applyProtection="0"/>
    <xf numFmtId="0" fontId="101" fillId="0" borderId="0"/>
    <xf numFmtId="0" fontId="94" fillId="0" borderId="0"/>
    <xf numFmtId="0" fontId="94" fillId="0" borderId="0">
      <alignment vertical="center"/>
    </xf>
    <xf numFmtId="43" fontId="101" fillId="0" borderId="0" applyFont="0" applyFill="0" applyBorder="0" applyAlignment="0" applyProtection="0"/>
    <xf numFmtId="0" fontId="94" fillId="0" borderId="0"/>
    <xf numFmtId="0" fontId="94" fillId="0" borderId="0">
      <alignment vertical="center"/>
    </xf>
    <xf numFmtId="43" fontId="101" fillId="0" borderId="0" applyFont="0" applyFill="0" applyBorder="0" applyAlignment="0" applyProtection="0"/>
    <xf numFmtId="0" fontId="101" fillId="0" borderId="0"/>
    <xf numFmtId="0" fontId="94" fillId="0" borderId="0"/>
    <xf numFmtId="0" fontId="94" fillId="0" borderId="0">
      <alignment vertical="center"/>
    </xf>
    <xf numFmtId="43" fontId="101" fillId="0" borderId="0" applyFont="0" applyFill="0" applyBorder="0" applyAlignment="0" applyProtection="0"/>
    <xf numFmtId="0" fontId="94" fillId="0" borderId="0">
      <alignment vertical="center"/>
    </xf>
    <xf numFmtId="0" fontId="106" fillId="5" borderId="0" applyNumberFormat="0" applyBorder="0" applyAlignment="0" applyProtection="0">
      <alignment vertical="center"/>
    </xf>
    <xf numFmtId="0" fontId="105" fillId="3" borderId="0" applyNumberFormat="0" applyBorder="0" applyAlignment="0" applyProtection="0">
      <alignment vertical="center"/>
    </xf>
    <xf numFmtId="9" fontId="101" fillId="0" borderId="0" applyFont="0" applyFill="0" applyBorder="0" applyAlignment="0" applyProtection="0">
      <alignment vertical="center"/>
    </xf>
    <xf numFmtId="0" fontId="107" fillId="6" borderId="0" applyNumberFormat="0" applyBorder="0" applyAlignment="0" applyProtection="0">
      <alignment vertical="center"/>
    </xf>
    <xf numFmtId="0" fontId="101" fillId="0" borderId="0">
      <alignment vertical="center"/>
    </xf>
    <xf numFmtId="0" fontId="105" fillId="3" borderId="0" applyNumberFormat="0" applyBorder="0" applyAlignment="0" applyProtection="0">
      <alignment vertical="center"/>
    </xf>
    <xf numFmtId="0" fontId="101" fillId="0" borderId="0">
      <alignment vertical="center"/>
    </xf>
    <xf numFmtId="0" fontId="105" fillId="8" borderId="0" applyNumberFormat="0" applyBorder="0" applyAlignment="0" applyProtection="0">
      <alignment vertical="center"/>
    </xf>
    <xf numFmtId="0" fontId="69" fillId="16" borderId="25" applyNumberFormat="0" applyAlignment="0" applyProtection="0">
      <alignment vertical="center"/>
    </xf>
    <xf numFmtId="0" fontId="106" fillId="27" borderId="0" applyNumberFormat="0" applyBorder="0" applyAlignment="0" applyProtection="0">
      <alignment vertical="center"/>
    </xf>
    <xf numFmtId="0" fontId="107" fillId="6" borderId="0" applyNumberFormat="0" applyBorder="0" applyAlignment="0" applyProtection="0">
      <alignment vertical="center"/>
    </xf>
    <xf numFmtId="0" fontId="107" fillId="20" borderId="0" applyNumberFormat="0" applyBorder="0" applyAlignment="0" applyProtection="0">
      <alignment vertical="center"/>
    </xf>
    <xf numFmtId="0" fontId="106" fillId="11" borderId="0" applyNumberFormat="0" applyBorder="0" applyAlignment="0" applyProtection="0">
      <alignment vertical="center"/>
    </xf>
    <xf numFmtId="0" fontId="45" fillId="12" borderId="0" applyNumberFormat="0" applyBorder="0" applyAlignment="0" applyProtection="0">
      <alignment vertical="center"/>
    </xf>
    <xf numFmtId="0" fontId="107" fillId="6" borderId="0" applyNumberFormat="0" applyBorder="0" applyAlignment="0" applyProtection="0">
      <alignment vertical="center"/>
    </xf>
    <xf numFmtId="0" fontId="45" fillId="12" borderId="0" applyNumberFormat="0" applyBorder="0" applyAlignment="0" applyProtection="0">
      <alignment vertical="center"/>
    </xf>
    <xf numFmtId="0" fontId="45" fillId="7" borderId="0" applyNumberFormat="0" applyBorder="0" applyAlignment="0" applyProtection="0">
      <alignment vertical="center"/>
    </xf>
    <xf numFmtId="0" fontId="106" fillId="14" borderId="0" applyNumberFormat="0" applyBorder="0" applyAlignment="0" applyProtection="0">
      <alignment vertical="center"/>
    </xf>
    <xf numFmtId="0" fontId="57" fillId="19" borderId="0" applyNumberFormat="0" applyBorder="0" applyAlignment="0" applyProtection="0">
      <alignment vertical="center"/>
    </xf>
    <xf numFmtId="0" fontId="106" fillId="17" borderId="0" applyNumberFormat="0" applyBorder="0" applyAlignment="0" applyProtection="0">
      <alignment vertical="center"/>
    </xf>
    <xf numFmtId="0" fontId="107" fillId="16" borderId="0" applyNumberFormat="0" applyBorder="0" applyAlignment="0" applyProtection="0">
      <alignment vertical="center"/>
    </xf>
    <xf numFmtId="0" fontId="107" fillId="13" borderId="0" applyNumberFormat="0" applyBorder="0" applyAlignment="0" applyProtection="0">
      <alignment vertical="center"/>
    </xf>
    <xf numFmtId="9" fontId="101" fillId="0" borderId="0" applyFont="0" applyFill="0" applyBorder="0" applyAlignment="0" applyProtection="0">
      <alignment vertical="center"/>
    </xf>
    <xf numFmtId="0" fontId="107" fillId="20" borderId="0" applyNumberFormat="0" applyBorder="0" applyAlignment="0" applyProtection="0">
      <alignment vertical="center"/>
    </xf>
    <xf numFmtId="0" fontId="106" fillId="9" borderId="0" applyNumberFormat="0" applyBorder="0" applyAlignment="0" applyProtection="0">
      <alignment vertical="center"/>
    </xf>
    <xf numFmtId="0" fontId="69" fillId="16" borderId="25" applyNumberFormat="0" applyAlignment="0" applyProtection="0">
      <alignment vertical="center"/>
    </xf>
    <xf numFmtId="0" fontId="106" fillId="17" borderId="0" applyNumberFormat="0" applyBorder="0" applyAlignment="0" applyProtection="0">
      <alignment vertical="center"/>
    </xf>
    <xf numFmtId="0" fontId="101" fillId="0" borderId="0">
      <alignment vertical="center"/>
    </xf>
    <xf numFmtId="0" fontId="101" fillId="0" borderId="0">
      <alignment vertical="center"/>
    </xf>
    <xf numFmtId="0" fontId="106" fillId="9" borderId="0" applyNumberFormat="0" applyBorder="0" applyAlignment="0" applyProtection="0">
      <alignment vertical="center"/>
    </xf>
    <xf numFmtId="0" fontId="107" fillId="13" borderId="0" applyNumberFormat="0" applyBorder="0" applyAlignment="0" applyProtection="0">
      <alignment vertical="center"/>
    </xf>
    <xf numFmtId="0" fontId="106" fillId="9" borderId="0" applyNumberFormat="0" applyBorder="0" applyAlignment="0" applyProtection="0">
      <alignment vertical="center"/>
    </xf>
    <xf numFmtId="0" fontId="107" fillId="6" borderId="0" applyNumberFormat="0" applyBorder="0" applyAlignment="0" applyProtection="0">
      <alignment vertical="center"/>
    </xf>
    <xf numFmtId="0" fontId="105" fillId="7" borderId="0" applyNumberFormat="0" applyBorder="0" applyAlignment="0" applyProtection="0">
      <alignment vertical="center"/>
    </xf>
    <xf numFmtId="0" fontId="107" fillId="13" borderId="0" applyNumberFormat="0" applyBorder="0" applyAlignment="0" applyProtection="0">
      <alignment vertical="center"/>
    </xf>
    <xf numFmtId="0" fontId="107" fillId="6" borderId="0" applyNumberFormat="0" applyBorder="0" applyAlignment="0" applyProtection="0">
      <alignment vertical="center"/>
    </xf>
    <xf numFmtId="0" fontId="87" fillId="8" borderId="25" applyNumberFormat="0" applyAlignment="0" applyProtection="0">
      <alignment vertical="center"/>
    </xf>
    <xf numFmtId="0" fontId="45" fillId="7" borderId="0" applyNumberFormat="0" applyBorder="0" applyAlignment="0" applyProtection="0">
      <alignment vertical="center"/>
    </xf>
    <xf numFmtId="0" fontId="101" fillId="0" borderId="0">
      <alignment vertical="center"/>
    </xf>
    <xf numFmtId="0" fontId="101" fillId="0" borderId="0">
      <alignment vertical="center"/>
    </xf>
    <xf numFmtId="0" fontId="45" fillId="7" borderId="0" applyNumberFormat="0" applyBorder="0" applyAlignment="0" applyProtection="0">
      <alignment vertical="center"/>
    </xf>
    <xf numFmtId="0" fontId="106" fillId="14" borderId="0" applyNumberFormat="0" applyBorder="0" applyAlignment="0" applyProtection="0">
      <alignment vertical="center"/>
    </xf>
    <xf numFmtId="0" fontId="81" fillId="0" borderId="0" applyNumberFormat="0" applyFill="0" applyBorder="0" applyAlignment="0" applyProtection="0">
      <alignment vertical="center"/>
    </xf>
    <xf numFmtId="0" fontId="48" fillId="0" borderId="0" applyNumberFormat="0" applyFill="0" applyBorder="0" applyAlignment="0" applyProtection="0">
      <alignment vertical="top"/>
      <protection locked="0"/>
    </xf>
    <xf numFmtId="0" fontId="107" fillId="6" borderId="0" applyNumberFormat="0" applyBorder="0" applyAlignment="0" applyProtection="0">
      <alignment vertical="center"/>
    </xf>
    <xf numFmtId="0" fontId="101" fillId="0" borderId="0">
      <alignment vertical="center"/>
    </xf>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0" fontId="105" fillId="8" borderId="0" applyNumberFormat="0" applyBorder="0" applyAlignment="0" applyProtection="0">
      <alignment vertical="center"/>
    </xf>
    <xf numFmtId="0" fontId="105" fillId="8" borderId="0" applyNumberFormat="0" applyBorder="0" applyAlignment="0" applyProtection="0">
      <alignment vertical="center"/>
    </xf>
    <xf numFmtId="0" fontId="101" fillId="0" borderId="0">
      <alignment vertical="center"/>
    </xf>
    <xf numFmtId="0" fontId="101" fillId="0" borderId="0">
      <alignment vertical="center"/>
    </xf>
    <xf numFmtId="0" fontId="106" fillId="8" borderId="0" applyNumberFormat="0" applyBorder="0" applyAlignment="0" applyProtection="0">
      <alignment vertical="center"/>
    </xf>
    <xf numFmtId="0" fontId="107" fillId="13" borderId="0" applyNumberFormat="0" applyBorder="0" applyAlignment="0" applyProtection="0">
      <alignment vertical="center"/>
    </xf>
    <xf numFmtId="0" fontId="105" fillId="8" borderId="0" applyNumberFormat="0" applyBorder="0" applyAlignment="0" applyProtection="0">
      <alignment vertical="center"/>
    </xf>
    <xf numFmtId="0" fontId="57" fillId="19" borderId="0" applyNumberFormat="0" applyBorder="0" applyAlignment="0" applyProtection="0">
      <alignment vertical="center"/>
    </xf>
    <xf numFmtId="0" fontId="101" fillId="0" borderId="0">
      <alignment vertical="center"/>
    </xf>
    <xf numFmtId="0" fontId="62" fillId="32" borderId="0" applyNumberFormat="0" applyBorder="0" applyAlignment="0" applyProtection="0">
      <alignment vertical="center"/>
    </xf>
    <xf numFmtId="0" fontId="106" fillId="8" borderId="0" applyNumberFormat="0" applyBorder="0" applyAlignment="0" applyProtection="0">
      <alignment vertical="center"/>
    </xf>
    <xf numFmtId="49" fontId="101" fillId="0" borderId="0" applyFont="0" applyFill="0" applyBorder="0" applyAlignment="0" applyProtection="0">
      <alignment vertical="center"/>
    </xf>
    <xf numFmtId="0" fontId="101" fillId="0" borderId="0">
      <alignment vertical="center"/>
    </xf>
    <xf numFmtId="0" fontId="107" fillId="8" borderId="0" applyNumberFormat="0" applyBorder="0" applyAlignment="0" applyProtection="0">
      <alignment vertical="center"/>
    </xf>
    <xf numFmtId="0" fontId="45" fillId="7" borderId="0" applyNumberFormat="0" applyBorder="0" applyAlignment="0" applyProtection="0">
      <alignment vertical="center"/>
    </xf>
    <xf numFmtId="0" fontId="101" fillId="0" borderId="0">
      <alignment vertical="center"/>
    </xf>
    <xf numFmtId="49" fontId="101" fillId="0" borderId="0" applyFont="0" applyFill="0" applyBorder="0" applyAlignment="0" applyProtection="0">
      <alignment vertical="center"/>
    </xf>
    <xf numFmtId="0" fontId="101" fillId="0" borderId="0">
      <alignment vertical="center"/>
    </xf>
    <xf numFmtId="0" fontId="105" fillId="3" borderId="0" applyNumberFormat="0" applyBorder="0" applyAlignment="0" applyProtection="0">
      <alignment vertical="center"/>
    </xf>
    <xf numFmtId="9" fontId="101" fillId="0" borderId="0" applyFont="0" applyFill="0" applyBorder="0" applyAlignment="0" applyProtection="0">
      <alignment vertical="center"/>
    </xf>
    <xf numFmtId="0" fontId="107" fillId="6" borderId="0" applyNumberFormat="0" applyBorder="0" applyAlignment="0" applyProtection="0">
      <alignment vertical="center"/>
    </xf>
    <xf numFmtId="49" fontId="101" fillId="0" borderId="0" applyFont="0" applyFill="0" applyBorder="0" applyAlignment="0" applyProtection="0">
      <alignment vertical="center"/>
    </xf>
    <xf numFmtId="0" fontId="45" fillId="12" borderId="0" applyNumberFormat="0" applyBorder="0" applyAlignment="0" applyProtection="0">
      <alignment vertical="center"/>
    </xf>
    <xf numFmtId="49" fontId="101" fillId="0" borderId="0" applyFont="0" applyFill="0" applyBorder="0" applyAlignment="0" applyProtection="0">
      <alignment vertical="center"/>
    </xf>
    <xf numFmtId="0" fontId="107" fillId="13" borderId="0" applyNumberFormat="0" applyBorder="0" applyAlignment="0" applyProtection="0">
      <alignment vertical="center"/>
    </xf>
    <xf numFmtId="0" fontId="45" fillId="12" borderId="0" applyNumberFormat="0" applyBorder="0" applyAlignment="0" applyProtection="0">
      <alignment vertical="center"/>
    </xf>
    <xf numFmtId="0" fontId="101" fillId="0" borderId="0">
      <alignment vertical="center"/>
    </xf>
    <xf numFmtId="0" fontId="105" fillId="12" borderId="0" applyNumberFormat="0" applyBorder="0" applyAlignment="0" applyProtection="0">
      <alignment vertical="center"/>
    </xf>
    <xf numFmtId="0" fontId="107" fillId="6" borderId="0" applyNumberFormat="0" applyBorder="0" applyAlignment="0" applyProtection="0">
      <alignment vertical="center"/>
    </xf>
    <xf numFmtId="0" fontId="106" fillId="15" borderId="0" applyNumberFormat="0" applyBorder="0" applyAlignment="0" applyProtection="0">
      <alignment vertical="center"/>
    </xf>
    <xf numFmtId="0" fontId="105" fillId="18" borderId="0" applyNumberFormat="0" applyBorder="0" applyAlignment="0" applyProtection="0">
      <alignment vertical="center"/>
    </xf>
    <xf numFmtId="9" fontId="101" fillId="0" borderId="0" applyFont="0" applyFill="0" applyBorder="0" applyAlignment="0" applyProtection="0">
      <alignment vertical="center"/>
    </xf>
    <xf numFmtId="0" fontId="101" fillId="0" borderId="0">
      <alignment vertical="center"/>
    </xf>
    <xf numFmtId="0" fontId="106" fillId="16" borderId="0" applyNumberFormat="0" applyBorder="0" applyAlignment="0" applyProtection="0">
      <alignment vertical="center"/>
    </xf>
    <xf numFmtId="0" fontId="107" fillId="6" borderId="0" applyNumberFormat="0" applyBorder="0" applyAlignment="0" applyProtection="0">
      <alignment vertical="center"/>
    </xf>
    <xf numFmtId="0" fontId="101" fillId="0" borderId="0">
      <alignment vertical="center"/>
    </xf>
    <xf numFmtId="0" fontId="105" fillId="8" borderId="0" applyNumberFormat="0" applyBorder="0" applyAlignment="0" applyProtection="0">
      <alignment vertical="center"/>
    </xf>
    <xf numFmtId="0" fontId="45" fillId="7" borderId="0" applyNumberFormat="0" applyBorder="0" applyAlignment="0" applyProtection="0">
      <alignment vertical="center"/>
    </xf>
    <xf numFmtId="0" fontId="101" fillId="0" borderId="0">
      <alignment vertical="center"/>
    </xf>
    <xf numFmtId="0" fontId="101" fillId="0" borderId="0">
      <alignment vertical="center"/>
    </xf>
    <xf numFmtId="0" fontId="107" fillId="6" borderId="0" applyNumberFormat="0" applyBorder="0" applyAlignment="0" applyProtection="0">
      <alignment vertical="center"/>
    </xf>
    <xf numFmtId="0" fontId="45" fillId="7" borderId="0" applyNumberFormat="0" applyBorder="0" applyAlignment="0" applyProtection="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5" fillId="3" borderId="0" applyNumberFormat="0" applyBorder="0" applyAlignment="0" applyProtection="0">
      <alignment vertical="center"/>
    </xf>
    <xf numFmtId="0" fontId="106" fillId="4" borderId="0" applyNumberFormat="0" applyBorder="0" applyAlignment="0" applyProtection="0">
      <alignment vertical="center"/>
    </xf>
    <xf numFmtId="0" fontId="92" fillId="0" borderId="0" applyNumberFormat="0" applyFill="0" applyBorder="0" applyAlignment="0" applyProtection="0">
      <alignment vertical="center"/>
    </xf>
    <xf numFmtId="0" fontId="101" fillId="0" borderId="0">
      <alignment vertical="center"/>
    </xf>
    <xf numFmtId="0" fontId="107" fillId="6" borderId="0" applyNumberFormat="0" applyBorder="0" applyAlignment="0" applyProtection="0">
      <alignment vertical="center"/>
    </xf>
    <xf numFmtId="0" fontId="52" fillId="0" borderId="34">
      <alignment horizontal="left" vertical="center"/>
    </xf>
    <xf numFmtId="0" fontId="45" fillId="12" borderId="0" applyNumberFormat="0" applyBorder="0" applyAlignment="0" applyProtection="0">
      <alignment vertical="center"/>
    </xf>
    <xf numFmtId="0" fontId="107" fillId="13" borderId="0" applyNumberFormat="0" applyBorder="0" applyAlignment="0" applyProtection="0">
      <alignment vertical="center"/>
    </xf>
    <xf numFmtId="0" fontId="94" fillId="3" borderId="26" applyNumberFormat="0" applyFont="0" applyAlignment="0" applyProtection="0">
      <alignment vertical="center"/>
    </xf>
    <xf numFmtId="0" fontId="107" fillId="13" borderId="0" applyNumberFormat="0" applyBorder="0" applyAlignment="0" applyProtection="0">
      <alignment vertical="center"/>
    </xf>
    <xf numFmtId="0" fontId="105" fillId="18" borderId="0" applyNumberFormat="0" applyBorder="0" applyAlignment="0" applyProtection="0">
      <alignment vertical="center"/>
    </xf>
    <xf numFmtId="0" fontId="45" fillId="7" borderId="0" applyNumberFormat="0" applyBorder="0" applyAlignment="0" applyProtection="0">
      <alignment vertical="center"/>
    </xf>
    <xf numFmtId="0" fontId="101" fillId="0" borderId="0">
      <alignment vertical="center"/>
    </xf>
    <xf numFmtId="0" fontId="106" fillId="22" borderId="0" applyNumberFormat="0" applyBorder="0" applyAlignment="0" applyProtection="0">
      <alignment vertical="center"/>
    </xf>
    <xf numFmtId="0" fontId="45" fillId="7" borderId="0" applyNumberFormat="0" applyBorder="0" applyAlignment="0" applyProtection="0">
      <alignment vertical="center"/>
    </xf>
    <xf numFmtId="0" fontId="107" fillId="24" borderId="0" applyNumberFormat="0" applyBorder="0" applyAlignment="0" applyProtection="0">
      <alignment vertical="center"/>
    </xf>
    <xf numFmtId="0" fontId="45" fillId="7" borderId="0" applyNumberFormat="0" applyBorder="0" applyAlignment="0" applyProtection="0">
      <alignment vertical="center"/>
    </xf>
    <xf numFmtId="0" fontId="69" fillId="16" borderId="25" applyNumberFormat="0" applyAlignment="0" applyProtection="0">
      <alignment vertical="center"/>
    </xf>
    <xf numFmtId="0" fontId="106" fillId="19" borderId="0" applyNumberFormat="0" applyBorder="0" applyAlignment="0" applyProtection="0">
      <alignment vertical="center"/>
    </xf>
    <xf numFmtId="0" fontId="107" fillId="6" borderId="0" applyNumberFormat="0" applyBorder="0" applyAlignment="0" applyProtection="0">
      <alignment vertical="center"/>
    </xf>
    <xf numFmtId="0" fontId="105" fillId="3" borderId="0" applyNumberFormat="0" applyBorder="0" applyAlignment="0" applyProtection="0">
      <alignment vertical="center"/>
    </xf>
    <xf numFmtId="0" fontId="57" fillId="19" borderId="0" applyNumberFormat="0" applyBorder="0" applyAlignment="0" applyProtection="0">
      <alignment vertical="center"/>
    </xf>
    <xf numFmtId="0" fontId="106" fillId="19" borderId="0" applyNumberFormat="0" applyBorder="0" applyAlignment="0" applyProtection="0">
      <alignment vertical="center"/>
    </xf>
    <xf numFmtId="0" fontId="106" fillId="19" borderId="0" applyNumberFormat="0" applyBorder="0" applyAlignment="0" applyProtection="0">
      <alignment vertical="center"/>
    </xf>
    <xf numFmtId="0" fontId="106" fillId="8" borderId="0" applyNumberFormat="0" applyBorder="0" applyAlignment="0" applyProtection="0">
      <alignment vertical="center"/>
    </xf>
    <xf numFmtId="0" fontId="106" fillId="19" borderId="0" applyNumberFormat="0" applyBorder="0" applyAlignment="0" applyProtection="0">
      <alignment vertical="center"/>
    </xf>
    <xf numFmtId="0" fontId="106" fillId="8" borderId="0" applyNumberFormat="0" applyBorder="0" applyAlignment="0" applyProtection="0">
      <alignment vertical="center"/>
    </xf>
    <xf numFmtId="9" fontId="101" fillId="0" borderId="0" applyFont="0" applyFill="0" applyBorder="0" applyAlignment="0" applyProtection="0">
      <alignment vertical="center"/>
    </xf>
    <xf numFmtId="0" fontId="106" fillId="19" borderId="0" applyNumberFormat="0" applyBorder="0" applyAlignment="0" applyProtection="0">
      <alignment vertical="center"/>
    </xf>
    <xf numFmtId="9" fontId="101" fillId="0" borderId="0" applyFont="0" applyFill="0" applyBorder="0" applyAlignment="0" applyProtection="0">
      <alignment vertical="center"/>
    </xf>
    <xf numFmtId="0" fontId="105" fillId="3" borderId="0" applyNumberFormat="0" applyBorder="0" applyAlignment="0" applyProtection="0">
      <alignment vertical="center"/>
    </xf>
    <xf numFmtId="0" fontId="106" fillId="19" borderId="0" applyNumberFormat="0" applyBorder="0" applyAlignment="0" applyProtection="0">
      <alignment vertical="center"/>
    </xf>
    <xf numFmtId="9" fontId="101" fillId="0" borderId="0" applyFont="0" applyFill="0" applyBorder="0" applyAlignment="0" applyProtection="0">
      <alignment vertical="center"/>
    </xf>
    <xf numFmtId="0" fontId="105" fillId="8" borderId="0" applyNumberFormat="0" applyBorder="0" applyAlignment="0" applyProtection="0">
      <alignment vertical="center"/>
    </xf>
    <xf numFmtId="0" fontId="69" fillId="16" borderId="25" applyNumberFormat="0" applyAlignment="0" applyProtection="0">
      <alignment vertical="center"/>
    </xf>
    <xf numFmtId="0" fontId="106" fillId="19" borderId="0" applyNumberFormat="0" applyBorder="0" applyAlignment="0" applyProtection="0">
      <alignment vertical="center"/>
    </xf>
    <xf numFmtId="0" fontId="105" fillId="8" borderId="0" applyNumberFormat="0" applyBorder="0" applyAlignment="0" applyProtection="0">
      <alignment vertical="center"/>
    </xf>
    <xf numFmtId="9" fontId="101" fillId="0" borderId="0" applyFont="0" applyFill="0" applyBorder="0" applyAlignment="0" applyProtection="0">
      <alignment vertical="center"/>
    </xf>
    <xf numFmtId="0" fontId="107" fillId="6" borderId="0" applyNumberFormat="0" applyBorder="0" applyAlignment="0" applyProtection="0">
      <alignment vertical="center"/>
    </xf>
    <xf numFmtId="0" fontId="69" fillId="16" borderId="25" applyNumberFormat="0" applyAlignment="0" applyProtection="0">
      <alignment vertical="center"/>
    </xf>
    <xf numFmtId="0" fontId="106" fillId="19" borderId="0" applyNumberFormat="0" applyBorder="0" applyAlignment="0" applyProtection="0">
      <alignment vertical="center"/>
    </xf>
    <xf numFmtId="0" fontId="106" fillId="27" borderId="0" applyNumberFormat="0" applyBorder="0" applyAlignment="0" applyProtection="0">
      <alignment vertical="center"/>
    </xf>
    <xf numFmtId="0" fontId="57" fillId="19" borderId="0" applyNumberFormat="0" applyBorder="0" applyAlignment="0" applyProtection="0">
      <alignment vertical="center"/>
    </xf>
    <xf numFmtId="0" fontId="106" fillId="27" borderId="0" applyNumberFormat="0" applyBorder="0" applyAlignment="0" applyProtection="0">
      <alignment vertical="center"/>
    </xf>
    <xf numFmtId="9" fontId="101" fillId="0" borderId="0" applyFont="0" applyFill="0" applyBorder="0" applyAlignment="0" applyProtection="0">
      <alignment vertical="center"/>
    </xf>
    <xf numFmtId="0" fontId="69" fillId="16" borderId="25" applyNumberFormat="0" applyAlignment="0" applyProtection="0">
      <alignment vertical="center"/>
    </xf>
    <xf numFmtId="0" fontId="101" fillId="0" borderId="0">
      <alignment vertical="center"/>
    </xf>
    <xf numFmtId="0" fontId="106" fillId="27" borderId="0" applyNumberFormat="0" applyBorder="0" applyAlignment="0" applyProtection="0">
      <alignment vertical="center"/>
    </xf>
    <xf numFmtId="0" fontId="45" fillId="7" borderId="0" applyNumberFormat="0" applyBorder="0" applyAlignment="0" applyProtection="0">
      <alignment vertical="center"/>
    </xf>
    <xf numFmtId="0" fontId="107" fillId="6" borderId="0" applyNumberFormat="0" applyBorder="0" applyAlignment="0" applyProtection="0">
      <alignment vertical="center"/>
    </xf>
    <xf numFmtId="0" fontId="106" fillId="9" borderId="0" applyNumberFormat="0" applyBorder="0" applyAlignment="0" applyProtection="0">
      <alignment vertical="center"/>
    </xf>
    <xf numFmtId="9" fontId="101" fillId="0" borderId="0" applyFont="0" applyFill="0" applyBorder="0" applyAlignment="0" applyProtection="0">
      <alignment vertical="center"/>
    </xf>
    <xf numFmtId="0" fontId="106" fillId="9" borderId="0" applyNumberFormat="0" applyBorder="0" applyAlignment="0" applyProtection="0">
      <alignment vertical="center"/>
    </xf>
    <xf numFmtId="0" fontId="69" fillId="16" borderId="25" applyNumberFormat="0" applyAlignment="0" applyProtection="0">
      <alignment vertical="center"/>
    </xf>
    <xf numFmtId="0" fontId="106" fillId="9" borderId="0" applyNumberFormat="0" applyBorder="0" applyAlignment="0" applyProtection="0">
      <alignment vertical="center"/>
    </xf>
    <xf numFmtId="0" fontId="69" fillId="16" borderId="25" applyNumberFormat="0" applyAlignment="0" applyProtection="0">
      <alignment vertical="center"/>
    </xf>
    <xf numFmtId="0" fontId="69" fillId="16" borderId="25" applyNumberFormat="0" applyAlignment="0" applyProtection="0">
      <alignment vertical="center"/>
    </xf>
    <xf numFmtId="0" fontId="69" fillId="16" borderId="25" applyNumberFormat="0" applyAlignment="0" applyProtection="0">
      <alignment vertical="center"/>
    </xf>
    <xf numFmtId="0" fontId="106" fillId="9" borderId="0" applyNumberFormat="0" applyBorder="0" applyAlignment="0" applyProtection="0">
      <alignment vertical="center"/>
    </xf>
    <xf numFmtId="0" fontId="107" fillId="24" borderId="0" applyNumberFormat="0" applyBorder="0" applyAlignment="0" applyProtection="0">
      <alignment vertical="center"/>
    </xf>
    <xf numFmtId="0" fontId="106" fillId="9" borderId="0" applyNumberFormat="0" applyBorder="0" applyAlignment="0" applyProtection="0">
      <alignment vertical="center"/>
    </xf>
    <xf numFmtId="0" fontId="106" fillId="17" borderId="0" applyNumberFormat="0" applyBorder="0" applyAlignment="0" applyProtection="0">
      <alignment vertical="center"/>
    </xf>
    <xf numFmtId="0" fontId="45" fillId="7" borderId="0" applyNumberFormat="0" applyBorder="0" applyAlignment="0" applyProtection="0">
      <alignment vertical="center"/>
    </xf>
    <xf numFmtId="0" fontId="69" fillId="16" borderId="25" applyNumberFormat="0" applyAlignment="0" applyProtection="0">
      <alignment vertical="center"/>
    </xf>
    <xf numFmtId="0" fontId="69" fillId="16" borderId="25" applyNumberFormat="0" applyAlignment="0" applyProtection="0">
      <alignment vertical="center"/>
    </xf>
    <xf numFmtId="0" fontId="69" fillId="16" borderId="25" applyNumberFormat="0" applyAlignment="0" applyProtection="0">
      <alignment vertical="center"/>
    </xf>
    <xf numFmtId="0" fontId="106" fillId="17" borderId="0" applyNumberFormat="0" applyBorder="0" applyAlignment="0" applyProtection="0">
      <alignment vertical="center"/>
    </xf>
    <xf numFmtId="0" fontId="106" fillId="16" borderId="0" applyNumberFormat="0" applyBorder="0" applyAlignment="0" applyProtection="0">
      <alignment vertical="center"/>
    </xf>
    <xf numFmtId="0" fontId="106" fillId="16" borderId="0" applyNumberFormat="0" applyBorder="0" applyAlignment="0" applyProtection="0">
      <alignment vertical="center"/>
    </xf>
    <xf numFmtId="0" fontId="107" fillId="6" borderId="0" applyNumberFormat="0" applyBorder="0" applyAlignment="0" applyProtection="0">
      <alignment vertical="center"/>
    </xf>
    <xf numFmtId="0" fontId="106" fillId="16" borderId="0" applyNumberFormat="0" applyBorder="0" applyAlignment="0" applyProtection="0">
      <alignment vertical="center"/>
    </xf>
    <xf numFmtId="0" fontId="106" fillId="16" borderId="0" applyNumberFormat="0" applyBorder="0" applyAlignment="0" applyProtection="0">
      <alignment vertical="center"/>
    </xf>
    <xf numFmtId="0" fontId="106" fillId="16" borderId="0" applyNumberFormat="0" applyBorder="0" applyAlignment="0" applyProtection="0">
      <alignment vertical="center"/>
    </xf>
    <xf numFmtId="0" fontId="106" fillId="16" borderId="0" applyNumberFormat="0" applyBorder="0" applyAlignment="0" applyProtection="0">
      <alignment vertical="center"/>
    </xf>
    <xf numFmtId="0" fontId="107" fillId="20" borderId="0" applyNumberFormat="0" applyBorder="0" applyAlignment="0" applyProtection="0">
      <alignment vertical="center"/>
    </xf>
    <xf numFmtId="0" fontId="106" fillId="16" borderId="0" applyNumberFormat="0" applyBorder="0" applyAlignment="0" applyProtection="0">
      <alignment vertical="center"/>
    </xf>
    <xf numFmtId="0" fontId="105" fillId="18" borderId="0" applyNumberFormat="0" applyBorder="0" applyAlignment="0" applyProtection="0">
      <alignment vertical="center"/>
    </xf>
    <xf numFmtId="0" fontId="106" fillId="10" borderId="0" applyNumberFormat="0" applyBorder="0" applyAlignment="0" applyProtection="0">
      <alignment vertical="center"/>
    </xf>
    <xf numFmtId="0" fontId="105" fillId="18" borderId="0" applyNumberFormat="0" applyBorder="0" applyAlignment="0" applyProtection="0">
      <alignment vertical="center"/>
    </xf>
    <xf numFmtId="9" fontId="101" fillId="0" borderId="0" applyFont="0" applyFill="0" applyBorder="0" applyAlignment="0" applyProtection="0">
      <alignment vertical="center"/>
    </xf>
    <xf numFmtId="0" fontId="106" fillId="10" borderId="0" applyNumberFormat="0" applyBorder="0" applyAlignment="0" applyProtection="0">
      <alignment vertical="center"/>
    </xf>
    <xf numFmtId="0" fontId="107" fillId="24" borderId="0" applyNumberFormat="0" applyBorder="0" applyAlignment="0" applyProtection="0">
      <alignment vertical="center"/>
    </xf>
    <xf numFmtId="9" fontId="101" fillId="0" borderId="0" applyFont="0" applyFill="0" applyBorder="0" applyAlignment="0" applyProtection="0">
      <alignment vertical="center"/>
    </xf>
    <xf numFmtId="0" fontId="105" fillId="18" borderId="0" applyNumberFormat="0" applyBorder="0" applyAlignment="0" applyProtection="0">
      <alignment vertical="center"/>
    </xf>
    <xf numFmtId="0" fontId="106" fillId="10" borderId="0" applyNumberFormat="0" applyBorder="0" applyAlignment="0" applyProtection="0">
      <alignment vertical="center"/>
    </xf>
    <xf numFmtId="0" fontId="105" fillId="18" borderId="0" applyNumberFormat="0" applyBorder="0" applyAlignment="0" applyProtection="0">
      <alignment vertical="center"/>
    </xf>
    <xf numFmtId="0" fontId="106" fillId="10" borderId="0" applyNumberFormat="0" applyBorder="0" applyAlignment="0" applyProtection="0">
      <alignment vertical="center"/>
    </xf>
    <xf numFmtId="0" fontId="81" fillId="0" borderId="0" applyNumberFormat="0" applyFill="0" applyBorder="0" applyAlignment="0" applyProtection="0">
      <alignment vertical="center"/>
    </xf>
    <xf numFmtId="0" fontId="106" fillId="4" borderId="0" applyNumberFormat="0" applyBorder="0" applyAlignment="0" applyProtection="0">
      <alignment vertical="center"/>
    </xf>
    <xf numFmtId="0" fontId="106" fillId="14" borderId="0" applyNumberFormat="0" applyBorder="0" applyAlignment="0" applyProtection="0">
      <alignment vertical="center"/>
    </xf>
    <xf numFmtId="0" fontId="45" fillId="7" borderId="0" applyNumberFormat="0" applyBorder="0" applyAlignment="0" applyProtection="0">
      <alignment vertical="center"/>
    </xf>
    <xf numFmtId="0" fontId="106" fillId="14" borderId="0" applyNumberFormat="0" applyBorder="0" applyAlignment="0" applyProtection="0">
      <alignment vertical="center"/>
    </xf>
    <xf numFmtId="0" fontId="107" fillId="6" borderId="0" applyNumberFormat="0" applyBorder="0" applyAlignment="0" applyProtection="0">
      <alignment vertical="center"/>
    </xf>
    <xf numFmtId="0" fontId="107" fillId="8" borderId="0" applyNumberFormat="0" applyBorder="0" applyAlignment="0" applyProtection="0">
      <alignment vertical="center"/>
    </xf>
    <xf numFmtId="0" fontId="106" fillId="14" borderId="0" applyNumberFormat="0" applyBorder="0" applyAlignment="0" applyProtection="0">
      <alignment vertical="center"/>
    </xf>
    <xf numFmtId="0" fontId="101" fillId="0" borderId="0">
      <alignment vertical="center"/>
    </xf>
    <xf numFmtId="9" fontId="101" fillId="0" borderId="0" applyFont="0" applyFill="0" applyBorder="0" applyAlignment="0" applyProtection="0">
      <alignment vertical="center"/>
    </xf>
    <xf numFmtId="0" fontId="107" fillId="6" borderId="0" applyNumberFormat="0" applyBorder="0" applyAlignment="0" applyProtection="0">
      <alignment vertical="center"/>
    </xf>
    <xf numFmtId="0" fontId="45" fillId="12" borderId="0" applyNumberFormat="0" applyBorder="0" applyAlignment="0" applyProtection="0">
      <alignment vertical="center"/>
    </xf>
    <xf numFmtId="0" fontId="107" fillId="6" borderId="0" applyNumberFormat="0" applyBorder="0" applyAlignment="0" applyProtection="0">
      <alignment vertical="center"/>
    </xf>
    <xf numFmtId="0" fontId="106" fillId="14" borderId="0" applyNumberFormat="0" applyBorder="0" applyAlignment="0" applyProtection="0">
      <alignment vertical="center"/>
    </xf>
    <xf numFmtId="0" fontId="101" fillId="0" borderId="0">
      <alignment vertical="center"/>
    </xf>
    <xf numFmtId="9" fontId="101" fillId="0" borderId="0" applyFont="0" applyFill="0" applyBorder="0" applyAlignment="0" applyProtection="0">
      <alignment vertical="center"/>
    </xf>
    <xf numFmtId="0" fontId="107" fillId="6" borderId="0" applyNumberFormat="0" applyBorder="0" applyAlignment="0" applyProtection="0">
      <alignment vertical="center"/>
    </xf>
    <xf numFmtId="0" fontId="106" fillId="14" borderId="0" applyNumberFormat="0" applyBorder="0" applyAlignment="0" applyProtection="0">
      <alignment vertical="center"/>
    </xf>
    <xf numFmtId="0" fontId="45" fillId="12"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106" fillId="14" borderId="0" applyNumberFormat="0" applyBorder="0" applyAlignment="0" applyProtection="0">
      <alignment vertical="center"/>
    </xf>
    <xf numFmtId="0" fontId="45" fillId="7" borderId="0" applyNumberFormat="0" applyBorder="0" applyAlignment="0" applyProtection="0">
      <alignment vertical="center"/>
    </xf>
    <xf numFmtId="0" fontId="101" fillId="0" borderId="0">
      <alignment vertical="center"/>
    </xf>
    <xf numFmtId="0" fontId="106" fillId="22" borderId="0" applyNumberFormat="0" applyBorder="0" applyAlignment="0" applyProtection="0">
      <alignment vertical="center"/>
    </xf>
    <xf numFmtId="0" fontId="45" fillId="7" borderId="0" applyNumberFormat="0" applyBorder="0" applyAlignment="0" applyProtection="0">
      <alignment vertical="center"/>
    </xf>
    <xf numFmtId="0" fontId="101" fillId="0" borderId="0">
      <alignment vertical="center"/>
    </xf>
    <xf numFmtId="9" fontId="101" fillId="0" borderId="0" applyFont="0" applyFill="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101" fillId="0" borderId="0">
      <alignment vertical="center"/>
    </xf>
    <xf numFmtId="0" fontId="106" fillId="22" borderId="0" applyNumberFormat="0" applyBorder="0" applyAlignment="0" applyProtection="0">
      <alignment vertical="center"/>
    </xf>
    <xf numFmtId="0" fontId="45" fillId="7" borderId="0" applyNumberFormat="0" applyBorder="0" applyAlignment="0" applyProtection="0">
      <alignment vertical="center"/>
    </xf>
    <xf numFmtId="0" fontId="101" fillId="0" borderId="0">
      <alignment vertical="center"/>
    </xf>
    <xf numFmtId="0" fontId="106" fillId="22" borderId="0" applyNumberFormat="0" applyBorder="0" applyAlignment="0" applyProtection="0">
      <alignment vertical="center"/>
    </xf>
    <xf numFmtId="0" fontId="106" fillId="8" borderId="0" applyNumberFormat="0" applyBorder="0" applyAlignment="0" applyProtection="0">
      <alignment vertical="center"/>
    </xf>
    <xf numFmtId="0" fontId="106" fillId="8" borderId="0" applyNumberFormat="0" applyBorder="0" applyAlignment="0" applyProtection="0">
      <alignment vertical="center"/>
    </xf>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0" fontId="106" fillId="8" borderId="0" applyNumberFormat="0" applyBorder="0" applyAlignment="0" applyProtection="0">
      <alignment vertical="center"/>
    </xf>
    <xf numFmtId="0" fontId="81" fillId="0" borderId="0" applyNumberFormat="0" applyFill="0" applyBorder="0" applyAlignment="0" applyProtection="0">
      <alignment vertical="center"/>
    </xf>
    <xf numFmtId="0" fontId="106" fillId="8" borderId="0" applyNumberFormat="0" applyBorder="0" applyAlignment="0" applyProtection="0">
      <alignment vertical="center"/>
    </xf>
    <xf numFmtId="0" fontId="106" fillId="4" borderId="0" applyNumberFormat="0" applyBorder="0" applyAlignment="0" applyProtection="0">
      <alignment vertical="center"/>
    </xf>
    <xf numFmtId="0" fontId="106" fillId="4" borderId="0" applyNumberFormat="0" applyBorder="0" applyAlignment="0" applyProtection="0">
      <alignment vertical="center"/>
    </xf>
    <xf numFmtId="0" fontId="106" fillId="4" borderId="0" applyNumberFormat="0" applyBorder="0" applyAlignment="0" applyProtection="0">
      <alignment vertical="center"/>
    </xf>
    <xf numFmtId="0" fontId="81" fillId="0" borderId="0" applyNumberFormat="0" applyFill="0" applyBorder="0" applyAlignment="0" applyProtection="0">
      <alignment vertical="center"/>
    </xf>
    <xf numFmtId="0" fontId="106" fillId="4" borderId="0" applyNumberFormat="0" applyBorder="0" applyAlignment="0" applyProtection="0">
      <alignment vertical="center"/>
    </xf>
    <xf numFmtId="0" fontId="106" fillId="4" borderId="0" applyNumberFormat="0" applyBorder="0" applyAlignment="0" applyProtection="0">
      <alignment vertical="center"/>
    </xf>
    <xf numFmtId="0" fontId="106" fillId="4" borderId="0" applyNumberFormat="0" applyBorder="0" applyAlignment="0" applyProtection="0">
      <alignment vertical="center"/>
    </xf>
    <xf numFmtId="0" fontId="106" fillId="4" borderId="0" applyNumberFormat="0" applyBorder="0" applyAlignment="0" applyProtection="0">
      <alignment vertical="center"/>
    </xf>
    <xf numFmtId="0" fontId="105" fillId="18" borderId="0" applyNumberFormat="0" applyBorder="0" applyAlignment="0" applyProtection="0">
      <alignment vertical="center"/>
    </xf>
    <xf numFmtId="0" fontId="106" fillId="4" borderId="0" applyNumberFormat="0" applyBorder="0" applyAlignment="0" applyProtection="0">
      <alignment vertical="center"/>
    </xf>
    <xf numFmtId="0" fontId="106" fillId="4" borderId="0" applyNumberFormat="0" applyBorder="0" applyAlignment="0" applyProtection="0">
      <alignment vertical="center"/>
    </xf>
    <xf numFmtId="0" fontId="106" fillId="4" borderId="0" applyNumberFormat="0" applyBorder="0" applyAlignment="0" applyProtection="0">
      <alignment vertical="center"/>
    </xf>
    <xf numFmtId="0" fontId="105" fillId="18" borderId="0" applyNumberFormat="0" applyBorder="0" applyAlignment="0" applyProtection="0">
      <alignment vertical="center"/>
    </xf>
    <xf numFmtId="0" fontId="106" fillId="11" borderId="0" applyNumberFormat="0" applyBorder="0" applyAlignment="0" applyProtection="0">
      <alignment vertical="center"/>
    </xf>
    <xf numFmtId="0" fontId="107" fillId="20" borderId="0" applyNumberFormat="0" applyBorder="0" applyAlignment="0" applyProtection="0">
      <alignment vertical="center"/>
    </xf>
    <xf numFmtId="0" fontId="106" fillId="11" borderId="0" applyNumberFormat="0" applyBorder="0" applyAlignment="0" applyProtection="0">
      <alignment vertical="center"/>
    </xf>
    <xf numFmtId="0" fontId="81" fillId="0" borderId="0" applyNumberFormat="0" applyFill="0" applyBorder="0" applyAlignment="0" applyProtection="0">
      <alignment vertical="center"/>
    </xf>
    <xf numFmtId="0" fontId="106" fillId="11" borderId="0" applyNumberFormat="0" applyBorder="0" applyAlignment="0" applyProtection="0">
      <alignment vertical="center"/>
    </xf>
    <xf numFmtId="0" fontId="101" fillId="0" borderId="0">
      <alignment vertical="center"/>
    </xf>
    <xf numFmtId="9" fontId="101" fillId="0" borderId="0" applyFont="0" applyFill="0" applyBorder="0" applyAlignment="0" applyProtection="0">
      <alignment vertical="center"/>
    </xf>
    <xf numFmtId="0" fontId="107" fillId="6" borderId="0" applyNumberFormat="0" applyBorder="0" applyAlignment="0" applyProtection="0">
      <alignment vertical="center"/>
    </xf>
    <xf numFmtId="0" fontId="106" fillId="15" borderId="0" applyNumberFormat="0" applyBorder="0" applyAlignment="0" applyProtection="0">
      <alignment vertical="center"/>
    </xf>
    <xf numFmtId="0" fontId="105" fillId="18" borderId="0" applyNumberFormat="0" applyBorder="0" applyAlignment="0" applyProtection="0">
      <alignment vertical="center"/>
    </xf>
    <xf numFmtId="0" fontId="105" fillId="18" borderId="0" applyNumberFormat="0" applyBorder="0" applyAlignment="0" applyProtection="0">
      <alignment vertical="center"/>
    </xf>
    <xf numFmtId="0" fontId="105" fillId="12" borderId="0" applyNumberFormat="0" applyBorder="0" applyAlignment="0" applyProtection="0">
      <alignment vertical="center"/>
    </xf>
    <xf numFmtId="0" fontId="105" fillId="12" borderId="0" applyNumberFormat="0" applyBorder="0" applyAlignment="0" applyProtection="0">
      <alignment vertical="center"/>
    </xf>
    <xf numFmtId="0" fontId="107" fillId="6" borderId="0" applyNumberFormat="0" applyBorder="0" applyAlignment="0" applyProtection="0">
      <alignment vertical="center"/>
    </xf>
    <xf numFmtId="0" fontId="105" fillId="18" borderId="0" applyNumberFormat="0" applyBorder="0" applyAlignment="0" applyProtection="0">
      <alignment vertical="center"/>
    </xf>
    <xf numFmtId="0" fontId="45" fillId="12" borderId="0" applyNumberFormat="0" applyBorder="0" applyAlignment="0" applyProtection="0">
      <alignment vertical="center"/>
    </xf>
    <xf numFmtId="0" fontId="107" fillId="8" borderId="0" applyNumberFormat="0" applyBorder="0" applyAlignment="0" applyProtection="0">
      <alignment vertical="center"/>
    </xf>
    <xf numFmtId="0" fontId="106" fillId="15" borderId="0" applyNumberFormat="0" applyBorder="0" applyAlignment="0" applyProtection="0">
      <alignment vertical="center"/>
    </xf>
    <xf numFmtId="0" fontId="106" fillId="15" borderId="0" applyNumberFormat="0" applyBorder="0" applyAlignment="0" applyProtection="0">
      <alignment vertical="center"/>
    </xf>
    <xf numFmtId="0" fontId="105" fillId="18" borderId="0" applyNumberFormat="0" applyBorder="0" applyAlignment="0" applyProtection="0">
      <alignment vertical="center"/>
    </xf>
    <xf numFmtId="0" fontId="105" fillId="18" borderId="0" applyNumberFormat="0" applyBorder="0" applyAlignment="0" applyProtection="0">
      <alignment vertical="center"/>
    </xf>
    <xf numFmtId="0" fontId="105" fillId="18" borderId="0" applyNumberFormat="0" applyBorder="0" applyAlignment="0" applyProtection="0">
      <alignment vertical="center"/>
    </xf>
    <xf numFmtId="0" fontId="107" fillId="20" borderId="0" applyNumberFormat="0" applyBorder="0" applyAlignment="0" applyProtection="0">
      <alignment vertical="center"/>
    </xf>
    <xf numFmtId="0" fontId="105" fillId="18" borderId="0" applyNumberFormat="0" applyBorder="0" applyAlignment="0" applyProtection="0">
      <alignment vertical="center"/>
    </xf>
    <xf numFmtId="0" fontId="105" fillId="18" borderId="0" applyNumberFormat="0" applyBorder="0" applyAlignment="0" applyProtection="0">
      <alignment vertical="center"/>
    </xf>
    <xf numFmtId="0" fontId="105" fillId="18" borderId="0" applyNumberFormat="0" applyBorder="0" applyAlignment="0" applyProtection="0">
      <alignment vertical="center"/>
    </xf>
    <xf numFmtId="0" fontId="81" fillId="0" borderId="0" applyNumberFormat="0" applyFill="0" applyBorder="0" applyAlignment="0" applyProtection="0">
      <alignment vertical="center"/>
    </xf>
    <xf numFmtId="0" fontId="107" fillId="20" borderId="0" applyNumberFormat="0" applyBorder="0" applyAlignment="0" applyProtection="0">
      <alignment vertical="center"/>
    </xf>
    <xf numFmtId="0" fontId="105" fillId="18" borderId="0" applyNumberFormat="0" applyBorder="0" applyAlignment="0" applyProtection="0">
      <alignment vertical="center"/>
    </xf>
    <xf numFmtId="0" fontId="105" fillId="18" borderId="0" applyNumberFormat="0" applyBorder="0" applyAlignment="0" applyProtection="0">
      <alignment vertical="center"/>
    </xf>
    <xf numFmtId="0" fontId="105" fillId="18" borderId="0" applyNumberFormat="0" applyBorder="0" applyAlignment="0" applyProtection="0">
      <alignment vertical="center"/>
    </xf>
    <xf numFmtId="0" fontId="45" fillId="12" borderId="0" applyNumberFormat="0" applyBorder="0" applyAlignment="0" applyProtection="0">
      <alignment vertical="center"/>
    </xf>
    <xf numFmtId="0" fontId="107" fillId="8" borderId="0" applyNumberFormat="0" applyBorder="0" applyAlignment="0" applyProtection="0">
      <alignment vertical="center"/>
    </xf>
    <xf numFmtId="0" fontId="107" fillId="13" borderId="0" applyNumberFormat="0" applyBorder="0" applyAlignment="0" applyProtection="0">
      <alignment vertical="center"/>
    </xf>
    <xf numFmtId="0" fontId="57" fillId="19" borderId="0" applyNumberFormat="0" applyBorder="0" applyAlignment="0" applyProtection="0">
      <alignment vertical="center"/>
    </xf>
    <xf numFmtId="0" fontId="107" fillId="13" borderId="0" applyNumberFormat="0" applyBorder="0" applyAlignment="0" applyProtection="0">
      <alignment vertical="center"/>
    </xf>
    <xf numFmtId="0" fontId="107" fillId="20" borderId="0" applyNumberFormat="0" applyBorder="0" applyAlignment="0" applyProtection="0">
      <alignment vertical="center"/>
    </xf>
    <xf numFmtId="0" fontId="107" fillId="13" borderId="0" applyNumberFormat="0" applyBorder="0" applyAlignment="0" applyProtection="0">
      <alignment vertical="center"/>
    </xf>
    <xf numFmtId="0" fontId="107" fillId="13" borderId="0" applyNumberFormat="0" applyBorder="0" applyAlignment="0" applyProtection="0">
      <alignment vertical="center"/>
    </xf>
    <xf numFmtId="0" fontId="105" fillId="3" borderId="0" applyNumberFormat="0" applyBorder="0" applyAlignment="0" applyProtection="0">
      <alignment vertical="center"/>
    </xf>
    <xf numFmtId="0" fontId="57" fillId="19" borderId="0" applyNumberFormat="0" applyBorder="0" applyAlignment="0" applyProtection="0">
      <alignment vertical="center"/>
    </xf>
    <xf numFmtId="0" fontId="107" fillId="13" borderId="0" applyNumberFormat="0" applyBorder="0" applyAlignment="0" applyProtection="0">
      <alignment vertical="center"/>
    </xf>
    <xf numFmtId="0" fontId="105" fillId="12" borderId="0" applyNumberFormat="0" applyBorder="0" applyAlignment="0" applyProtection="0">
      <alignment vertical="center"/>
    </xf>
    <xf numFmtId="0" fontId="45" fillId="12" borderId="0" applyNumberFormat="0" applyBorder="0" applyAlignment="0" applyProtection="0">
      <alignment vertical="center"/>
    </xf>
    <xf numFmtId="0" fontId="107" fillId="8" borderId="0" applyNumberFormat="0" applyBorder="0" applyAlignment="0" applyProtection="0">
      <alignment vertical="center"/>
    </xf>
    <xf numFmtId="0" fontId="105" fillId="3" borderId="0" applyNumberFormat="0" applyBorder="0" applyAlignment="0" applyProtection="0">
      <alignment vertical="center"/>
    </xf>
    <xf numFmtId="0" fontId="107" fillId="13" borderId="0" applyNumberFormat="0" applyBorder="0" applyAlignment="0" applyProtection="0">
      <alignment vertical="center"/>
    </xf>
    <xf numFmtId="0" fontId="87" fillId="8" borderId="25" applyNumberFormat="0" applyAlignment="0" applyProtection="0">
      <alignment vertical="center"/>
    </xf>
    <xf numFmtId="0" fontId="107" fillId="13" borderId="0" applyNumberFormat="0" applyBorder="0" applyAlignment="0" applyProtection="0">
      <alignment vertical="center"/>
    </xf>
    <xf numFmtId="0" fontId="107" fillId="6" borderId="0" applyNumberFormat="0" applyBorder="0" applyAlignment="0" applyProtection="0">
      <alignment vertical="center"/>
    </xf>
    <xf numFmtId="0" fontId="107" fillId="6" borderId="0" applyNumberFormat="0" applyBorder="0" applyAlignment="0" applyProtection="0">
      <alignment vertical="center"/>
    </xf>
    <xf numFmtId="0" fontId="107" fillId="6" borderId="0" applyNumberFormat="0" applyBorder="0" applyAlignment="0" applyProtection="0">
      <alignment vertical="center"/>
    </xf>
    <xf numFmtId="9" fontId="101" fillId="0" borderId="0" applyFont="0" applyFill="0" applyBorder="0" applyAlignment="0" applyProtection="0">
      <alignment vertical="center"/>
    </xf>
    <xf numFmtId="0" fontId="107" fillId="6" borderId="0" applyNumberFormat="0" applyBorder="0" applyAlignment="0" applyProtection="0">
      <alignment vertical="center"/>
    </xf>
    <xf numFmtId="0" fontId="45" fillId="12" borderId="0" applyNumberFormat="0" applyBorder="0" applyAlignment="0" applyProtection="0">
      <alignment vertical="center"/>
    </xf>
    <xf numFmtId="0" fontId="107" fillId="8" borderId="0" applyNumberFormat="0" applyBorder="0" applyAlignment="0" applyProtection="0">
      <alignment vertical="center"/>
    </xf>
    <xf numFmtId="0" fontId="107" fillId="6" borderId="0" applyNumberFormat="0" applyBorder="0" applyAlignment="0" applyProtection="0">
      <alignment vertical="center"/>
    </xf>
    <xf numFmtId="0" fontId="101" fillId="0" borderId="0">
      <alignment vertical="center"/>
    </xf>
    <xf numFmtId="0" fontId="107" fillId="6" borderId="0" applyNumberFormat="0" applyBorder="0" applyAlignment="0" applyProtection="0">
      <alignment vertical="center"/>
    </xf>
    <xf numFmtId="0" fontId="101" fillId="0" borderId="0">
      <alignment vertical="center"/>
    </xf>
    <xf numFmtId="0" fontId="101" fillId="0" borderId="0">
      <alignment vertical="center"/>
    </xf>
    <xf numFmtId="0" fontId="107" fillId="6" borderId="0" applyNumberFormat="0" applyBorder="0" applyAlignment="0" applyProtection="0">
      <alignment vertical="center"/>
    </xf>
    <xf numFmtId="0" fontId="101" fillId="0" borderId="0">
      <alignment vertical="center"/>
    </xf>
    <xf numFmtId="0" fontId="107" fillId="6" borderId="0" applyNumberFormat="0" applyBorder="0" applyAlignment="0" applyProtection="0">
      <alignment vertical="center"/>
    </xf>
    <xf numFmtId="0" fontId="107" fillId="6" borderId="0" applyNumberFormat="0" applyBorder="0" applyAlignment="0" applyProtection="0">
      <alignment vertical="center"/>
    </xf>
    <xf numFmtId="0" fontId="107" fillId="24" borderId="0" applyNumberFormat="0" applyBorder="0" applyAlignment="0" applyProtection="0">
      <alignment vertical="center"/>
    </xf>
    <xf numFmtId="9" fontId="101" fillId="0" borderId="0" applyFont="0" applyFill="0" applyBorder="0" applyAlignment="0" applyProtection="0">
      <alignment vertical="center"/>
    </xf>
    <xf numFmtId="0" fontId="105" fillId="3" borderId="0" applyNumberFormat="0" applyBorder="0" applyAlignment="0" applyProtection="0">
      <alignment vertical="center"/>
    </xf>
    <xf numFmtId="0" fontId="101" fillId="0" borderId="0">
      <alignment vertical="center"/>
    </xf>
    <xf numFmtId="9" fontId="101" fillId="0" borderId="0" applyFont="0" applyFill="0" applyBorder="0" applyAlignment="0" applyProtection="0">
      <alignment vertical="center"/>
    </xf>
    <xf numFmtId="0" fontId="101" fillId="0" borderId="0">
      <alignment vertical="center"/>
    </xf>
    <xf numFmtId="0" fontId="105" fillId="3" borderId="0" applyNumberFormat="0" applyBorder="0" applyAlignment="0" applyProtection="0">
      <alignment vertical="center"/>
    </xf>
    <xf numFmtId="0" fontId="107" fillId="8" borderId="0" applyNumberFormat="0" applyBorder="0" applyAlignment="0" applyProtection="0">
      <alignment vertical="center"/>
    </xf>
    <xf numFmtId="9" fontId="101" fillId="0" borderId="0" applyFont="0" applyFill="0" applyBorder="0" applyAlignment="0" applyProtection="0">
      <alignment vertical="center"/>
    </xf>
    <xf numFmtId="0" fontId="101" fillId="0" borderId="0">
      <alignment vertical="center"/>
    </xf>
    <xf numFmtId="0" fontId="101" fillId="0" borderId="0">
      <alignment vertical="center"/>
    </xf>
    <xf numFmtId="0" fontId="101" fillId="0" borderId="0">
      <alignment vertical="center"/>
    </xf>
    <xf numFmtId="0" fontId="105" fillId="3" borderId="0" applyNumberFormat="0" applyBorder="0" applyAlignment="0" applyProtection="0">
      <alignment vertical="center"/>
    </xf>
    <xf numFmtId="0" fontId="101" fillId="0" borderId="0">
      <alignment vertical="center"/>
    </xf>
    <xf numFmtId="0" fontId="105" fillId="3" borderId="0" applyNumberFormat="0" applyBorder="0" applyAlignment="0" applyProtection="0">
      <alignment vertical="center"/>
    </xf>
    <xf numFmtId="0" fontId="105" fillId="8" borderId="0" applyNumberFormat="0" applyBorder="0" applyAlignment="0" applyProtection="0">
      <alignment vertical="center"/>
    </xf>
    <xf numFmtId="0" fontId="69" fillId="16" borderId="25" applyNumberFormat="0" applyAlignment="0" applyProtection="0">
      <alignment vertical="center"/>
    </xf>
    <xf numFmtId="0" fontId="69" fillId="16" borderId="25" applyNumberFormat="0" applyAlignment="0" applyProtection="0">
      <alignment vertical="center"/>
    </xf>
    <xf numFmtId="0" fontId="105" fillId="8" borderId="0" applyNumberFormat="0" applyBorder="0" applyAlignment="0" applyProtection="0">
      <alignment vertical="center"/>
    </xf>
    <xf numFmtId="0" fontId="105" fillId="8" borderId="0" applyNumberFormat="0" applyBorder="0" applyAlignment="0" applyProtection="0">
      <alignment vertical="center"/>
    </xf>
    <xf numFmtId="0" fontId="101" fillId="0" borderId="0">
      <alignment vertical="center"/>
    </xf>
    <xf numFmtId="0" fontId="105" fillId="8" borderId="0" applyNumberFormat="0" applyBorder="0" applyAlignment="0" applyProtection="0">
      <alignment vertical="center"/>
    </xf>
    <xf numFmtId="0" fontId="105" fillId="18" borderId="0" applyNumberFormat="0" applyBorder="0" applyAlignment="0" applyProtection="0">
      <alignment vertical="center"/>
    </xf>
    <xf numFmtId="0" fontId="45" fillId="7" borderId="0" applyNumberFormat="0" applyBorder="0" applyAlignment="0" applyProtection="0">
      <alignment vertical="center"/>
    </xf>
    <xf numFmtId="0" fontId="107" fillId="20"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105" fillId="18" borderId="0" applyNumberFormat="0" applyBorder="0" applyAlignment="0" applyProtection="0">
      <alignment vertical="center"/>
    </xf>
    <xf numFmtId="0" fontId="45" fillId="7" borderId="0" applyNumberFormat="0" applyBorder="0" applyAlignment="0" applyProtection="0">
      <alignment vertical="center"/>
    </xf>
    <xf numFmtId="0" fontId="107" fillId="20" borderId="0" applyNumberFormat="0" applyBorder="0" applyAlignment="0" applyProtection="0">
      <alignment vertical="center"/>
    </xf>
    <xf numFmtId="0" fontId="105" fillId="18" borderId="0" applyNumberFormat="0" applyBorder="0" applyAlignment="0" applyProtection="0">
      <alignment vertical="center"/>
    </xf>
    <xf numFmtId="0" fontId="45" fillId="7" borderId="0" applyNumberFormat="0" applyBorder="0" applyAlignment="0" applyProtection="0">
      <alignment vertical="center"/>
    </xf>
    <xf numFmtId="0" fontId="107" fillId="20" borderId="0" applyNumberFormat="0" applyBorder="0" applyAlignment="0" applyProtection="0">
      <alignment vertical="center"/>
    </xf>
    <xf numFmtId="0" fontId="105" fillId="18" borderId="0" applyNumberFormat="0" applyBorder="0" applyAlignment="0" applyProtection="0">
      <alignment vertical="center"/>
    </xf>
    <xf numFmtId="0" fontId="107" fillId="20" borderId="0" applyNumberFormat="0" applyBorder="0" applyAlignment="0" applyProtection="0">
      <alignment vertical="center"/>
    </xf>
    <xf numFmtId="0" fontId="45" fillId="7" borderId="0" applyNumberFormat="0" applyBorder="0" applyAlignment="0" applyProtection="0">
      <alignment vertical="center"/>
    </xf>
    <xf numFmtId="0" fontId="105" fillId="18" borderId="0" applyNumberFormat="0" applyBorder="0" applyAlignment="0" applyProtection="0">
      <alignment vertical="center"/>
    </xf>
    <xf numFmtId="0" fontId="107" fillId="20" borderId="0" applyNumberFormat="0" applyBorder="0" applyAlignment="0" applyProtection="0">
      <alignment vertical="center"/>
    </xf>
    <xf numFmtId="0" fontId="107" fillId="20" borderId="0" applyNumberFormat="0" applyBorder="0" applyAlignment="0" applyProtection="0">
      <alignment vertical="center"/>
    </xf>
    <xf numFmtId="0" fontId="107" fillId="24" borderId="0" applyNumberFormat="0" applyBorder="0" applyAlignment="0" applyProtection="0">
      <alignment vertical="center"/>
    </xf>
    <xf numFmtId="0" fontId="107" fillId="24" borderId="0" applyNumberFormat="0" applyBorder="0" applyAlignment="0" applyProtection="0">
      <alignment vertical="center"/>
    </xf>
    <xf numFmtId="0" fontId="107" fillId="24" borderId="0" applyNumberFormat="0" applyBorder="0" applyAlignment="0" applyProtection="0">
      <alignment vertical="center"/>
    </xf>
    <xf numFmtId="0" fontId="101" fillId="28" borderId="0" applyNumberFormat="0" applyFont="0" applyBorder="0" applyAlignment="0" applyProtection="0">
      <alignment vertical="center"/>
    </xf>
    <xf numFmtId="0" fontId="107" fillId="24" borderId="0" applyNumberFormat="0" applyBorder="0" applyAlignment="0" applyProtection="0">
      <alignment vertical="center"/>
    </xf>
    <xf numFmtId="0" fontId="107" fillId="24" borderId="0" applyNumberFormat="0" applyBorder="0" applyAlignment="0" applyProtection="0">
      <alignment vertical="center"/>
    </xf>
    <xf numFmtId="0" fontId="105" fillId="8" borderId="0" applyNumberFormat="0" applyBorder="0" applyAlignment="0" applyProtection="0">
      <alignment vertical="center"/>
    </xf>
    <xf numFmtId="9" fontId="101" fillId="0" borderId="0" applyFont="0" applyFill="0" applyBorder="0" applyAlignment="0" applyProtection="0">
      <alignment vertical="center"/>
    </xf>
    <xf numFmtId="0" fontId="107" fillId="24" borderId="0" applyNumberFormat="0" applyBorder="0" applyAlignment="0" applyProtection="0">
      <alignment vertical="center"/>
    </xf>
    <xf numFmtId="0" fontId="56" fillId="3" borderId="34" applyNumberFormat="0" applyBorder="0" applyAlignment="0" applyProtection="0">
      <alignment vertical="center"/>
    </xf>
    <xf numFmtId="0" fontId="105" fillId="8" borderId="0" applyNumberFormat="0" applyBorder="0" applyAlignment="0" applyProtection="0">
      <alignment vertical="center"/>
    </xf>
    <xf numFmtId="0" fontId="107" fillId="24" borderId="0" applyNumberFormat="0" applyBorder="0" applyAlignment="0" applyProtection="0">
      <alignment vertical="center"/>
    </xf>
    <xf numFmtId="0" fontId="107" fillId="24" borderId="0" applyNumberFormat="0" applyBorder="0" applyAlignment="0" applyProtection="0">
      <alignment vertical="center"/>
    </xf>
    <xf numFmtId="9" fontId="101" fillId="0" borderId="0" applyFont="0" applyFill="0" applyBorder="0" applyAlignment="0" applyProtection="0">
      <alignment vertical="center"/>
    </xf>
    <xf numFmtId="0" fontId="107" fillId="24" borderId="0" applyNumberFormat="0" applyBorder="0" applyAlignment="0" applyProtection="0">
      <alignment vertical="center"/>
    </xf>
    <xf numFmtId="0" fontId="107" fillId="24" borderId="0" applyNumberFormat="0" applyBorder="0" applyAlignment="0" applyProtection="0">
      <alignment vertical="center"/>
    </xf>
    <xf numFmtId="0" fontId="107" fillId="24" borderId="0" applyNumberFormat="0" applyBorder="0" applyAlignment="0" applyProtection="0">
      <alignment vertical="center"/>
    </xf>
    <xf numFmtId="0" fontId="105" fillId="7" borderId="0" applyNumberFormat="0" applyBorder="0" applyAlignment="0" applyProtection="0">
      <alignment vertical="center"/>
    </xf>
    <xf numFmtId="0" fontId="107" fillId="24" borderId="0" applyNumberFormat="0" applyBorder="0" applyAlignment="0" applyProtection="0">
      <alignment vertical="center"/>
    </xf>
    <xf numFmtId="0" fontId="107" fillId="24" borderId="0" applyNumberFormat="0" applyBorder="0" applyAlignment="0" applyProtection="0">
      <alignment vertical="center"/>
    </xf>
    <xf numFmtId="0" fontId="101" fillId="0" borderId="0">
      <alignment vertical="center"/>
    </xf>
    <xf numFmtId="0" fontId="107" fillId="24" borderId="0" applyNumberFormat="0" applyBorder="0" applyAlignment="0" applyProtection="0">
      <alignment vertical="center"/>
    </xf>
    <xf numFmtId="0" fontId="107" fillId="24" borderId="0" applyNumberFormat="0" applyBorder="0" applyAlignment="0" applyProtection="0">
      <alignment vertical="center"/>
    </xf>
    <xf numFmtId="0" fontId="101" fillId="0" borderId="0">
      <alignment vertical="center"/>
    </xf>
    <xf numFmtId="0" fontId="107" fillId="24" borderId="0" applyNumberFormat="0" applyBorder="0" applyAlignment="0" applyProtection="0">
      <alignment vertical="center"/>
    </xf>
    <xf numFmtId="0" fontId="101" fillId="0" borderId="0">
      <alignment vertical="center"/>
    </xf>
    <xf numFmtId="0" fontId="107" fillId="24" borderId="0" applyNumberFormat="0" applyBorder="0" applyAlignment="0" applyProtection="0">
      <alignment vertical="center"/>
    </xf>
    <xf numFmtId="0" fontId="107" fillId="20" borderId="0" applyNumberFormat="0" applyBorder="0" applyAlignment="0" applyProtection="0">
      <alignment vertical="center"/>
    </xf>
    <xf numFmtId="0" fontId="105" fillId="3" borderId="0" applyNumberFormat="0" applyBorder="0" applyAlignment="0" applyProtection="0">
      <alignment vertical="center"/>
    </xf>
    <xf numFmtId="0" fontId="105" fillId="3" borderId="0" applyNumberFormat="0" applyBorder="0" applyAlignment="0" applyProtection="0">
      <alignment vertical="center"/>
    </xf>
    <xf numFmtId="0" fontId="105" fillId="3" borderId="0" applyNumberFormat="0" applyBorder="0" applyAlignment="0" applyProtection="0">
      <alignment vertical="center"/>
    </xf>
    <xf numFmtId="0" fontId="105" fillId="3" borderId="0" applyNumberFormat="0" applyBorder="0" applyAlignment="0" applyProtection="0">
      <alignment vertical="center"/>
    </xf>
    <xf numFmtId="0" fontId="105" fillId="3" borderId="0" applyNumberFormat="0" applyBorder="0" applyAlignment="0" applyProtection="0">
      <alignment vertical="center"/>
    </xf>
    <xf numFmtId="0" fontId="107" fillId="6" borderId="0" applyNumberFormat="0" applyBorder="0" applyAlignment="0" applyProtection="0">
      <alignment vertical="center"/>
    </xf>
    <xf numFmtId="0" fontId="107" fillId="8" borderId="0" applyNumberFormat="0" applyBorder="0" applyAlignment="0" applyProtection="0">
      <alignment vertical="center"/>
    </xf>
    <xf numFmtId="0" fontId="105" fillId="7" borderId="0" applyNumberFormat="0" applyBorder="0" applyAlignment="0" applyProtection="0">
      <alignment vertical="center"/>
    </xf>
    <xf numFmtId="0" fontId="105" fillId="7" borderId="0" applyNumberFormat="0" applyBorder="0" applyAlignment="0" applyProtection="0">
      <alignment vertical="center"/>
    </xf>
    <xf numFmtId="0" fontId="68" fillId="0" borderId="0">
      <alignment vertical="center"/>
    </xf>
    <xf numFmtId="0" fontId="105" fillId="7" borderId="0" applyNumberFormat="0" applyBorder="0" applyAlignment="0" applyProtection="0">
      <alignment vertical="center"/>
    </xf>
    <xf numFmtId="0" fontId="107" fillId="8" borderId="0" applyNumberFormat="0" applyBorder="0" applyAlignment="0" applyProtection="0">
      <alignment vertical="center"/>
    </xf>
    <xf numFmtId="0" fontId="105" fillId="7" borderId="0" applyNumberFormat="0" applyBorder="0" applyAlignment="0" applyProtection="0">
      <alignment vertical="center"/>
    </xf>
    <xf numFmtId="0" fontId="107" fillId="8" borderId="0" applyNumberFormat="0" applyBorder="0" applyAlignment="0" applyProtection="0">
      <alignment vertical="center"/>
    </xf>
    <xf numFmtId="0" fontId="68" fillId="0" borderId="0">
      <alignment vertical="center"/>
    </xf>
    <xf numFmtId="0" fontId="105" fillId="7" borderId="0" applyNumberFormat="0" applyBorder="0" applyAlignment="0" applyProtection="0">
      <alignment vertical="center"/>
    </xf>
    <xf numFmtId="0" fontId="105" fillId="7" borderId="0" applyNumberFormat="0" applyBorder="0" applyAlignment="0" applyProtection="0">
      <alignment vertical="center"/>
    </xf>
    <xf numFmtId="0" fontId="45" fillId="12" borderId="0" applyNumberFormat="0" applyBorder="0" applyAlignment="0" applyProtection="0">
      <alignment vertical="center"/>
    </xf>
    <xf numFmtId="0" fontId="107" fillId="8" borderId="0" applyNumberFormat="0" applyBorder="0" applyAlignment="0" applyProtection="0">
      <alignment vertical="center"/>
    </xf>
    <xf numFmtId="0" fontId="107" fillId="6" borderId="0" applyNumberFormat="0" applyBorder="0" applyAlignment="0" applyProtection="0">
      <alignment vertical="center"/>
    </xf>
    <xf numFmtId="0" fontId="45" fillId="12" borderId="0" applyNumberFormat="0" applyBorder="0" applyAlignment="0" applyProtection="0">
      <alignment vertical="center"/>
    </xf>
    <xf numFmtId="0" fontId="107" fillId="8" borderId="0" applyNumberFormat="0" applyBorder="0" applyAlignment="0" applyProtection="0">
      <alignment vertical="center"/>
    </xf>
    <xf numFmtId="0" fontId="45" fillId="12" borderId="0" applyNumberFormat="0" applyBorder="0" applyAlignment="0" applyProtection="0">
      <alignment vertical="center"/>
    </xf>
    <xf numFmtId="9" fontId="101" fillId="0" borderId="0" applyFont="0" applyFill="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101" fillId="0" borderId="0">
      <alignment vertical="center"/>
    </xf>
    <xf numFmtId="0" fontId="107" fillId="8" borderId="0" applyNumberFormat="0" applyBorder="0" applyAlignment="0" applyProtection="0">
      <alignment vertical="center"/>
    </xf>
    <xf numFmtId="0" fontId="45" fillId="12" borderId="0" applyNumberFormat="0" applyBorder="0" applyAlignment="0" applyProtection="0">
      <alignment vertical="center"/>
    </xf>
    <xf numFmtId="0" fontId="105" fillId="12" borderId="0" applyNumberFormat="0" applyBorder="0" applyAlignment="0" applyProtection="0">
      <alignment vertical="center"/>
    </xf>
    <xf numFmtId="0" fontId="45" fillId="12" borderId="0" applyNumberFormat="0" applyBorder="0" applyAlignment="0" applyProtection="0">
      <alignment vertical="center"/>
    </xf>
    <xf numFmtId="0" fontId="107" fillId="20" borderId="0" applyNumberFormat="0" applyBorder="0" applyAlignment="0" applyProtection="0">
      <alignment vertical="center"/>
    </xf>
    <xf numFmtId="0" fontId="107" fillId="20" borderId="0" applyNumberFormat="0" applyBorder="0" applyAlignment="0" applyProtection="0">
      <alignment vertical="center"/>
    </xf>
    <xf numFmtId="0" fontId="107" fillId="20" borderId="0" applyNumberFormat="0" applyBorder="0" applyAlignment="0" applyProtection="0">
      <alignment vertical="center"/>
    </xf>
    <xf numFmtId="0" fontId="106" fillId="10" borderId="0" applyNumberFormat="0" applyBorder="0" applyAlignment="0" applyProtection="0">
      <alignment vertical="center"/>
    </xf>
    <xf numFmtId="0" fontId="107" fillId="20" borderId="0" applyNumberFormat="0" applyBorder="0" applyAlignment="0" applyProtection="0">
      <alignment vertical="center"/>
    </xf>
    <xf numFmtId="0" fontId="106" fillId="10" borderId="0" applyNumberFormat="0" applyBorder="0" applyAlignment="0" applyProtection="0">
      <alignment vertical="center"/>
    </xf>
    <xf numFmtId="0" fontId="107" fillId="20" borderId="0" applyNumberFormat="0" applyBorder="0" applyAlignment="0" applyProtection="0">
      <alignment vertical="center"/>
    </xf>
    <xf numFmtId="0" fontId="107" fillId="20" borderId="0" applyNumberFormat="0" applyBorder="0" applyAlignment="0" applyProtection="0">
      <alignment vertical="center"/>
    </xf>
    <xf numFmtId="9" fontId="101" fillId="0" borderId="0" applyFont="0" applyFill="0" applyBorder="0" applyAlignment="0" applyProtection="0">
      <alignment vertical="center"/>
    </xf>
    <xf numFmtId="0" fontId="107" fillId="20" borderId="0" applyNumberFormat="0" applyBorder="0" applyAlignment="0" applyProtection="0">
      <alignment vertical="center"/>
    </xf>
    <xf numFmtId="0" fontId="81" fillId="0" borderId="0" applyNumberFormat="0" applyFill="0" applyBorder="0" applyAlignment="0" applyProtection="0">
      <alignment vertical="center"/>
    </xf>
    <xf numFmtId="0" fontId="107" fillId="20" borderId="0" applyNumberFormat="0" applyBorder="0" applyAlignment="0" applyProtection="0">
      <alignment vertical="center"/>
    </xf>
    <xf numFmtId="0" fontId="107" fillId="20" borderId="0" applyNumberFormat="0" applyBorder="0" applyAlignment="0" applyProtection="0">
      <alignment vertical="center"/>
    </xf>
    <xf numFmtId="0" fontId="107" fillId="20" borderId="0" applyNumberFormat="0" applyBorder="0" applyAlignment="0" applyProtection="0">
      <alignment vertical="center"/>
    </xf>
    <xf numFmtId="0" fontId="105" fillId="12" borderId="0" applyNumberFormat="0" applyBorder="0" applyAlignment="0" applyProtection="0">
      <alignment vertical="center"/>
    </xf>
    <xf numFmtId="0" fontId="107" fillId="20" borderId="0" applyNumberFormat="0" applyBorder="0" applyAlignment="0" applyProtection="0">
      <alignment vertical="center"/>
    </xf>
    <xf numFmtId="0" fontId="101" fillId="0" borderId="0">
      <alignment vertical="center"/>
    </xf>
    <xf numFmtId="0" fontId="107" fillId="20" borderId="0" applyNumberFormat="0" applyBorder="0" applyAlignment="0" applyProtection="0">
      <alignment vertical="center"/>
    </xf>
    <xf numFmtId="0" fontId="107" fillId="20" borderId="0" applyNumberFormat="0" applyBorder="0" applyAlignment="0" applyProtection="0">
      <alignment vertical="center"/>
    </xf>
    <xf numFmtId="0" fontId="101" fillId="0" borderId="0">
      <alignment vertical="center"/>
    </xf>
    <xf numFmtId="0" fontId="107" fillId="20" borderId="0" applyNumberFormat="0" applyBorder="0" applyAlignment="0" applyProtection="0">
      <alignment vertical="center"/>
    </xf>
    <xf numFmtId="0" fontId="101" fillId="0" borderId="0">
      <alignment vertical="center"/>
    </xf>
    <xf numFmtId="0" fontId="107" fillId="20" borderId="0" applyNumberFormat="0" applyBorder="0" applyAlignment="0" applyProtection="0">
      <alignment vertical="center"/>
    </xf>
    <xf numFmtId="0" fontId="107" fillId="6" borderId="0" applyNumberFormat="0" applyBorder="0" applyAlignment="0" applyProtection="0">
      <alignment vertical="center"/>
    </xf>
    <xf numFmtId="0" fontId="105" fillId="18" borderId="0" applyNumberFormat="0" applyBorder="0" applyAlignment="0" applyProtection="0">
      <alignment vertical="center"/>
    </xf>
    <xf numFmtId="0" fontId="105" fillId="18" borderId="0" applyNumberFormat="0" applyBorder="0" applyAlignment="0" applyProtection="0">
      <alignment vertical="center"/>
    </xf>
    <xf numFmtId="0" fontId="107" fillId="11" borderId="0" applyNumberFormat="0" applyBorder="0" applyAlignment="0" applyProtection="0">
      <alignment vertical="center"/>
    </xf>
    <xf numFmtId="0" fontId="105" fillId="18" borderId="0" applyNumberFormat="0" applyBorder="0" applyAlignment="0" applyProtection="0">
      <alignment vertical="center"/>
    </xf>
    <xf numFmtId="0" fontId="107" fillId="11" borderId="0" applyNumberFormat="0" applyBorder="0" applyAlignment="0" applyProtection="0">
      <alignment vertical="center"/>
    </xf>
    <xf numFmtId="0" fontId="105" fillId="18" borderId="0" applyNumberFormat="0" applyBorder="0" applyAlignment="0" applyProtection="0">
      <alignment vertical="center"/>
    </xf>
    <xf numFmtId="0" fontId="105" fillId="18" borderId="0" applyNumberFormat="0" applyBorder="0" applyAlignment="0" applyProtection="0">
      <alignment vertical="center"/>
    </xf>
    <xf numFmtId="0" fontId="105" fillId="18" borderId="0" applyNumberFormat="0" applyBorder="0" applyAlignment="0" applyProtection="0">
      <alignment vertical="center"/>
    </xf>
    <xf numFmtId="0" fontId="101" fillId="0" borderId="0">
      <alignment vertical="center"/>
    </xf>
    <xf numFmtId="0" fontId="107" fillId="11" borderId="0" applyNumberFormat="0" applyBorder="0" applyAlignment="0" applyProtection="0">
      <alignment vertical="center"/>
    </xf>
    <xf numFmtId="0" fontId="105" fillId="8" borderId="0" applyNumberFormat="0" applyBorder="0" applyAlignment="0" applyProtection="0">
      <alignment vertical="center"/>
    </xf>
    <xf numFmtId="0" fontId="105" fillId="8" borderId="0" applyNumberFormat="0" applyBorder="0" applyAlignment="0" applyProtection="0">
      <alignment vertical="center"/>
    </xf>
    <xf numFmtId="0" fontId="105" fillId="8" borderId="0" applyNumberFormat="0" applyBorder="0" applyAlignment="0" applyProtection="0">
      <alignment vertical="center"/>
    </xf>
    <xf numFmtId="0" fontId="107" fillId="8" borderId="0" applyNumberFormat="0" applyBorder="0" applyAlignment="0" applyProtection="0">
      <alignment vertical="center"/>
    </xf>
    <xf numFmtId="0" fontId="101" fillId="0" borderId="0"/>
    <xf numFmtId="0" fontId="107" fillId="8" borderId="0" applyNumberFormat="0" applyBorder="0" applyAlignment="0" applyProtection="0">
      <alignment vertical="center"/>
    </xf>
    <xf numFmtId="0" fontId="101" fillId="28" borderId="0" applyNumberFormat="0" applyFont="0" applyBorder="0" applyAlignment="0" applyProtection="0">
      <alignment vertical="center"/>
    </xf>
    <xf numFmtId="0" fontId="107" fillId="8" borderId="0" applyNumberFormat="0" applyBorder="0" applyAlignment="0" applyProtection="0">
      <alignment vertical="center"/>
    </xf>
    <xf numFmtId="0" fontId="107" fillId="6" borderId="0" applyNumberFormat="0" applyBorder="0" applyAlignment="0" applyProtection="0">
      <alignment vertical="center"/>
    </xf>
    <xf numFmtId="0" fontId="107" fillId="6" borderId="0" applyNumberFormat="0" applyBorder="0" applyAlignment="0" applyProtection="0">
      <alignment vertical="center"/>
    </xf>
    <xf numFmtId="0" fontId="107" fillId="6" borderId="0" applyNumberFormat="0" applyBorder="0" applyAlignment="0" applyProtection="0">
      <alignment vertical="center"/>
    </xf>
    <xf numFmtId="0" fontId="107" fillId="6" borderId="0" applyNumberFormat="0" applyBorder="0" applyAlignment="0" applyProtection="0">
      <alignment vertical="center"/>
    </xf>
    <xf numFmtId="0" fontId="107" fillId="6" borderId="0" applyNumberFormat="0" applyBorder="0" applyAlignment="0" applyProtection="0">
      <alignment vertical="center"/>
    </xf>
    <xf numFmtId="0" fontId="107" fillId="6" borderId="0" applyNumberFormat="0" applyBorder="0" applyAlignment="0" applyProtection="0">
      <alignment vertical="center"/>
    </xf>
    <xf numFmtId="0" fontId="105" fillId="12" borderId="0" applyNumberFormat="0" applyBorder="0" applyAlignment="0" applyProtection="0">
      <alignment vertical="center"/>
    </xf>
    <xf numFmtId="0" fontId="107" fillId="6" borderId="0" applyNumberFormat="0" applyBorder="0" applyAlignment="0" applyProtection="0">
      <alignment vertical="center"/>
    </xf>
    <xf numFmtId="0" fontId="107" fillId="6" borderId="0" applyNumberFormat="0" applyBorder="0" applyAlignment="0" applyProtection="0">
      <alignment vertical="center"/>
    </xf>
    <xf numFmtId="0" fontId="107" fillId="6" borderId="0" applyNumberFormat="0" applyBorder="0" applyAlignment="0" applyProtection="0">
      <alignment vertical="center"/>
    </xf>
    <xf numFmtId="0" fontId="107" fillId="4" borderId="0" applyNumberFormat="0" applyBorder="0" applyAlignment="0" applyProtection="0">
      <alignment vertical="center"/>
    </xf>
    <xf numFmtId="0" fontId="101" fillId="0" borderId="0">
      <alignment vertical="center"/>
    </xf>
    <xf numFmtId="0" fontId="101" fillId="0" borderId="0">
      <alignment vertical="center"/>
    </xf>
    <xf numFmtId="0" fontId="105" fillId="12" borderId="0" applyNumberFormat="0" applyBorder="0" applyAlignment="0" applyProtection="0">
      <alignment vertical="center"/>
    </xf>
    <xf numFmtId="0" fontId="57" fillId="19" borderId="0" applyNumberFormat="0" applyBorder="0" applyAlignment="0" applyProtection="0">
      <alignment vertical="center"/>
    </xf>
    <xf numFmtId="0" fontId="105" fillId="18" borderId="0" applyNumberFormat="0" applyBorder="0" applyAlignment="0" applyProtection="0">
      <alignment vertical="center"/>
    </xf>
    <xf numFmtId="0" fontId="107" fillId="13" borderId="0" applyNumberFormat="0" applyBorder="0" applyAlignment="0" applyProtection="0">
      <alignment vertical="center"/>
    </xf>
    <xf numFmtId="0" fontId="107" fillId="13" borderId="0" applyNumberFormat="0" applyBorder="0" applyAlignment="0" applyProtection="0">
      <alignment vertical="center"/>
    </xf>
    <xf numFmtId="0" fontId="107" fillId="4" borderId="0" applyNumberFormat="0" applyBorder="0" applyAlignment="0" applyProtection="0">
      <alignment vertical="center"/>
    </xf>
    <xf numFmtId="0" fontId="107" fillId="4" borderId="0" applyNumberFormat="0" applyBorder="0" applyAlignment="0" applyProtection="0">
      <alignment vertical="center"/>
    </xf>
    <xf numFmtId="0" fontId="107" fillId="4" borderId="0" applyNumberFormat="0" applyBorder="0" applyAlignment="0" applyProtection="0">
      <alignment vertical="center"/>
    </xf>
    <xf numFmtId="0" fontId="107" fillId="4" borderId="0" applyNumberFormat="0" applyBorder="0" applyAlignment="0" applyProtection="0">
      <alignment vertical="center"/>
    </xf>
    <xf numFmtId="0" fontId="107" fillId="4" borderId="0" applyNumberFormat="0" applyBorder="0" applyAlignment="0" applyProtection="0">
      <alignment vertical="center"/>
    </xf>
    <xf numFmtId="10" fontId="101" fillId="0" borderId="0" applyFont="0" applyFill="0" applyBorder="0" applyAlignment="0" applyProtection="0">
      <alignment vertical="center"/>
    </xf>
    <xf numFmtId="0" fontId="107" fillId="4" borderId="0" applyNumberFormat="0" applyBorder="0" applyAlignment="0" applyProtection="0">
      <alignment vertical="center"/>
    </xf>
    <xf numFmtId="0" fontId="107" fillId="4" borderId="0" applyNumberFormat="0" applyBorder="0" applyAlignment="0" applyProtection="0">
      <alignment vertical="center"/>
    </xf>
    <xf numFmtId="0" fontId="107" fillId="4" borderId="0" applyNumberFormat="0" applyBorder="0" applyAlignment="0" applyProtection="0">
      <alignment vertical="center"/>
    </xf>
    <xf numFmtId="0" fontId="107" fillId="4" borderId="0" applyNumberFormat="0" applyBorder="0" applyAlignment="0" applyProtection="0">
      <alignment vertical="center"/>
    </xf>
    <xf numFmtId="0" fontId="107" fillId="4" borderId="0" applyNumberFormat="0" applyBorder="0" applyAlignment="0" applyProtection="0">
      <alignment vertical="center"/>
    </xf>
    <xf numFmtId="0" fontId="107" fillId="4" borderId="0" applyNumberFormat="0" applyBorder="0" applyAlignment="0" applyProtection="0">
      <alignment vertical="center"/>
    </xf>
    <xf numFmtId="0" fontId="107" fillId="4" borderId="0" applyNumberFormat="0" applyBorder="0" applyAlignment="0" applyProtection="0">
      <alignment vertical="center"/>
    </xf>
    <xf numFmtId="0" fontId="108" fillId="0" borderId="29" applyNumberFormat="0" applyFill="0" applyAlignment="0" applyProtection="0">
      <alignment vertical="center"/>
    </xf>
    <xf numFmtId="0" fontId="107" fillId="4" borderId="0" applyNumberFormat="0" applyBorder="0" applyAlignment="0" applyProtection="0">
      <alignment vertical="center"/>
    </xf>
    <xf numFmtId="0" fontId="108" fillId="0" borderId="29" applyNumberFormat="0" applyFill="0" applyAlignment="0" applyProtection="0">
      <alignment vertical="center"/>
    </xf>
    <xf numFmtId="0" fontId="107" fillId="4" borderId="0" applyNumberFormat="0" applyBorder="0" applyAlignment="0" applyProtection="0">
      <alignment vertical="center"/>
    </xf>
    <xf numFmtId="0" fontId="108" fillId="0" borderId="15" applyNumberFormat="0" applyFill="0" applyAlignment="0" applyProtection="0">
      <alignment vertical="center"/>
    </xf>
    <xf numFmtId="0" fontId="108" fillId="0" borderId="15" applyNumberFormat="0" applyFill="0" applyAlignment="0" applyProtection="0">
      <alignment vertical="center"/>
    </xf>
    <xf numFmtId="0" fontId="108" fillId="0" borderId="15" applyNumberFormat="0" applyFill="0" applyAlignment="0" applyProtection="0">
      <alignment vertical="center"/>
    </xf>
    <xf numFmtId="0" fontId="107" fillId="4" borderId="0" applyNumberFormat="0" applyBorder="0" applyAlignment="0" applyProtection="0">
      <alignment vertical="center"/>
    </xf>
    <xf numFmtId="0" fontId="108" fillId="0" borderId="29" applyNumberFormat="0" applyFill="0" applyAlignment="0" applyProtection="0">
      <alignment vertical="center"/>
    </xf>
    <xf numFmtId="0" fontId="107" fillId="4" borderId="0" applyNumberFormat="0" applyBorder="0" applyAlignment="0" applyProtection="0">
      <alignment vertical="center"/>
    </xf>
    <xf numFmtId="0" fontId="108" fillId="0" borderId="15" applyNumberFormat="0" applyFill="0" applyAlignment="0" applyProtection="0">
      <alignment vertical="center"/>
    </xf>
    <xf numFmtId="0" fontId="107" fillId="4" borderId="0" applyNumberFormat="0" applyBorder="0" applyAlignment="0" applyProtection="0">
      <alignment vertical="center"/>
    </xf>
    <xf numFmtId="0" fontId="108" fillId="0" borderId="15" applyNumberFormat="0" applyFill="0" applyAlignment="0" applyProtection="0">
      <alignment vertical="center"/>
    </xf>
    <xf numFmtId="0" fontId="108" fillId="0" borderId="15" applyNumberFormat="0" applyFill="0" applyAlignment="0" applyProtection="0">
      <alignment vertical="center"/>
    </xf>
    <xf numFmtId="0" fontId="107" fillId="4" borderId="0" applyNumberFormat="0" applyBorder="0" applyAlignment="0" applyProtection="0">
      <alignment vertical="center"/>
    </xf>
    <xf numFmtId="0" fontId="108" fillId="0" borderId="15" applyNumberFormat="0" applyFill="0" applyAlignment="0" applyProtection="0">
      <alignment vertical="center"/>
    </xf>
    <xf numFmtId="0" fontId="107" fillId="4" borderId="0" applyNumberFormat="0" applyBorder="0" applyAlignment="0" applyProtection="0">
      <alignment vertical="center"/>
    </xf>
    <xf numFmtId="0" fontId="108" fillId="0" borderId="15" applyNumberFormat="0" applyFill="0" applyAlignment="0" applyProtection="0">
      <alignment vertical="center"/>
    </xf>
    <xf numFmtId="0" fontId="107" fillId="4" borderId="0" applyNumberFormat="0" applyBorder="0" applyAlignment="0" applyProtection="0">
      <alignment vertical="center"/>
    </xf>
    <xf numFmtId="0" fontId="107" fillId="11" borderId="0" applyNumberFormat="0" applyBorder="0" applyAlignment="0" applyProtection="0">
      <alignment vertical="center"/>
    </xf>
    <xf numFmtId="0" fontId="105" fillId="3" borderId="0" applyNumberFormat="0" applyBorder="0" applyAlignment="0" applyProtection="0">
      <alignment vertical="center"/>
    </xf>
    <xf numFmtId="0" fontId="105" fillId="3" borderId="0" applyNumberFormat="0" applyBorder="0" applyAlignment="0" applyProtection="0">
      <alignment vertical="center"/>
    </xf>
    <xf numFmtId="0" fontId="105" fillId="3" borderId="0" applyNumberFormat="0" applyBorder="0" applyAlignment="0" applyProtection="0">
      <alignment vertical="center"/>
    </xf>
    <xf numFmtId="0" fontId="105" fillId="3" borderId="0" applyNumberFormat="0" applyBorder="0" applyAlignment="0" applyProtection="0">
      <alignment vertical="center"/>
    </xf>
    <xf numFmtId="0" fontId="105" fillId="3" borderId="0" applyNumberFormat="0" applyBorder="0" applyAlignment="0" applyProtection="0">
      <alignment vertical="center"/>
    </xf>
    <xf numFmtId="0" fontId="105" fillId="3" borderId="0" applyNumberFormat="0" applyBorder="0" applyAlignment="0" applyProtection="0">
      <alignment vertical="center"/>
    </xf>
    <xf numFmtId="0" fontId="105" fillId="3" borderId="0" applyNumberFormat="0" applyBorder="0" applyAlignment="0" applyProtection="0">
      <alignment vertical="center"/>
    </xf>
    <xf numFmtId="0" fontId="105" fillId="16" borderId="0" applyNumberFormat="0" applyBorder="0" applyAlignment="0" applyProtection="0">
      <alignment vertical="center"/>
    </xf>
    <xf numFmtId="0" fontId="105" fillId="16" borderId="0" applyNumberFormat="0" applyBorder="0" applyAlignment="0" applyProtection="0">
      <alignment vertical="center"/>
    </xf>
    <xf numFmtId="0" fontId="105" fillId="16" borderId="0" applyNumberFormat="0" applyBorder="0" applyAlignment="0" applyProtection="0">
      <alignment vertical="center"/>
    </xf>
    <xf numFmtId="0" fontId="89" fillId="0" borderId="0" applyNumberFormat="0" applyFill="0" applyBorder="0" applyAlignment="0" applyProtection="0">
      <alignment vertical="top"/>
      <protection locked="0"/>
    </xf>
    <xf numFmtId="0" fontId="105" fillId="16" borderId="0" applyNumberFormat="0" applyBorder="0" applyAlignment="0" applyProtection="0">
      <alignment vertical="center"/>
    </xf>
    <xf numFmtId="0" fontId="105" fillId="16" borderId="0" applyNumberFormat="0" applyBorder="0" applyAlignment="0" applyProtection="0">
      <alignment vertical="center"/>
    </xf>
    <xf numFmtId="0" fontId="105" fillId="16" borderId="0" applyNumberFormat="0" applyBorder="0" applyAlignment="0" applyProtection="0">
      <alignment vertical="center"/>
    </xf>
    <xf numFmtId="0" fontId="105" fillId="16" borderId="0" applyNumberFormat="0" applyBorder="0" applyAlignment="0" applyProtection="0">
      <alignment vertical="center"/>
    </xf>
    <xf numFmtId="0" fontId="105" fillId="16" borderId="0" applyNumberFormat="0" applyBorder="0" applyAlignment="0" applyProtection="0">
      <alignment vertical="center"/>
    </xf>
    <xf numFmtId="0" fontId="107" fillId="16" borderId="0" applyNumberFormat="0" applyBorder="0" applyAlignment="0" applyProtection="0">
      <alignment vertical="center"/>
    </xf>
    <xf numFmtId="0" fontId="107" fillId="16" borderId="0" applyNumberFormat="0" applyBorder="0" applyAlignment="0" applyProtection="0">
      <alignment vertical="center"/>
    </xf>
    <xf numFmtId="0" fontId="107" fillId="16" borderId="0" applyNumberFormat="0" applyBorder="0" applyAlignment="0" applyProtection="0">
      <alignment vertical="center"/>
    </xf>
    <xf numFmtId="0" fontId="62" fillId="23" borderId="0" applyNumberFormat="0" applyBorder="0" applyAlignment="0" applyProtection="0">
      <alignment vertical="center"/>
    </xf>
    <xf numFmtId="0" fontId="107" fillId="16" borderId="0" applyNumberFormat="0" applyBorder="0" applyAlignment="0" applyProtection="0">
      <alignment vertical="center"/>
    </xf>
    <xf numFmtId="0" fontId="107" fillId="16" borderId="0" applyNumberFormat="0" applyBorder="0" applyAlignment="0" applyProtection="0">
      <alignment vertical="center"/>
    </xf>
    <xf numFmtId="0" fontId="107" fillId="16" borderId="0" applyNumberFormat="0" applyBorder="0" applyAlignment="0" applyProtection="0">
      <alignment vertical="center"/>
    </xf>
    <xf numFmtId="0" fontId="107" fillId="16" borderId="0" applyNumberFormat="0" applyBorder="0" applyAlignment="0" applyProtection="0">
      <alignment vertical="center"/>
    </xf>
    <xf numFmtId="0" fontId="107" fillId="11" borderId="0" applyNumberFormat="0" applyBorder="0" applyAlignment="0" applyProtection="0">
      <alignment vertical="center"/>
    </xf>
    <xf numFmtId="0" fontId="107" fillId="11" borderId="0" applyNumberFormat="0" applyBorder="0" applyAlignment="0" applyProtection="0">
      <alignment vertical="center"/>
    </xf>
    <xf numFmtId="0" fontId="64" fillId="8" borderId="22" applyNumberFormat="0" applyAlignment="0" applyProtection="0">
      <alignment vertical="center"/>
    </xf>
    <xf numFmtId="0" fontId="64" fillId="8" borderId="22" applyNumberFormat="0" applyAlignment="0" applyProtection="0">
      <alignment vertical="center"/>
    </xf>
    <xf numFmtId="0" fontId="107" fillId="11" borderId="0" applyNumberFormat="0" applyBorder="0" applyAlignment="0" applyProtection="0">
      <alignment vertical="center"/>
    </xf>
    <xf numFmtId="0" fontId="111" fillId="0" borderId="0"/>
    <xf numFmtId="0" fontId="101" fillId="0" borderId="0">
      <alignment vertical="center"/>
    </xf>
    <xf numFmtId="0" fontId="107" fillId="11" borderId="0" applyNumberFormat="0" applyBorder="0" applyAlignment="0" applyProtection="0">
      <alignment vertical="center"/>
    </xf>
    <xf numFmtId="0" fontId="64" fillId="8" borderId="22" applyNumberFormat="0" applyAlignment="0" applyProtection="0">
      <alignment vertical="center"/>
    </xf>
    <xf numFmtId="0" fontId="101" fillId="0" borderId="0">
      <alignment vertical="center"/>
    </xf>
    <xf numFmtId="0" fontId="64" fillId="8" borderId="22" applyNumberFormat="0" applyAlignment="0" applyProtection="0">
      <alignment vertical="center"/>
    </xf>
    <xf numFmtId="0" fontId="101" fillId="0" borderId="0">
      <alignment vertical="center"/>
    </xf>
    <xf numFmtId="0" fontId="107" fillId="11" borderId="0" applyNumberFormat="0" applyBorder="0" applyAlignment="0" applyProtection="0">
      <alignment vertical="center"/>
    </xf>
    <xf numFmtId="0" fontId="107" fillId="11" borderId="0" applyNumberFormat="0" applyBorder="0" applyAlignment="0" applyProtection="0">
      <alignment vertical="center"/>
    </xf>
    <xf numFmtId="0" fontId="64" fillId="8" borderId="22" applyNumberFormat="0" applyAlignment="0" applyProtection="0">
      <alignment vertical="center"/>
    </xf>
    <xf numFmtId="0" fontId="107" fillId="11" borderId="0" applyNumberFormat="0" applyBorder="0" applyAlignment="0" applyProtection="0">
      <alignment vertical="center"/>
    </xf>
    <xf numFmtId="0" fontId="107" fillId="11" borderId="0" applyNumberFormat="0" applyBorder="0" applyAlignment="0" applyProtection="0">
      <alignment vertical="center"/>
    </xf>
    <xf numFmtId="0" fontId="107" fillId="11" borderId="0" applyNumberFormat="0" applyBorder="0" applyAlignment="0" applyProtection="0">
      <alignment vertical="center"/>
    </xf>
    <xf numFmtId="0" fontId="107" fillId="11" borderId="0" applyNumberFormat="0" applyBorder="0" applyAlignment="0" applyProtection="0">
      <alignment vertical="center"/>
    </xf>
    <xf numFmtId="0" fontId="107" fillId="11" borderId="0" applyNumberFormat="0" applyBorder="0" applyAlignment="0" applyProtection="0">
      <alignment vertical="center"/>
    </xf>
    <xf numFmtId="0" fontId="69" fillId="16" borderId="25" applyNumberFormat="0" applyAlignment="0" applyProtection="0">
      <alignment vertical="center"/>
    </xf>
    <xf numFmtId="0" fontId="107" fillId="11" borderId="0" applyNumberFormat="0" applyBorder="0" applyAlignment="0" applyProtection="0">
      <alignment vertical="center"/>
    </xf>
    <xf numFmtId="0" fontId="89" fillId="0" borderId="0" applyNumberFormat="0" applyFill="0" applyBorder="0" applyAlignment="0" applyProtection="0">
      <alignment vertical="top"/>
      <protection locked="0"/>
    </xf>
    <xf numFmtId="0" fontId="107" fillId="11" borderId="0" applyNumberFormat="0" applyBorder="0" applyAlignment="0" applyProtection="0">
      <alignment vertical="center"/>
    </xf>
    <xf numFmtId="0" fontId="107" fillId="11" borderId="0" applyNumberFormat="0" applyBorder="0" applyAlignment="0" applyProtection="0">
      <alignment vertical="center"/>
    </xf>
    <xf numFmtId="0" fontId="107" fillId="11" borderId="0" applyNumberFormat="0" applyBorder="0" applyAlignment="0" applyProtection="0">
      <alignment vertical="center"/>
    </xf>
    <xf numFmtId="0" fontId="107" fillId="11" borderId="0" applyNumberFormat="0" applyBorder="0" applyAlignment="0" applyProtection="0">
      <alignment vertical="center"/>
    </xf>
    <xf numFmtId="0" fontId="107" fillId="11" borderId="0" applyNumberFormat="0" applyBorder="0" applyAlignment="0" applyProtection="0">
      <alignment vertical="center"/>
    </xf>
    <xf numFmtId="0" fontId="101" fillId="0" borderId="0">
      <alignment vertical="center"/>
    </xf>
    <xf numFmtId="0" fontId="101" fillId="0" borderId="0">
      <alignment vertical="center"/>
    </xf>
    <xf numFmtId="0" fontId="87" fillId="8" borderId="25" applyNumberFormat="0" applyAlignment="0" applyProtection="0">
      <alignment vertical="center"/>
    </xf>
    <xf numFmtId="0" fontId="87" fillId="8" borderId="25" applyNumberFormat="0" applyAlignment="0" applyProtection="0">
      <alignment vertical="center"/>
    </xf>
    <xf numFmtId="0" fontId="106" fillId="6" borderId="0" applyNumberFormat="0" applyBorder="0" applyAlignment="0" applyProtection="0">
      <alignment vertical="center"/>
    </xf>
    <xf numFmtId="0" fontId="106" fillId="6" borderId="0" applyNumberFormat="0" applyBorder="0" applyAlignment="0" applyProtection="0">
      <alignment vertical="center"/>
    </xf>
    <xf numFmtId="0" fontId="106" fillId="6" borderId="0" applyNumberFormat="0" applyBorder="0" applyAlignment="0" applyProtection="0">
      <alignment vertical="center"/>
    </xf>
    <xf numFmtId="0" fontId="101" fillId="0" borderId="0">
      <alignment vertical="center"/>
    </xf>
    <xf numFmtId="9" fontId="101" fillId="0" borderId="0" applyFont="0" applyFill="0" applyBorder="0" applyAlignment="0" applyProtection="0">
      <alignment vertical="center"/>
    </xf>
    <xf numFmtId="0" fontId="56" fillId="3" borderId="34" applyNumberFormat="0" applyBorder="0" applyAlignment="0" applyProtection="0">
      <alignment vertical="center"/>
    </xf>
    <xf numFmtId="0" fontId="56" fillId="3" borderId="34" applyNumberFormat="0" applyBorder="0" applyAlignment="0" applyProtection="0">
      <alignment vertical="center"/>
    </xf>
    <xf numFmtId="0" fontId="56" fillId="3" borderId="34" applyNumberFormat="0" applyBorder="0" applyAlignment="0" applyProtection="0">
      <alignment vertical="center"/>
    </xf>
    <xf numFmtId="0" fontId="56" fillId="3" borderId="34" applyNumberFormat="0" applyBorder="0" applyAlignment="0" applyProtection="0">
      <alignment vertical="center"/>
    </xf>
    <xf numFmtId="0" fontId="56" fillId="3" borderId="34" applyNumberFormat="0" applyBorder="0" applyAlignment="0" applyProtection="0">
      <alignment vertical="center"/>
    </xf>
    <xf numFmtId="0" fontId="101" fillId="0" borderId="0">
      <alignment vertical="center"/>
    </xf>
    <xf numFmtId="0" fontId="92" fillId="0" borderId="0" applyNumberFormat="0" applyFill="0" applyBorder="0" applyAlignment="0" applyProtection="0">
      <alignment vertical="center"/>
    </xf>
    <xf numFmtId="0" fontId="57" fillId="19" borderId="0" applyNumberFormat="0" applyBorder="0" applyAlignment="0" applyProtection="0">
      <alignment vertical="center"/>
    </xf>
    <xf numFmtId="37" fontId="109" fillId="0" borderId="0">
      <alignment vertical="center"/>
    </xf>
    <xf numFmtId="37" fontId="109" fillId="0" borderId="0">
      <alignment vertical="center"/>
    </xf>
    <xf numFmtId="37" fontId="109" fillId="0" borderId="0">
      <alignment vertical="center"/>
    </xf>
    <xf numFmtId="37" fontId="109" fillId="0" borderId="0">
      <alignment vertical="center"/>
    </xf>
    <xf numFmtId="37" fontId="109" fillId="0" borderId="0">
      <alignment vertical="center"/>
    </xf>
    <xf numFmtId="0" fontId="101" fillId="0" borderId="0">
      <alignment vertical="center"/>
    </xf>
    <xf numFmtId="9" fontId="101" fillId="0" borderId="0" applyFont="0" applyFill="0" applyBorder="0" applyAlignment="0" applyProtection="0">
      <alignment vertical="center"/>
    </xf>
    <xf numFmtId="10" fontId="101" fillId="0" borderId="0" applyFont="0" applyFill="0" applyBorder="0" applyAlignment="0" applyProtection="0">
      <alignment vertical="center"/>
    </xf>
    <xf numFmtId="10" fontId="101" fillId="0" borderId="0" applyFont="0" applyFill="0" applyBorder="0" applyAlignment="0" applyProtection="0">
      <alignment vertical="center"/>
    </xf>
    <xf numFmtId="10" fontId="101" fillId="0" borderId="0" applyFont="0" applyFill="0" applyBorder="0" applyAlignment="0" applyProtection="0">
      <alignment vertical="center"/>
    </xf>
    <xf numFmtId="0" fontId="111" fillId="0" borderId="0"/>
    <xf numFmtId="0" fontId="94" fillId="0" borderId="0">
      <alignment vertical="center"/>
    </xf>
    <xf numFmtId="0" fontId="101" fillId="0" borderId="0" applyNumberFormat="0" applyFont="0" applyFill="0" applyBorder="0" applyAlignment="0" applyProtection="0">
      <alignment horizontal="left" vertical="center"/>
    </xf>
    <xf numFmtId="0" fontId="101" fillId="0" borderId="0" applyNumberFormat="0" applyFont="0" applyFill="0" applyBorder="0" applyAlignment="0" applyProtection="0">
      <alignment horizontal="left" vertical="center"/>
    </xf>
    <xf numFmtId="0" fontId="101" fillId="0" borderId="0" applyNumberFormat="0" applyFont="0" applyFill="0" applyBorder="0" applyAlignment="0" applyProtection="0">
      <alignment horizontal="left" vertical="center"/>
    </xf>
    <xf numFmtId="0" fontId="101" fillId="0" borderId="0" applyNumberFormat="0" applyFont="0" applyFill="0" applyBorder="0" applyAlignment="0" applyProtection="0">
      <alignment horizontal="left" vertical="center"/>
    </xf>
    <xf numFmtId="15" fontId="101" fillId="0" borderId="0" applyFont="0" applyFill="0" applyBorder="0" applyAlignment="0" applyProtection="0">
      <alignment vertical="center"/>
    </xf>
    <xf numFmtId="15" fontId="101" fillId="0" borderId="0" applyFont="0" applyFill="0" applyBorder="0" applyAlignment="0" applyProtection="0">
      <alignment vertical="center"/>
    </xf>
    <xf numFmtId="15" fontId="101" fillId="0" borderId="0" applyFont="0" applyFill="0" applyBorder="0" applyAlignment="0" applyProtection="0">
      <alignment vertical="center"/>
    </xf>
    <xf numFmtId="15" fontId="101" fillId="0" borderId="0" applyFont="0" applyFill="0" applyBorder="0" applyAlignment="0" applyProtection="0">
      <alignment vertical="center"/>
    </xf>
    <xf numFmtId="4" fontId="101" fillId="0" borderId="0" applyFont="0" applyFill="0" applyBorder="0" applyAlignment="0" applyProtection="0">
      <alignment vertical="center"/>
    </xf>
    <xf numFmtId="0" fontId="101" fillId="0" borderId="0">
      <alignment vertical="center"/>
    </xf>
    <xf numFmtId="4" fontId="101" fillId="0" borderId="0" applyFont="0" applyFill="0" applyBorder="0" applyAlignment="0" applyProtection="0">
      <alignment vertical="center"/>
    </xf>
    <xf numFmtId="0" fontId="101" fillId="0" borderId="0">
      <alignment vertical="center"/>
    </xf>
    <xf numFmtId="0" fontId="101" fillId="0" borderId="0">
      <alignment vertical="center"/>
    </xf>
    <xf numFmtId="0" fontId="101" fillId="0" borderId="0">
      <alignment vertical="center"/>
    </xf>
    <xf numFmtId="4" fontId="101" fillId="0" borderId="0" applyFont="0" applyFill="0" applyBorder="0" applyAlignment="0" applyProtection="0">
      <alignment vertical="center"/>
    </xf>
    <xf numFmtId="0" fontId="101" fillId="0" borderId="0">
      <alignment vertical="center"/>
    </xf>
    <xf numFmtId="4" fontId="101" fillId="0" borderId="0" applyFont="0" applyFill="0" applyBorder="0" applyAlignment="0" applyProtection="0">
      <alignment vertical="center"/>
    </xf>
    <xf numFmtId="3" fontId="101" fillId="0" borderId="0" applyFont="0" applyFill="0" applyBorder="0" applyAlignment="0" applyProtection="0">
      <alignment vertical="center"/>
    </xf>
    <xf numFmtId="3" fontId="101" fillId="0" borderId="0" applyFont="0" applyFill="0" applyBorder="0" applyAlignment="0" applyProtection="0">
      <alignment vertical="center"/>
    </xf>
    <xf numFmtId="3" fontId="101" fillId="0" borderId="0" applyFont="0" applyFill="0" applyBorder="0" applyAlignment="0" applyProtection="0">
      <alignment vertical="center"/>
    </xf>
    <xf numFmtId="3" fontId="101" fillId="0" borderId="0" applyFont="0" applyFill="0" applyBorder="0" applyAlignment="0" applyProtection="0">
      <alignment vertical="center"/>
    </xf>
    <xf numFmtId="0" fontId="101" fillId="0" borderId="0"/>
    <xf numFmtId="0" fontId="101" fillId="28" borderId="0" applyNumberFormat="0" applyFont="0" applyBorder="0" applyAlignment="0" applyProtection="0">
      <alignment vertical="center"/>
    </xf>
    <xf numFmtId="0" fontId="101" fillId="28" borderId="0" applyNumberFormat="0" applyFont="0" applyBorder="0" applyAlignment="0" applyProtection="0">
      <alignment vertical="center"/>
    </xf>
    <xf numFmtId="0" fontId="101" fillId="0" borderId="0">
      <alignment vertical="center"/>
    </xf>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0" fontId="94" fillId="0" borderId="0"/>
    <xf numFmtId="9" fontId="101" fillId="0" borderId="0" applyFont="0" applyFill="0" applyBorder="0" applyAlignment="0" applyProtection="0">
      <alignment vertical="center"/>
    </xf>
    <xf numFmtId="0" fontId="94" fillId="0" borderId="0"/>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0" fontId="62" fillId="23" borderId="0" applyNumberFormat="0" applyBorder="0" applyAlignment="0" applyProtection="0">
      <alignment vertical="center"/>
    </xf>
    <xf numFmtId="0" fontId="62" fillId="23" borderId="0" applyNumberFormat="0" applyBorder="0" applyAlignment="0" applyProtection="0">
      <alignment vertical="center"/>
    </xf>
    <xf numFmtId="9" fontId="101" fillId="0" borderId="0" applyFont="0" applyFill="0" applyBorder="0" applyAlignment="0" applyProtection="0">
      <alignment vertical="center"/>
    </xf>
    <xf numFmtId="0" fontId="62" fillId="23" borderId="0" applyNumberFormat="0" applyBorder="0" applyAlignment="0" applyProtection="0">
      <alignment vertical="center"/>
    </xf>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0" fontId="62" fillId="33" borderId="0" applyNumberFormat="0" applyBorder="0" applyAlignment="0" applyProtection="0">
      <alignment vertical="center"/>
    </xf>
    <xf numFmtId="9" fontId="101" fillId="0" borderId="0" applyFont="0" applyFill="0" applyBorder="0" applyAlignment="0" applyProtection="0">
      <alignment vertical="center"/>
    </xf>
    <xf numFmtId="0" fontId="62" fillId="33" borderId="0" applyNumberFormat="0" applyBorder="0" applyAlignment="0" applyProtection="0">
      <alignment vertical="center"/>
    </xf>
    <xf numFmtId="9" fontId="101" fillId="0" borderId="0" applyFont="0" applyFill="0" applyBorder="0" applyAlignment="0" applyProtection="0">
      <alignment vertical="center"/>
    </xf>
    <xf numFmtId="0" fontId="101" fillId="0" borderId="0">
      <alignment vertical="center"/>
    </xf>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0" fontId="57" fillId="19" borderId="0" applyNumberFormat="0" applyBorder="0" applyAlignment="0" applyProtection="0">
      <alignment vertical="center"/>
    </xf>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0" fontId="57" fillId="19" borderId="0" applyNumberFormat="0" applyBorder="0" applyAlignment="0" applyProtection="0">
      <alignment vertical="center"/>
    </xf>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0" fontId="57" fillId="19" borderId="0" applyNumberFormat="0" applyBorder="0" applyAlignment="0" applyProtection="0">
      <alignment vertical="center"/>
    </xf>
    <xf numFmtId="9" fontId="101" fillId="0" borderId="0" applyFont="0" applyFill="0" applyBorder="0" applyAlignment="0" applyProtection="0">
      <alignment vertical="center"/>
    </xf>
    <xf numFmtId="0" fontId="57" fillId="19" borderId="0" applyNumberFormat="0" applyBorder="0" applyAlignment="0" applyProtection="0">
      <alignment vertical="center"/>
    </xf>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180" fontId="94" fillId="0" borderId="0" applyFont="0" applyFill="0" applyBorder="0" applyAlignment="0" applyProtection="0">
      <alignment vertical="center"/>
    </xf>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0" fontId="106" fillId="10" borderId="0" applyNumberFormat="0" applyBorder="0" applyAlignment="0" applyProtection="0">
      <alignment vertical="center"/>
    </xf>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0" fontId="101" fillId="0" borderId="0">
      <alignment vertical="center"/>
    </xf>
    <xf numFmtId="9" fontId="101" fillId="0" borderId="0" applyFont="0" applyFill="0" applyBorder="0" applyAlignment="0" applyProtection="0">
      <alignment vertical="center"/>
    </xf>
    <xf numFmtId="0" fontId="101" fillId="0" borderId="0">
      <alignment vertical="center"/>
    </xf>
    <xf numFmtId="9" fontId="101" fillId="0" borderId="0" applyFont="0" applyFill="0" applyBorder="0" applyAlignment="0" applyProtection="0">
      <alignment vertical="center"/>
    </xf>
    <xf numFmtId="0" fontId="101" fillId="0" borderId="0">
      <alignment vertical="center"/>
    </xf>
    <xf numFmtId="9" fontId="101" fillId="0" borderId="0" applyFont="0" applyFill="0" applyBorder="0" applyAlignment="0" applyProtection="0">
      <alignment vertical="center"/>
    </xf>
    <xf numFmtId="0" fontId="101" fillId="0" borderId="0">
      <alignment vertical="center"/>
    </xf>
    <xf numFmtId="9" fontId="101" fillId="0" borderId="0" applyFont="0" applyFill="0" applyBorder="0" applyAlignment="0" applyProtection="0">
      <alignment vertical="center"/>
    </xf>
    <xf numFmtId="0" fontId="101" fillId="0" borderId="0">
      <alignment vertical="center"/>
    </xf>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0" fontId="101" fillId="0" borderId="0">
      <alignment vertical="center"/>
    </xf>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0" fontId="101" fillId="0" borderId="0">
      <alignment vertical="center"/>
    </xf>
    <xf numFmtId="9" fontId="101" fillId="0" borderId="0" applyFont="0" applyFill="0" applyBorder="0" applyAlignment="0" applyProtection="0">
      <alignment vertical="center"/>
    </xf>
    <xf numFmtId="0" fontId="101" fillId="0" borderId="0">
      <alignment vertical="center"/>
    </xf>
    <xf numFmtId="9" fontId="101" fillId="0" borderId="0" applyFont="0" applyFill="0" applyBorder="0" applyAlignment="0" applyProtection="0">
      <alignment vertical="center"/>
    </xf>
    <xf numFmtId="0" fontId="57" fillId="19" borderId="0" applyNumberFormat="0" applyBorder="0" applyAlignment="0" applyProtection="0">
      <alignment vertical="center"/>
    </xf>
    <xf numFmtId="9" fontId="101" fillId="0" borderId="0" applyFont="0" applyFill="0" applyBorder="0" applyAlignment="0" applyProtection="0">
      <alignment vertical="center"/>
    </xf>
    <xf numFmtId="0" fontId="57" fillId="19" borderId="0" applyNumberFormat="0" applyBorder="0" applyAlignment="0" applyProtection="0">
      <alignment vertical="center"/>
    </xf>
    <xf numFmtId="0" fontId="57" fillId="19" borderId="0" applyNumberFormat="0" applyBorder="0" applyAlignment="0" applyProtection="0">
      <alignment vertical="center"/>
    </xf>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0" fontId="57" fillId="19" borderId="0" applyNumberFormat="0" applyBorder="0" applyAlignment="0" applyProtection="0">
      <alignment vertical="center"/>
    </xf>
    <xf numFmtId="9" fontId="101" fillId="0" borderId="0" applyFont="0" applyFill="0" applyBorder="0" applyAlignment="0" applyProtection="0">
      <alignment vertical="center"/>
    </xf>
    <xf numFmtId="0" fontId="57" fillId="19" borderId="0" applyNumberFormat="0" applyBorder="0" applyAlignment="0" applyProtection="0">
      <alignment vertical="center"/>
    </xf>
    <xf numFmtId="0" fontId="57" fillId="19" borderId="0" applyNumberFormat="0" applyBorder="0" applyAlignment="0" applyProtection="0">
      <alignment vertical="center"/>
    </xf>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0" fontId="101" fillId="0" borderId="0">
      <alignment vertical="center"/>
    </xf>
    <xf numFmtId="9" fontId="101" fillId="0" borderId="0" applyFont="0" applyFill="0" applyBorder="0" applyAlignment="0" applyProtection="0">
      <alignment vertical="center"/>
    </xf>
    <xf numFmtId="0" fontId="45" fillId="12" borderId="0" applyNumberFormat="0" applyBorder="0" applyAlignment="0" applyProtection="0">
      <alignment vertical="center"/>
    </xf>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0" fontId="57" fillId="19" borderId="0" applyNumberFormat="0" applyBorder="0" applyAlignment="0" applyProtection="0">
      <alignment vertical="center"/>
    </xf>
    <xf numFmtId="0" fontId="57" fillId="19" borderId="0" applyNumberFormat="0" applyBorder="0" applyAlignment="0" applyProtection="0">
      <alignment vertical="center"/>
    </xf>
    <xf numFmtId="9" fontId="101" fillId="0" borderId="0" applyFont="0" applyFill="0" applyBorder="0" applyAlignment="0" applyProtection="0">
      <alignment vertical="center"/>
    </xf>
    <xf numFmtId="0" fontId="57" fillId="19" borderId="0" applyNumberFormat="0" applyBorder="0" applyAlignment="0" applyProtection="0">
      <alignment vertical="center"/>
    </xf>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0" fontId="101" fillId="0" borderId="0">
      <alignment vertical="center"/>
    </xf>
    <xf numFmtId="9" fontId="101" fillId="0" borderId="0" applyFont="0" applyFill="0" applyBorder="0" applyAlignment="0" applyProtection="0">
      <alignment vertical="center"/>
    </xf>
    <xf numFmtId="0" fontId="101" fillId="0" borderId="0">
      <alignment vertical="center"/>
    </xf>
    <xf numFmtId="9" fontId="101" fillId="0" borderId="0" applyFont="0" applyFill="0" applyBorder="0" applyAlignment="0" applyProtection="0">
      <alignment vertical="center"/>
    </xf>
    <xf numFmtId="0" fontId="101" fillId="0" borderId="0">
      <alignment vertical="center"/>
    </xf>
    <xf numFmtId="9" fontId="101" fillId="0" borderId="0" applyFont="0" applyFill="0" applyBorder="0" applyAlignment="0" applyProtection="0">
      <alignment vertical="center"/>
    </xf>
    <xf numFmtId="0" fontId="101" fillId="0" borderId="0">
      <alignment vertical="center"/>
    </xf>
    <xf numFmtId="9" fontId="101" fillId="0" borderId="0" applyFont="0" applyFill="0" applyBorder="0" applyAlignment="0" applyProtection="0">
      <alignment vertical="center"/>
    </xf>
    <xf numFmtId="0" fontId="101" fillId="0" borderId="0">
      <alignment vertical="center"/>
    </xf>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0" fontId="101" fillId="0" borderId="0">
      <alignment vertical="center"/>
    </xf>
    <xf numFmtId="9" fontId="101" fillId="0" borderId="0" applyFont="0" applyFill="0" applyBorder="0" applyAlignment="0" applyProtection="0">
      <alignment vertical="center"/>
    </xf>
    <xf numFmtId="0" fontId="101" fillId="0" borderId="0">
      <alignment vertical="center"/>
    </xf>
    <xf numFmtId="9" fontId="101" fillId="0" borderId="0" applyFont="0" applyFill="0" applyBorder="0" applyAlignment="0" applyProtection="0">
      <alignment vertical="center"/>
    </xf>
    <xf numFmtId="0" fontId="101" fillId="0" borderId="0">
      <alignment vertical="center"/>
    </xf>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0" fontId="101" fillId="0" borderId="0">
      <alignment vertical="center"/>
    </xf>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0" fontId="101" fillId="0" borderId="0">
      <alignment vertical="center"/>
    </xf>
    <xf numFmtId="0" fontId="101" fillId="0" borderId="0">
      <alignment vertical="center"/>
    </xf>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0" fontId="45" fillId="12" borderId="0" applyNumberFormat="0" applyBorder="0" applyAlignment="0" applyProtection="0">
      <alignment vertical="center"/>
    </xf>
    <xf numFmtId="0" fontId="101" fillId="0" borderId="0">
      <alignment vertical="center"/>
    </xf>
    <xf numFmtId="0" fontId="45" fillId="7" borderId="0" applyNumberFormat="0" applyBorder="0" applyAlignment="0" applyProtection="0">
      <alignment vertical="center"/>
    </xf>
    <xf numFmtId="0" fontId="45" fillId="12" borderId="0" applyNumberFormat="0" applyBorder="0" applyAlignment="0" applyProtection="0">
      <alignment vertical="center"/>
    </xf>
    <xf numFmtId="0" fontId="101" fillId="0" borderId="0">
      <alignment vertical="center"/>
    </xf>
    <xf numFmtId="0" fontId="62" fillId="32" borderId="0" applyNumberFormat="0" applyBorder="0" applyAlignment="0" applyProtection="0">
      <alignment vertical="center"/>
    </xf>
    <xf numFmtId="0" fontId="62" fillId="32" borderId="0" applyNumberFormat="0" applyBorder="0" applyAlignment="0" applyProtection="0">
      <alignment vertical="center"/>
    </xf>
    <xf numFmtId="0" fontId="62" fillId="32" borderId="0" applyNumberFormat="0" applyBorder="0" applyAlignment="0" applyProtection="0">
      <alignment vertical="center"/>
    </xf>
    <xf numFmtId="0" fontId="62" fillId="32" borderId="0" applyNumberFormat="0" applyBorder="0" applyAlignment="0" applyProtection="0">
      <alignment vertical="center"/>
    </xf>
    <xf numFmtId="0" fontId="62" fillId="32" borderId="0" applyNumberFormat="0" applyBorder="0" applyAlignment="0" applyProtection="0">
      <alignment vertical="center"/>
    </xf>
    <xf numFmtId="0" fontId="106" fillId="34" borderId="0" applyNumberFormat="0" applyBorder="0" applyAlignment="0" applyProtection="0">
      <alignment vertical="center"/>
    </xf>
    <xf numFmtId="0" fontId="106" fillId="5" borderId="0" applyNumberFormat="0" applyBorder="0" applyAlignment="0" applyProtection="0">
      <alignment vertical="center"/>
    </xf>
    <xf numFmtId="0" fontId="45" fillId="7" borderId="0" applyNumberFormat="0" applyBorder="0" applyAlignment="0" applyProtection="0">
      <alignment vertical="center"/>
    </xf>
    <xf numFmtId="0" fontId="106" fillId="31" borderId="0" applyNumberFormat="0" applyBorder="0" applyAlignment="0" applyProtection="0">
      <alignment vertical="center"/>
    </xf>
    <xf numFmtId="0" fontId="101" fillId="0" borderId="0">
      <alignment vertical="center"/>
    </xf>
    <xf numFmtId="0" fontId="111" fillId="0" borderId="0"/>
    <xf numFmtId="0" fontId="111" fillId="0" borderId="0"/>
    <xf numFmtId="0" fontId="101" fillId="0" borderId="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62" fillId="32" borderId="0" applyNumberFormat="0" applyBorder="0" applyAlignment="0" applyProtection="0">
      <alignment vertical="center"/>
    </xf>
    <xf numFmtId="0" fontId="81" fillId="0" borderId="0" applyNumberFormat="0" applyFill="0" applyBorder="0" applyAlignment="0" applyProtection="0">
      <alignment vertical="center"/>
    </xf>
    <xf numFmtId="0" fontId="62" fillId="23" borderId="0" applyNumberFormat="0" applyBorder="0" applyAlignment="0" applyProtection="0">
      <alignment vertical="center"/>
    </xf>
    <xf numFmtId="0" fontId="87" fillId="8" borderId="25" applyNumberFormat="0" applyAlignment="0" applyProtection="0">
      <alignment vertical="center"/>
    </xf>
    <xf numFmtId="0" fontId="45" fillId="12" borderId="0" applyNumberFormat="0" applyBorder="0" applyAlignment="0" applyProtection="0">
      <alignment vertical="center"/>
    </xf>
    <xf numFmtId="0" fontId="101" fillId="0" borderId="0">
      <alignment vertical="center"/>
    </xf>
    <xf numFmtId="0" fontId="101" fillId="0" borderId="0">
      <alignment vertical="center"/>
    </xf>
    <xf numFmtId="0" fontId="69" fillId="16" borderId="25" applyNumberFormat="0" applyAlignment="0" applyProtection="0">
      <alignment vertical="center"/>
    </xf>
    <xf numFmtId="0" fontId="101" fillId="0" borderId="0">
      <alignment vertical="center"/>
    </xf>
    <xf numFmtId="0" fontId="101" fillId="0" borderId="0">
      <alignment vertical="center"/>
    </xf>
    <xf numFmtId="0" fontId="101" fillId="0" borderId="0">
      <alignment vertical="center"/>
    </xf>
    <xf numFmtId="0" fontId="108" fillId="0" borderId="15" applyNumberFormat="0" applyFill="0" applyAlignment="0" applyProtection="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8" fillId="0" borderId="15" applyNumberFormat="0" applyFill="0" applyAlignment="0" applyProtection="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85" fillId="0" borderId="32" applyNumberFormat="0" applyFill="0" applyAlignment="0" applyProtection="0">
      <alignment vertical="center"/>
    </xf>
    <xf numFmtId="0" fontId="85" fillId="0" borderId="32" applyNumberFormat="0" applyFill="0" applyAlignment="0" applyProtection="0">
      <alignment vertical="center"/>
    </xf>
    <xf numFmtId="0" fontId="108" fillId="0" borderId="15" applyNumberFormat="0" applyFill="0" applyAlignment="0" applyProtection="0">
      <alignment vertical="center"/>
    </xf>
    <xf numFmtId="0" fontId="92" fillId="0" borderId="0" applyNumberFormat="0" applyFill="0" applyBorder="0" applyAlignment="0" applyProtection="0">
      <alignment vertical="center"/>
    </xf>
    <xf numFmtId="0" fontId="101" fillId="0" borderId="0">
      <alignment vertical="center"/>
    </xf>
    <xf numFmtId="0" fontId="101" fillId="0" borderId="0">
      <alignment vertical="center"/>
    </xf>
    <xf numFmtId="0" fontId="101" fillId="0" borderId="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85" fillId="0" borderId="32" applyNumberFormat="0" applyFill="0" applyAlignment="0" applyProtection="0">
      <alignment vertical="center"/>
    </xf>
    <xf numFmtId="0" fontId="45" fillId="7" borderId="0" applyNumberFormat="0" applyBorder="0" applyAlignment="0" applyProtection="0">
      <alignment vertical="center"/>
    </xf>
    <xf numFmtId="0" fontId="101" fillId="0" borderId="0">
      <alignment vertical="center"/>
    </xf>
    <xf numFmtId="0" fontId="45" fillId="7" borderId="0" applyNumberFormat="0" applyBorder="0" applyAlignment="0" applyProtection="0">
      <alignment vertical="center"/>
    </xf>
    <xf numFmtId="0" fontId="101" fillId="0" borderId="0">
      <alignment vertical="center"/>
    </xf>
    <xf numFmtId="0" fontId="45" fillId="7" borderId="0" applyNumberFormat="0" applyBorder="0" applyAlignment="0" applyProtection="0">
      <alignment vertical="center"/>
    </xf>
    <xf numFmtId="0" fontId="101" fillId="0" borderId="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85" fillId="0" borderId="32" applyNumberFormat="0" applyFill="0" applyAlignment="0" applyProtection="0">
      <alignment vertical="center"/>
    </xf>
    <xf numFmtId="0" fontId="45" fillId="7" borderId="0" applyNumberFormat="0" applyBorder="0" applyAlignment="0" applyProtection="0">
      <alignment vertical="center"/>
    </xf>
    <xf numFmtId="0" fontId="101" fillId="0" borderId="0">
      <alignment vertical="center"/>
    </xf>
    <xf numFmtId="0" fontId="111" fillId="0" borderId="0"/>
    <xf numFmtId="0" fontId="101" fillId="0" borderId="0">
      <alignment vertical="center"/>
    </xf>
    <xf numFmtId="0" fontId="45" fillId="7" borderId="0" applyNumberFormat="0" applyBorder="0" applyAlignment="0" applyProtection="0">
      <alignment vertical="center"/>
    </xf>
    <xf numFmtId="0" fontId="101" fillId="0" borderId="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101" fillId="0" borderId="0">
      <alignment vertical="center"/>
    </xf>
    <xf numFmtId="0" fontId="101" fillId="0" borderId="0">
      <alignment vertical="center"/>
    </xf>
    <xf numFmtId="0" fontId="94" fillId="3" borderId="26" applyNumberFormat="0" applyFont="0" applyAlignment="0" applyProtection="0">
      <alignment vertical="center"/>
    </xf>
    <xf numFmtId="0" fontId="101" fillId="0" borderId="0">
      <alignment vertical="center"/>
    </xf>
    <xf numFmtId="0" fontId="101" fillId="0" borderId="0">
      <alignment vertical="center"/>
    </xf>
    <xf numFmtId="0" fontId="101" fillId="0" borderId="0">
      <alignment vertical="center"/>
    </xf>
    <xf numFmtId="0" fontId="94" fillId="3" borderId="26" applyNumberFormat="0" applyFont="0" applyAlignment="0" applyProtection="0">
      <alignment vertical="center"/>
    </xf>
    <xf numFmtId="0" fontId="101" fillId="0" borderId="0">
      <alignment vertical="center"/>
    </xf>
    <xf numFmtId="0" fontId="101" fillId="0" borderId="0">
      <alignment vertical="center"/>
    </xf>
    <xf numFmtId="0" fontId="101" fillId="0" borderId="0">
      <alignment vertical="center"/>
    </xf>
    <xf numFmtId="0" fontId="94" fillId="3" borderId="26" applyNumberFormat="0" applyFont="0" applyAlignment="0" applyProtection="0">
      <alignment vertical="center"/>
    </xf>
    <xf numFmtId="0" fontId="101" fillId="0" borderId="0">
      <alignment vertical="center"/>
    </xf>
    <xf numFmtId="0" fontId="101" fillId="0" borderId="0">
      <alignment vertical="center"/>
    </xf>
    <xf numFmtId="0" fontId="45" fillId="12" borderId="0" applyNumberFormat="0" applyBorder="0" applyAlignment="0" applyProtection="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94" fillId="3" borderId="26" applyNumberFormat="0" applyFont="0" applyAlignment="0" applyProtection="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57" fillId="19" borderId="0" applyNumberFormat="0" applyBorder="0" applyAlignment="0" applyProtection="0">
      <alignment vertical="center"/>
    </xf>
    <xf numFmtId="0" fontId="101" fillId="0" borderId="0">
      <alignment vertical="center"/>
    </xf>
    <xf numFmtId="0" fontId="57" fillId="19" borderId="0" applyNumberFormat="0" applyBorder="0" applyAlignment="0" applyProtection="0">
      <alignment vertical="center"/>
    </xf>
    <xf numFmtId="0" fontId="101" fillId="0" borderId="0">
      <alignment vertical="center"/>
    </xf>
    <xf numFmtId="0" fontId="106" fillId="31" borderId="0" applyNumberFormat="0" applyBorder="0" applyAlignment="0" applyProtection="0">
      <alignment vertical="center"/>
    </xf>
    <xf numFmtId="0" fontId="101" fillId="0" borderId="0">
      <alignment vertical="center"/>
    </xf>
    <xf numFmtId="0" fontId="106" fillId="31" borderId="0" applyNumberFormat="0" applyBorder="0" applyAlignment="0" applyProtection="0">
      <alignment vertical="center"/>
    </xf>
    <xf numFmtId="0" fontId="101" fillId="0" borderId="0">
      <alignment vertical="center"/>
    </xf>
    <xf numFmtId="0" fontId="45" fillId="7" borderId="0" applyNumberFormat="0" applyBorder="0" applyAlignment="0" applyProtection="0">
      <alignment vertical="center"/>
    </xf>
    <xf numFmtId="0" fontId="106" fillId="31" borderId="0" applyNumberFormat="0" applyBorder="0" applyAlignment="0" applyProtection="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57" fillId="19" borderId="0" applyNumberFormat="0" applyBorder="0" applyAlignment="0" applyProtection="0">
      <alignment vertical="center"/>
    </xf>
    <xf numFmtId="0" fontId="101" fillId="0" borderId="0">
      <alignment vertical="center"/>
    </xf>
    <xf numFmtId="0" fontId="101" fillId="0" borderId="0">
      <alignment vertical="center"/>
    </xf>
    <xf numFmtId="0" fontId="57" fillId="19" borderId="0" applyNumberFormat="0" applyBorder="0" applyAlignment="0" applyProtection="0">
      <alignment vertical="center"/>
    </xf>
    <xf numFmtId="0" fontId="101" fillId="0" borderId="0">
      <alignment vertical="center"/>
    </xf>
    <xf numFmtId="0" fontId="68" fillId="0" borderId="0">
      <alignment vertical="center"/>
    </xf>
    <xf numFmtId="0" fontId="68" fillId="0" borderId="0">
      <alignment vertical="center"/>
    </xf>
    <xf numFmtId="0" fontId="68" fillId="0" borderId="0">
      <alignment vertical="center"/>
    </xf>
    <xf numFmtId="0" fontId="68" fillId="0" borderId="0">
      <alignment vertical="center"/>
    </xf>
    <xf numFmtId="0" fontId="68" fillId="0" borderId="0">
      <alignment vertical="center"/>
    </xf>
    <xf numFmtId="0" fontId="111" fillId="0" borderId="0"/>
    <xf numFmtId="0" fontId="68" fillId="0" borderId="0">
      <alignment vertical="center"/>
    </xf>
    <xf numFmtId="0" fontId="68" fillId="0" borderId="0">
      <alignment vertical="center"/>
    </xf>
    <xf numFmtId="0" fontId="68"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6" fillId="10" borderId="0" applyNumberFormat="0" applyBorder="0" applyAlignment="0" applyProtection="0">
      <alignment vertical="center"/>
    </xf>
    <xf numFmtId="0" fontId="101" fillId="0" borderId="0">
      <alignment vertical="center"/>
    </xf>
    <xf numFmtId="0" fontId="106" fillId="10" borderId="0" applyNumberFormat="0" applyBorder="0" applyAlignment="0" applyProtection="0">
      <alignment vertical="center"/>
    </xf>
    <xf numFmtId="0" fontId="106" fillId="34" borderId="0" applyNumberFormat="0" applyBorder="0" applyAlignment="0" applyProtection="0">
      <alignment vertical="center"/>
    </xf>
    <xf numFmtId="0" fontId="101" fillId="0" borderId="0">
      <alignment vertical="center"/>
    </xf>
    <xf numFmtId="0" fontId="106" fillId="15" borderId="0" applyNumberFormat="0" applyBorder="0" applyAlignment="0" applyProtection="0">
      <alignment vertical="center"/>
    </xf>
    <xf numFmtId="0" fontId="45" fillId="12" borderId="0" applyNumberFormat="0" applyBorder="0" applyAlignment="0" applyProtection="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85" fillId="0" borderId="32" applyNumberFormat="0" applyFill="0" applyAlignment="0" applyProtection="0">
      <alignment vertical="center"/>
    </xf>
    <xf numFmtId="0" fontId="101" fillId="0" borderId="0">
      <alignment vertical="center"/>
    </xf>
    <xf numFmtId="0" fontId="101" fillId="0" borderId="0">
      <alignment vertical="center"/>
    </xf>
    <xf numFmtId="0" fontId="101" fillId="0" borderId="0">
      <alignment vertical="center"/>
    </xf>
    <xf numFmtId="0" fontId="102" fillId="0" borderId="0">
      <alignment vertical="center"/>
    </xf>
    <xf numFmtId="0" fontId="102"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2" fillId="0" borderId="0">
      <alignment vertical="center"/>
    </xf>
    <xf numFmtId="0" fontId="101" fillId="0" borderId="0">
      <alignment vertical="center"/>
    </xf>
    <xf numFmtId="0" fontId="101" fillId="0" borderId="0">
      <alignment vertical="center"/>
    </xf>
    <xf numFmtId="0" fontId="94" fillId="3" borderId="26" applyNumberFormat="0" applyFont="0" applyAlignment="0" applyProtection="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2" fillId="0" borderId="0">
      <alignment vertical="center"/>
    </xf>
    <xf numFmtId="0" fontId="102"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101" fillId="0" borderId="0">
      <alignment vertical="center"/>
    </xf>
    <xf numFmtId="0" fontId="94" fillId="3" borderId="26" applyNumberFormat="0" applyFont="0" applyAlignment="0" applyProtection="0">
      <alignment vertical="center"/>
    </xf>
    <xf numFmtId="0" fontId="101" fillId="0" borderId="0">
      <alignment vertical="center"/>
    </xf>
    <xf numFmtId="0" fontId="101"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101" fillId="0" borderId="0">
      <alignment vertical="center"/>
    </xf>
    <xf numFmtId="0" fontId="101" fillId="0" borderId="0">
      <alignment vertical="center"/>
    </xf>
    <xf numFmtId="0" fontId="94" fillId="3" borderId="26" applyNumberFormat="0" applyFont="0" applyAlignment="0" applyProtection="0">
      <alignment vertical="center"/>
    </xf>
    <xf numFmtId="0" fontId="101" fillId="0" borderId="0">
      <alignment vertical="center"/>
    </xf>
    <xf numFmtId="0" fontId="101" fillId="0" borderId="0">
      <alignment vertical="center"/>
    </xf>
    <xf numFmtId="0" fontId="45" fillId="12" borderId="0" applyNumberFormat="0" applyBorder="0" applyAlignment="0" applyProtection="0">
      <alignment vertical="center"/>
    </xf>
    <xf numFmtId="0" fontId="102"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57" fillId="19" borderId="0" applyNumberFormat="0" applyBorder="0" applyAlignment="0" applyProtection="0">
      <alignment vertical="center"/>
    </xf>
    <xf numFmtId="0" fontId="45" fillId="12" borderId="0" applyNumberFormat="0" applyBorder="0" applyAlignment="0" applyProtection="0">
      <alignment vertical="center"/>
    </xf>
    <xf numFmtId="0" fontId="101" fillId="0" borderId="0">
      <alignment vertical="center"/>
    </xf>
    <xf numFmtId="0" fontId="101" fillId="0" borderId="0">
      <alignment vertical="center"/>
    </xf>
    <xf numFmtId="0" fontId="101" fillId="0" borderId="0">
      <alignment vertical="center"/>
    </xf>
    <xf numFmtId="0" fontId="64" fillId="8" borderId="22" applyNumberFormat="0" applyAlignment="0" applyProtection="0">
      <alignment vertical="center"/>
    </xf>
    <xf numFmtId="0" fontId="101" fillId="0" borderId="0">
      <alignment vertical="center"/>
    </xf>
    <xf numFmtId="0" fontId="57" fillId="19" borderId="0" applyNumberFormat="0" applyBorder="0" applyAlignment="0" applyProtection="0">
      <alignment vertical="center"/>
    </xf>
    <xf numFmtId="0" fontId="101" fillId="0" borderId="0">
      <alignment vertical="center"/>
    </xf>
    <xf numFmtId="0" fontId="101" fillId="0" borderId="0">
      <alignment vertical="center"/>
    </xf>
    <xf numFmtId="0" fontId="64" fillId="8" borderId="22" applyNumberFormat="0" applyAlignment="0" applyProtection="0">
      <alignment vertical="center"/>
    </xf>
    <xf numFmtId="0" fontId="101" fillId="0" borderId="0">
      <alignment vertical="center"/>
    </xf>
    <xf numFmtId="0" fontId="45" fillId="12" borderId="0" applyNumberFormat="0" applyBorder="0" applyAlignment="0" applyProtection="0">
      <alignment vertical="center"/>
    </xf>
    <xf numFmtId="0" fontId="101" fillId="0" borderId="0">
      <alignment vertical="center"/>
    </xf>
    <xf numFmtId="0" fontId="45" fillId="12" borderId="0" applyNumberFormat="0" applyBorder="0" applyAlignment="0" applyProtection="0">
      <alignment vertical="center"/>
    </xf>
    <xf numFmtId="0" fontId="101" fillId="0" borderId="0">
      <alignment vertical="center"/>
    </xf>
    <xf numFmtId="0" fontId="101" fillId="0" borderId="0">
      <alignment vertical="center"/>
    </xf>
    <xf numFmtId="0" fontId="101" fillId="0" borderId="0">
      <alignment vertical="center"/>
    </xf>
    <xf numFmtId="0" fontId="64" fillId="8" borderId="22" applyNumberFormat="0" applyAlignment="0" applyProtection="0">
      <alignment vertical="center"/>
    </xf>
    <xf numFmtId="0" fontId="101" fillId="0" borderId="0">
      <alignment vertical="center"/>
    </xf>
    <xf numFmtId="0" fontId="101" fillId="0" borderId="0">
      <alignment vertical="center"/>
    </xf>
    <xf numFmtId="0" fontId="101" fillId="0" borderId="0">
      <alignment vertical="center"/>
    </xf>
    <xf numFmtId="0" fontId="64" fillId="8" borderId="22" applyNumberFormat="0" applyAlignment="0" applyProtection="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11" fillId="0" borderId="0"/>
    <xf numFmtId="0" fontId="101" fillId="0" borderId="0">
      <alignment vertical="center"/>
    </xf>
    <xf numFmtId="0" fontId="64" fillId="8" borderId="22" applyNumberFormat="0" applyAlignment="0" applyProtection="0">
      <alignment vertical="center"/>
    </xf>
    <xf numFmtId="0" fontId="64" fillId="8" borderId="22" applyNumberFormat="0" applyAlignment="0" applyProtection="0">
      <alignment vertical="center"/>
    </xf>
    <xf numFmtId="0" fontId="101" fillId="0" borderId="0">
      <alignment vertical="center"/>
    </xf>
    <xf numFmtId="0" fontId="101" fillId="0" borderId="0">
      <alignment vertical="center"/>
    </xf>
    <xf numFmtId="0" fontId="45" fillId="12" borderId="0" applyNumberFormat="0" applyBorder="0" applyAlignment="0" applyProtection="0">
      <alignment vertical="center"/>
    </xf>
    <xf numFmtId="0" fontId="101" fillId="0" borderId="0">
      <alignment vertical="center"/>
    </xf>
    <xf numFmtId="0" fontId="101" fillId="0" borderId="0">
      <alignment vertical="center"/>
    </xf>
    <xf numFmtId="0" fontId="101" fillId="0" borderId="0">
      <alignment vertical="center"/>
    </xf>
    <xf numFmtId="0" fontId="64" fillId="8" borderId="22" applyNumberFormat="0" applyAlignment="0" applyProtection="0">
      <alignment vertical="center"/>
    </xf>
    <xf numFmtId="0" fontId="101" fillId="0" borderId="0">
      <alignment vertical="center"/>
    </xf>
    <xf numFmtId="0" fontId="64" fillId="8" borderId="22" applyNumberFormat="0" applyAlignment="0" applyProtection="0">
      <alignment vertical="center"/>
    </xf>
    <xf numFmtId="0" fontId="101" fillId="0" borderId="0">
      <alignment vertical="center"/>
    </xf>
    <xf numFmtId="0" fontId="85" fillId="0" borderId="32" applyNumberFormat="0" applyFill="0" applyAlignment="0" applyProtection="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64" fillId="8" borderId="22" applyNumberFormat="0" applyAlignment="0" applyProtection="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64" fillId="8" borderId="22" applyNumberFormat="0" applyAlignment="0" applyProtection="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11" fillId="0" borderId="0"/>
    <xf numFmtId="0" fontId="101" fillId="0" borderId="0">
      <alignment vertical="center"/>
    </xf>
    <xf numFmtId="0" fontId="69" fillId="16" borderId="25" applyNumberFormat="0" applyAlignment="0" applyProtection="0">
      <alignment vertical="center"/>
    </xf>
    <xf numFmtId="0" fontId="69" fillId="16" borderId="25" applyNumberFormat="0" applyAlignment="0" applyProtection="0">
      <alignment vertical="center"/>
    </xf>
    <xf numFmtId="0" fontId="69" fillId="16" borderId="25" applyNumberFormat="0" applyAlignment="0" applyProtection="0">
      <alignment vertical="center"/>
    </xf>
    <xf numFmtId="0" fontId="101" fillId="0" borderId="0">
      <alignment vertical="center"/>
    </xf>
    <xf numFmtId="0" fontId="101" fillId="0" borderId="0">
      <alignment vertical="center"/>
    </xf>
    <xf numFmtId="0" fontId="101" fillId="0" borderId="0">
      <alignment vertical="center"/>
    </xf>
    <xf numFmtId="0" fontId="69" fillId="16" borderId="25" applyNumberFormat="0" applyAlignment="0" applyProtection="0">
      <alignment vertical="center"/>
    </xf>
    <xf numFmtId="0" fontId="101" fillId="0" borderId="0">
      <alignment vertical="center"/>
    </xf>
    <xf numFmtId="0" fontId="69" fillId="16" borderId="25" applyNumberFormat="0" applyAlignment="0" applyProtection="0">
      <alignment vertical="center"/>
    </xf>
    <xf numFmtId="0" fontId="62" fillId="33" borderId="0" applyNumberFormat="0" applyBorder="0" applyAlignment="0" applyProtection="0">
      <alignment vertical="center"/>
    </xf>
    <xf numFmtId="0" fontId="101" fillId="0" borderId="0">
      <alignment vertical="center"/>
    </xf>
    <xf numFmtId="0" fontId="111" fillId="0" borderId="0"/>
    <xf numFmtId="0" fontId="101" fillId="0" borderId="0">
      <alignment vertical="center"/>
    </xf>
    <xf numFmtId="0" fontId="69" fillId="16" borderId="25" applyNumberFormat="0" applyAlignment="0" applyProtection="0">
      <alignment vertical="center"/>
    </xf>
    <xf numFmtId="0" fontId="69" fillId="16" borderId="25" applyNumberFormat="0" applyAlignment="0" applyProtection="0">
      <alignment vertical="center"/>
    </xf>
    <xf numFmtId="0" fontId="69" fillId="16" borderId="25" applyNumberFormat="0" applyAlignment="0" applyProtection="0">
      <alignment vertical="center"/>
    </xf>
    <xf numFmtId="0" fontId="49" fillId="7" borderId="0" applyNumberFormat="0" applyBorder="0" applyAlignment="0" applyProtection="0">
      <alignment vertical="center"/>
    </xf>
    <xf numFmtId="0" fontId="101" fillId="0" borderId="0">
      <alignment vertical="center"/>
    </xf>
    <xf numFmtId="0" fontId="101" fillId="0" borderId="0">
      <alignment vertical="center"/>
    </xf>
    <xf numFmtId="0" fontId="94" fillId="3" borderId="26" applyNumberFormat="0" applyFont="0" applyAlignment="0" applyProtection="0">
      <alignment vertical="center"/>
    </xf>
    <xf numFmtId="0" fontId="111" fillId="0" borderId="0"/>
    <xf numFmtId="0" fontId="101" fillId="0" borderId="0"/>
    <xf numFmtId="0" fontId="101" fillId="0" borderId="0">
      <alignment vertical="center"/>
    </xf>
    <xf numFmtId="0" fontId="101" fillId="0" borderId="0">
      <alignment vertical="center"/>
    </xf>
    <xf numFmtId="0" fontId="101" fillId="0" borderId="0">
      <alignment vertical="center"/>
    </xf>
    <xf numFmtId="0" fontId="111" fillId="0" borderId="0"/>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64" fillId="8" borderId="22" applyNumberFormat="0" applyAlignment="0" applyProtection="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11" fillId="0" borderId="0"/>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45" fillId="7" borderId="0" applyNumberFormat="0" applyBorder="0" applyAlignment="0" applyProtection="0">
      <alignment vertical="center"/>
    </xf>
    <xf numFmtId="0" fontId="101" fillId="0" borderId="0">
      <alignment vertical="center"/>
    </xf>
    <xf numFmtId="0" fontId="45" fillId="7" borderId="0" applyNumberFormat="0" applyBorder="0" applyAlignment="0" applyProtection="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45" fillId="7" borderId="0" applyNumberFormat="0" applyBorder="0" applyAlignment="0" applyProtection="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45" fillId="7" borderId="0" applyNumberFormat="0" applyBorder="0" applyAlignment="0" applyProtection="0">
      <alignment vertical="center"/>
    </xf>
    <xf numFmtId="0" fontId="101" fillId="0" borderId="0">
      <alignment vertical="center"/>
    </xf>
    <xf numFmtId="0" fontId="101" fillId="0" borderId="0">
      <alignment vertical="center"/>
    </xf>
    <xf numFmtId="0" fontId="111" fillId="0" borderId="0"/>
    <xf numFmtId="0" fontId="101" fillId="0" borderId="0">
      <alignment vertical="center"/>
    </xf>
    <xf numFmtId="0" fontId="81" fillId="0" borderId="0" applyNumberFormat="0" applyFill="0" applyBorder="0" applyAlignment="0" applyProtection="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45" fillId="7" borderId="0" applyNumberFormat="0" applyBorder="0" applyAlignment="0" applyProtection="0">
      <alignment vertical="center"/>
    </xf>
    <xf numFmtId="0" fontId="101" fillId="0" borderId="0">
      <alignment vertical="center"/>
    </xf>
    <xf numFmtId="0" fontId="94" fillId="0" borderId="0">
      <alignment vertical="center"/>
    </xf>
    <xf numFmtId="0" fontId="101" fillId="0" borderId="0">
      <alignment vertical="center"/>
    </xf>
    <xf numFmtId="0" fontId="101" fillId="0" borderId="0"/>
    <xf numFmtId="0" fontId="101" fillId="0" borderId="0"/>
    <xf numFmtId="0" fontId="49" fillId="12" borderId="0" applyNumberFormat="0" applyBorder="0" applyAlignment="0" applyProtection="0">
      <alignment vertical="center"/>
    </xf>
    <xf numFmtId="0" fontId="101" fillId="0" borderId="0"/>
    <xf numFmtId="0" fontId="101" fillId="0" borderId="0"/>
    <xf numFmtId="0" fontId="101" fillId="0" borderId="0"/>
    <xf numFmtId="0" fontId="101" fillId="0" borderId="0"/>
    <xf numFmtId="0" fontId="101" fillId="0" borderId="0"/>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11" fillId="0" borderId="0"/>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52" fillId="0" borderId="34">
      <alignment horizontal="lef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45" fillId="7" borderId="0" applyNumberFormat="0" applyBorder="0" applyAlignment="0" applyProtection="0">
      <alignment vertical="center"/>
    </xf>
    <xf numFmtId="0" fontId="101" fillId="0" borderId="0">
      <alignment vertical="center"/>
    </xf>
    <xf numFmtId="0" fontId="101" fillId="0" borderId="0">
      <alignment vertical="center"/>
    </xf>
    <xf numFmtId="0" fontId="87" fillId="8" borderId="25" applyNumberFormat="0" applyAlignment="0" applyProtection="0">
      <alignment vertical="center"/>
    </xf>
    <xf numFmtId="0" fontId="111" fillId="0" borderId="0"/>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45" fillId="12" borderId="0" applyNumberFormat="0" applyBorder="0" applyAlignment="0" applyProtection="0">
      <alignment vertical="center"/>
    </xf>
    <xf numFmtId="0" fontId="101" fillId="0" borderId="0">
      <alignment vertical="center"/>
    </xf>
    <xf numFmtId="0" fontId="101" fillId="0" borderId="0">
      <alignment vertical="center"/>
    </xf>
    <xf numFmtId="0" fontId="49" fillId="7" borderId="0" applyNumberFormat="0" applyBorder="0" applyAlignment="0" applyProtection="0">
      <alignment vertical="center"/>
    </xf>
    <xf numFmtId="0" fontId="101" fillId="0" borderId="0">
      <alignment vertical="center"/>
    </xf>
    <xf numFmtId="0" fontId="102" fillId="0" borderId="0">
      <alignment vertical="center"/>
    </xf>
    <xf numFmtId="0" fontId="102" fillId="0" borderId="0">
      <alignment vertical="center"/>
    </xf>
    <xf numFmtId="0" fontId="102" fillId="0" borderId="0">
      <alignment vertical="center"/>
    </xf>
    <xf numFmtId="0" fontId="102"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101" fillId="0" borderId="0">
      <alignment vertical="center"/>
    </xf>
    <xf numFmtId="0" fontId="87" fillId="8" borderId="25" applyNumberFormat="0" applyAlignment="0" applyProtection="0">
      <alignment vertical="center"/>
    </xf>
    <xf numFmtId="0" fontId="87" fillId="8" borderId="25" applyNumberFormat="0" applyAlignment="0" applyProtection="0">
      <alignment vertical="center"/>
    </xf>
    <xf numFmtId="0" fontId="111" fillId="0" borderId="0"/>
    <xf numFmtId="0" fontId="48" fillId="0" borderId="0" applyNumberFormat="0" applyFill="0" applyBorder="0" applyAlignment="0" applyProtection="0">
      <alignment vertical="top"/>
      <protection locked="0"/>
    </xf>
    <xf numFmtId="0" fontId="45" fillId="7" borderId="0" applyNumberFormat="0" applyBorder="0" applyAlignment="0" applyProtection="0">
      <alignment vertical="center"/>
    </xf>
    <xf numFmtId="0" fontId="48" fillId="0" borderId="0" applyNumberFormat="0" applyFill="0" applyBorder="0" applyAlignment="0" applyProtection="0">
      <alignment vertical="top"/>
      <protection locked="0"/>
    </xf>
    <xf numFmtId="0" fontId="45" fillId="7" borderId="0" applyNumberFormat="0" applyBorder="0" applyAlignment="0" applyProtection="0">
      <alignment vertical="center"/>
    </xf>
    <xf numFmtId="0" fontId="48"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111" fillId="0" borderId="0"/>
    <xf numFmtId="0" fontId="45" fillId="7" borderId="0" applyNumberFormat="0" applyBorder="0" applyAlignment="0" applyProtection="0">
      <alignment vertical="center"/>
    </xf>
    <xf numFmtId="0" fontId="106" fillId="5"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85" fillId="0" borderId="32" applyNumberFormat="0" applyFill="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85" fillId="0" borderId="32" applyNumberFormat="0" applyFill="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12"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12" borderId="0" applyNumberFormat="0" applyBorder="0" applyAlignment="0" applyProtection="0">
      <alignment vertical="center"/>
    </xf>
    <xf numFmtId="0" fontId="45" fillId="7" borderId="0" applyNumberFormat="0" applyBorder="0" applyAlignment="0" applyProtection="0">
      <alignment vertical="center"/>
    </xf>
    <xf numFmtId="0" fontId="45" fillId="12"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85" fillId="0" borderId="32" applyNumberFormat="0" applyFill="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85" fillId="0" borderId="32" applyNumberFormat="0" applyFill="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9" fillId="12" borderId="0" applyNumberFormat="0" applyBorder="0" applyAlignment="0" applyProtection="0">
      <alignment vertical="center"/>
    </xf>
    <xf numFmtId="0" fontId="49" fillId="12" borderId="0" applyNumberFormat="0" applyBorder="0" applyAlignment="0" applyProtection="0">
      <alignment vertical="center"/>
    </xf>
    <xf numFmtId="0" fontId="49"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111" fillId="0" borderId="0"/>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69" fillId="16" borderId="25" applyNumberFormat="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81" fillId="0" borderId="0" applyNumberFormat="0" applyFill="0" applyBorder="0" applyAlignment="0" applyProtection="0">
      <alignment vertical="center"/>
    </xf>
    <xf numFmtId="0" fontId="45" fillId="12" borderId="0" applyNumberFormat="0" applyBorder="0" applyAlignment="0" applyProtection="0">
      <alignment vertical="center"/>
    </xf>
    <xf numFmtId="0" fontId="57" fillId="19"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81" fillId="0" borderId="0" applyNumberFormat="0" applyFill="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81" fillId="0" borderId="0" applyNumberFormat="0" applyFill="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111" fillId="0" borderId="0"/>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69" fillId="16" borderId="25" applyNumberFormat="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111" fillId="0" borderId="0"/>
    <xf numFmtId="0" fontId="108" fillId="0" borderId="15" applyNumberFormat="0" applyFill="0" applyAlignment="0" applyProtection="0">
      <alignment vertical="center"/>
    </xf>
    <xf numFmtId="0" fontId="108" fillId="0" borderId="15" applyNumberFormat="0" applyFill="0" applyAlignment="0" applyProtection="0">
      <alignment vertical="center"/>
    </xf>
    <xf numFmtId="0" fontId="111" fillId="0" borderId="0"/>
    <xf numFmtId="0" fontId="108" fillId="0" borderId="29" applyNumberFormat="0" applyFill="0" applyAlignment="0" applyProtection="0">
      <alignment vertical="center"/>
    </xf>
    <xf numFmtId="0" fontId="108" fillId="0" borderId="15" applyNumberFormat="0" applyFill="0" applyAlignment="0" applyProtection="0">
      <alignment vertical="center"/>
    </xf>
    <xf numFmtId="0" fontId="85" fillId="0" borderId="32" applyNumberFormat="0" applyFill="0" applyAlignment="0" applyProtection="0">
      <alignment vertical="center"/>
    </xf>
    <xf numFmtId="0" fontId="108" fillId="0" borderId="15" applyNumberFormat="0" applyFill="0" applyAlignment="0" applyProtection="0">
      <alignment vertical="center"/>
    </xf>
    <xf numFmtId="0" fontId="108" fillId="0" borderId="15" applyNumberFormat="0" applyFill="0" applyAlignment="0" applyProtection="0">
      <alignment vertical="center"/>
    </xf>
    <xf numFmtId="0" fontId="108" fillId="0" borderId="15" applyNumberFormat="0" applyFill="0" applyAlignment="0" applyProtection="0">
      <alignment vertical="center"/>
    </xf>
    <xf numFmtId="0" fontId="108" fillId="0" borderId="15" applyNumberFormat="0" applyFill="0" applyAlignment="0" applyProtection="0">
      <alignment vertical="center"/>
    </xf>
    <xf numFmtId="0" fontId="108" fillId="0" borderId="15" applyNumberFormat="0" applyFill="0" applyAlignment="0" applyProtection="0">
      <alignment vertical="center"/>
    </xf>
    <xf numFmtId="0" fontId="108" fillId="0" borderId="15" applyNumberFormat="0" applyFill="0" applyAlignment="0" applyProtection="0">
      <alignment vertical="center"/>
    </xf>
    <xf numFmtId="0" fontId="108" fillId="0" borderId="15" applyNumberFormat="0" applyFill="0" applyAlignment="0" applyProtection="0">
      <alignment vertical="center"/>
    </xf>
    <xf numFmtId="0" fontId="108" fillId="0" borderId="15" applyNumberFormat="0" applyFill="0" applyAlignment="0" applyProtection="0">
      <alignment vertical="center"/>
    </xf>
    <xf numFmtId="0" fontId="108" fillId="0" borderId="15" applyNumberFormat="0" applyFill="0" applyAlignment="0" applyProtection="0">
      <alignment vertical="center"/>
    </xf>
    <xf numFmtId="0" fontId="108" fillId="0" borderId="15" applyNumberFormat="0" applyFill="0" applyAlignment="0" applyProtection="0">
      <alignment vertical="center"/>
    </xf>
    <xf numFmtId="0" fontId="108" fillId="0" borderId="15" applyNumberFormat="0" applyFill="0" applyAlignment="0" applyProtection="0">
      <alignment vertical="center"/>
    </xf>
    <xf numFmtId="0" fontId="108" fillId="0" borderId="15" applyNumberFormat="0" applyFill="0" applyAlignment="0" applyProtection="0">
      <alignment vertical="center"/>
    </xf>
    <xf numFmtId="0" fontId="108" fillId="0" borderId="15" applyNumberFormat="0" applyFill="0" applyAlignment="0" applyProtection="0">
      <alignment vertical="center"/>
    </xf>
    <xf numFmtId="0" fontId="108" fillId="0" borderId="15" applyNumberFormat="0" applyFill="0" applyAlignment="0" applyProtection="0">
      <alignment vertical="center"/>
    </xf>
    <xf numFmtId="0" fontId="85" fillId="0" borderId="32" applyNumberFormat="0" applyFill="0" applyAlignment="0" applyProtection="0">
      <alignment vertical="center"/>
    </xf>
    <xf numFmtId="0" fontId="108" fillId="0" borderId="15" applyNumberFormat="0" applyFill="0" applyAlignment="0" applyProtection="0">
      <alignment vertical="center"/>
    </xf>
    <xf numFmtId="0" fontId="108" fillId="0" borderId="15" applyNumberFormat="0" applyFill="0" applyAlignment="0" applyProtection="0">
      <alignment vertical="center"/>
    </xf>
    <xf numFmtId="0" fontId="108" fillId="0" borderId="15" applyNumberFormat="0" applyFill="0" applyAlignment="0" applyProtection="0">
      <alignment vertical="center"/>
    </xf>
    <xf numFmtId="0" fontId="108" fillId="0" borderId="15" applyNumberFormat="0" applyFill="0" applyAlignment="0" applyProtection="0">
      <alignment vertical="center"/>
    </xf>
    <xf numFmtId="0" fontId="108" fillId="0" borderId="15" applyNumberFormat="0" applyFill="0" applyAlignment="0" applyProtection="0">
      <alignment vertical="center"/>
    </xf>
    <xf numFmtId="0" fontId="108" fillId="0" borderId="15" applyNumberFormat="0" applyFill="0" applyAlignment="0" applyProtection="0">
      <alignment vertical="center"/>
    </xf>
    <xf numFmtId="0" fontId="108" fillId="0" borderId="15" applyNumberFormat="0" applyFill="0" applyAlignment="0" applyProtection="0">
      <alignment vertical="center"/>
    </xf>
    <xf numFmtId="0" fontId="108" fillId="0" borderId="15" applyNumberFormat="0" applyFill="0" applyAlignment="0" applyProtection="0">
      <alignment vertical="center"/>
    </xf>
    <xf numFmtId="0" fontId="108" fillId="0" borderId="15" applyNumberFormat="0" applyFill="0" applyAlignment="0" applyProtection="0">
      <alignment vertical="center"/>
    </xf>
    <xf numFmtId="0" fontId="108" fillId="0" borderId="15" applyNumberFormat="0" applyFill="0" applyAlignment="0" applyProtection="0">
      <alignment vertical="center"/>
    </xf>
    <xf numFmtId="0" fontId="87" fillId="8" borderId="25" applyNumberFormat="0" applyAlignment="0" applyProtection="0">
      <alignment vertical="center"/>
    </xf>
    <xf numFmtId="0" fontId="87" fillId="8" borderId="25" applyNumberFormat="0" applyAlignment="0" applyProtection="0">
      <alignment vertical="center"/>
    </xf>
    <xf numFmtId="0" fontId="87" fillId="8" borderId="25" applyNumberFormat="0" applyAlignment="0" applyProtection="0">
      <alignment vertical="center"/>
    </xf>
    <xf numFmtId="0" fontId="87" fillId="8" borderId="25" applyNumberFormat="0" applyAlignment="0" applyProtection="0">
      <alignment vertical="center"/>
    </xf>
    <xf numFmtId="0" fontId="87" fillId="8" borderId="25" applyNumberFormat="0" applyAlignment="0" applyProtection="0">
      <alignment vertical="center"/>
    </xf>
    <xf numFmtId="0" fontId="87" fillId="8" borderId="25" applyNumberFormat="0" applyAlignment="0" applyProtection="0">
      <alignment vertical="center"/>
    </xf>
    <xf numFmtId="0" fontId="87" fillId="8" borderId="25" applyNumberFormat="0" applyAlignment="0" applyProtection="0">
      <alignment vertical="center"/>
    </xf>
    <xf numFmtId="0" fontId="87" fillId="8" borderId="25" applyNumberFormat="0" applyAlignment="0" applyProtection="0">
      <alignment vertical="center"/>
    </xf>
    <xf numFmtId="0" fontId="87" fillId="8" borderId="25" applyNumberFormat="0" applyAlignment="0" applyProtection="0">
      <alignment vertical="center"/>
    </xf>
    <xf numFmtId="0" fontId="87" fillId="8" borderId="25" applyNumberFormat="0" applyAlignment="0" applyProtection="0">
      <alignment vertical="center"/>
    </xf>
    <xf numFmtId="0" fontId="87" fillId="8" borderId="25" applyNumberFormat="0" applyAlignment="0" applyProtection="0">
      <alignment vertical="center"/>
    </xf>
    <xf numFmtId="0" fontId="87" fillId="8" borderId="25" applyNumberFormat="0" applyAlignment="0" applyProtection="0">
      <alignment vertical="center"/>
    </xf>
    <xf numFmtId="0" fontId="87" fillId="8" borderId="25" applyNumberFormat="0" applyAlignment="0" applyProtection="0">
      <alignment vertical="center"/>
    </xf>
    <xf numFmtId="0" fontId="87" fillId="8" borderId="25" applyNumberFormat="0" applyAlignment="0" applyProtection="0">
      <alignment vertical="center"/>
    </xf>
    <xf numFmtId="0" fontId="87" fillId="8" borderId="25" applyNumberFormat="0" applyAlignment="0" applyProtection="0">
      <alignment vertical="center"/>
    </xf>
    <xf numFmtId="0" fontId="87" fillId="8" borderId="25" applyNumberFormat="0" applyAlignment="0" applyProtection="0">
      <alignment vertical="center"/>
    </xf>
    <xf numFmtId="0" fontId="111" fillId="0" borderId="0"/>
    <xf numFmtId="0" fontId="87" fillId="8" borderId="25" applyNumberFormat="0" applyAlignment="0" applyProtection="0">
      <alignment vertical="center"/>
    </xf>
    <xf numFmtId="0" fontId="87" fillId="8" borderId="25" applyNumberFormat="0" applyAlignment="0" applyProtection="0">
      <alignment vertical="center"/>
    </xf>
    <xf numFmtId="0" fontId="87" fillId="8" borderId="25" applyNumberFormat="0" applyAlignment="0" applyProtection="0">
      <alignment vertical="center"/>
    </xf>
    <xf numFmtId="0" fontId="87" fillId="8" borderId="25" applyNumberFormat="0" applyAlignment="0" applyProtection="0">
      <alignment vertical="center"/>
    </xf>
    <xf numFmtId="0" fontId="87" fillId="8" borderId="25" applyNumberFormat="0" applyAlignment="0" applyProtection="0">
      <alignment vertical="center"/>
    </xf>
    <xf numFmtId="0" fontId="87" fillId="8" borderId="25" applyNumberFormat="0" applyAlignment="0" applyProtection="0">
      <alignment vertical="center"/>
    </xf>
    <xf numFmtId="0" fontId="87" fillId="8" borderId="25" applyNumberFormat="0" applyAlignment="0" applyProtection="0">
      <alignment vertical="center"/>
    </xf>
    <xf numFmtId="0" fontId="87" fillId="8" borderId="25" applyNumberFormat="0" applyAlignment="0" applyProtection="0">
      <alignment vertical="center"/>
    </xf>
    <xf numFmtId="0" fontId="87" fillId="8" borderId="25" applyNumberFormat="0" applyAlignment="0" applyProtection="0">
      <alignment vertical="center"/>
    </xf>
    <xf numFmtId="0" fontId="87" fillId="8" borderId="25" applyNumberFormat="0" applyAlignment="0" applyProtection="0">
      <alignment vertical="center"/>
    </xf>
    <xf numFmtId="0" fontId="87" fillId="8" borderId="25" applyNumberFormat="0" applyAlignment="0" applyProtection="0">
      <alignment vertical="center"/>
    </xf>
    <xf numFmtId="0" fontId="87" fillId="8" borderId="25" applyNumberFormat="0" applyAlignment="0" applyProtection="0">
      <alignment vertical="center"/>
    </xf>
    <xf numFmtId="0" fontId="87" fillId="8" borderId="25" applyNumberFormat="0" applyAlignment="0" applyProtection="0">
      <alignment vertical="center"/>
    </xf>
    <xf numFmtId="0" fontId="87" fillId="8" borderId="25" applyNumberFormat="0" applyAlignment="0" applyProtection="0">
      <alignment vertical="center"/>
    </xf>
    <xf numFmtId="0" fontId="87" fillId="8" borderId="25" applyNumberFormat="0" applyAlignment="0" applyProtection="0">
      <alignment vertical="center"/>
    </xf>
    <xf numFmtId="0" fontId="87" fillId="8" borderId="25" applyNumberFormat="0" applyAlignment="0" applyProtection="0">
      <alignment vertical="center"/>
    </xf>
    <xf numFmtId="0" fontId="87" fillId="8" borderId="25" applyNumberFormat="0" applyAlignment="0" applyProtection="0">
      <alignment vertical="center"/>
    </xf>
    <xf numFmtId="0" fontId="87" fillId="8" borderId="25" applyNumberFormat="0" applyAlignment="0" applyProtection="0">
      <alignment vertical="center"/>
    </xf>
    <xf numFmtId="0" fontId="111" fillId="0" borderId="0"/>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111" fillId="0" borderId="0"/>
    <xf numFmtId="0" fontId="81"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69" fillId="16" borderId="25" applyNumberFormat="0" applyAlignment="0" applyProtection="0">
      <alignment vertical="center"/>
    </xf>
    <xf numFmtId="0" fontId="92" fillId="0" borderId="0" applyNumberFormat="0" applyFill="0" applyBorder="0" applyAlignment="0" applyProtection="0">
      <alignment vertical="center"/>
    </xf>
    <xf numFmtId="0" fontId="62" fillId="23" borderId="0" applyNumberFormat="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62" fillId="23" borderId="0" applyNumberFormat="0" applyBorder="0" applyAlignment="0" applyProtection="0">
      <alignment vertical="center"/>
    </xf>
    <xf numFmtId="0" fontId="62" fillId="23" borderId="0" applyNumberFormat="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111" fillId="0" borderId="0"/>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85" fillId="0" borderId="32" applyNumberFormat="0" applyFill="0" applyAlignment="0" applyProtection="0">
      <alignment vertical="center"/>
    </xf>
    <xf numFmtId="0" fontId="85" fillId="0" borderId="32" applyNumberFormat="0" applyFill="0" applyAlignment="0" applyProtection="0">
      <alignment vertical="center"/>
    </xf>
    <xf numFmtId="0" fontId="111" fillId="0" borderId="0"/>
    <xf numFmtId="0" fontId="85" fillId="0" borderId="32" applyNumberFormat="0" applyFill="0" applyAlignment="0" applyProtection="0">
      <alignment vertical="center"/>
    </xf>
    <xf numFmtId="0" fontId="85" fillId="0" borderId="32" applyNumberFormat="0" applyFill="0" applyAlignment="0" applyProtection="0">
      <alignment vertical="center"/>
    </xf>
    <xf numFmtId="0" fontId="85" fillId="0" borderId="32" applyNumberFormat="0" applyFill="0" applyAlignment="0" applyProtection="0">
      <alignment vertical="center"/>
    </xf>
    <xf numFmtId="0" fontId="85" fillId="0" borderId="32" applyNumberFormat="0" applyFill="0" applyAlignment="0" applyProtection="0">
      <alignment vertical="center"/>
    </xf>
    <xf numFmtId="0" fontId="85" fillId="0" borderId="32" applyNumberFormat="0" applyFill="0" applyAlignment="0" applyProtection="0">
      <alignment vertical="center"/>
    </xf>
    <xf numFmtId="0" fontId="85" fillId="0" borderId="32" applyNumberFormat="0" applyFill="0" applyAlignment="0" applyProtection="0">
      <alignment vertical="center"/>
    </xf>
    <xf numFmtId="43" fontId="94" fillId="0" borderId="0" applyFont="0" applyFill="0" applyBorder="0" applyAlignment="0" applyProtection="0">
      <alignment vertical="center"/>
    </xf>
    <xf numFmtId="43" fontId="94" fillId="0" borderId="0" applyFont="0" applyFill="0" applyBorder="0" applyAlignment="0" applyProtection="0">
      <alignment vertical="center"/>
    </xf>
    <xf numFmtId="180" fontId="94" fillId="0" borderId="0" applyFont="0" applyFill="0" applyBorder="0" applyAlignment="0" applyProtection="0">
      <alignment vertical="center"/>
    </xf>
    <xf numFmtId="43" fontId="101" fillId="0" borderId="0" applyFont="0" applyFill="0" applyBorder="0" applyAlignment="0" applyProtection="0"/>
    <xf numFmtId="0" fontId="62" fillId="32" borderId="0" applyNumberFormat="0" applyBorder="0" applyAlignment="0" applyProtection="0">
      <alignment vertical="center"/>
    </xf>
    <xf numFmtId="0" fontId="62" fillId="32" borderId="0" applyNumberFormat="0" applyBorder="0" applyAlignment="0" applyProtection="0">
      <alignment vertical="center"/>
    </xf>
    <xf numFmtId="0" fontId="62" fillId="32" borderId="0" applyNumberFormat="0" applyBorder="0" applyAlignment="0" applyProtection="0">
      <alignment vertical="center"/>
    </xf>
    <xf numFmtId="0" fontId="62" fillId="23" borderId="0" applyNumberFormat="0" applyBorder="0" applyAlignment="0" applyProtection="0">
      <alignment vertical="center"/>
    </xf>
    <xf numFmtId="0" fontId="62" fillId="23" borderId="0" applyNumberFormat="0" applyBorder="0" applyAlignment="0" applyProtection="0">
      <alignment vertical="center"/>
    </xf>
    <xf numFmtId="0" fontId="62" fillId="33" borderId="0" applyNumberFormat="0" applyBorder="0" applyAlignment="0" applyProtection="0">
      <alignment vertical="center"/>
    </xf>
    <xf numFmtId="0" fontId="62" fillId="33" borderId="0" applyNumberFormat="0" applyBorder="0" applyAlignment="0" applyProtection="0">
      <alignment vertical="center"/>
    </xf>
    <xf numFmtId="0" fontId="62" fillId="33" borderId="0" applyNumberFormat="0" applyBorder="0" applyAlignment="0" applyProtection="0">
      <alignment vertical="center"/>
    </xf>
    <xf numFmtId="0" fontId="62" fillId="33" borderId="0" applyNumberFormat="0" applyBorder="0" applyAlignment="0" applyProtection="0">
      <alignment vertical="center"/>
    </xf>
    <xf numFmtId="0" fontId="62" fillId="33" borderId="0" applyNumberFormat="0" applyBorder="0" applyAlignment="0" applyProtection="0">
      <alignment vertical="center"/>
    </xf>
    <xf numFmtId="0" fontId="62" fillId="33" borderId="0" applyNumberFormat="0" applyBorder="0" applyAlignment="0" applyProtection="0">
      <alignment vertical="center"/>
    </xf>
    <xf numFmtId="0" fontId="62" fillId="33" borderId="0" applyNumberFormat="0" applyBorder="0" applyAlignment="0" applyProtection="0">
      <alignment vertical="center"/>
    </xf>
    <xf numFmtId="0" fontId="106" fillId="10" borderId="0" applyNumberFormat="0" applyBorder="0" applyAlignment="0" applyProtection="0">
      <alignment vertical="center"/>
    </xf>
    <xf numFmtId="0" fontId="106" fillId="10" borderId="0" applyNumberFormat="0" applyBorder="0" applyAlignment="0" applyProtection="0">
      <alignment vertical="center"/>
    </xf>
    <xf numFmtId="0" fontId="106" fillId="10" borderId="0" applyNumberFormat="0" applyBorder="0" applyAlignment="0" applyProtection="0">
      <alignment vertical="center"/>
    </xf>
    <xf numFmtId="0" fontId="106" fillId="34" borderId="0" applyNumberFormat="0" applyBorder="0" applyAlignment="0" applyProtection="0">
      <alignment vertical="center"/>
    </xf>
    <xf numFmtId="0" fontId="111" fillId="0" borderId="0"/>
    <xf numFmtId="0" fontId="106" fillId="34" borderId="0" applyNumberFormat="0" applyBorder="0" applyAlignment="0" applyProtection="0">
      <alignment vertical="center"/>
    </xf>
    <xf numFmtId="0" fontId="106" fillId="15" borderId="0" applyNumberFormat="0" applyBorder="0" applyAlignment="0" applyProtection="0">
      <alignment vertical="center"/>
    </xf>
    <xf numFmtId="0" fontId="106" fillId="15" borderId="0" applyNumberFormat="0" applyBorder="0" applyAlignment="0" applyProtection="0">
      <alignment vertical="center"/>
    </xf>
    <xf numFmtId="0" fontId="106" fillId="15" borderId="0" applyNumberFormat="0" applyBorder="0" applyAlignment="0" applyProtection="0">
      <alignment vertical="center"/>
    </xf>
    <xf numFmtId="0" fontId="106" fillId="5" borderId="0" applyNumberFormat="0" applyBorder="0" applyAlignment="0" applyProtection="0">
      <alignment vertical="center"/>
    </xf>
    <xf numFmtId="0" fontId="106" fillId="25" borderId="0" applyNumberFormat="0" applyBorder="0" applyAlignment="0" applyProtection="0">
      <alignment vertical="center"/>
    </xf>
    <xf numFmtId="0" fontId="106" fillId="25" borderId="0" applyNumberFormat="0" applyBorder="0" applyAlignment="0" applyProtection="0">
      <alignment vertical="center"/>
    </xf>
    <xf numFmtId="0" fontId="106" fillId="25" borderId="0" applyNumberFormat="0" applyBorder="0" applyAlignment="0" applyProtection="0">
      <alignment vertical="center"/>
    </xf>
    <xf numFmtId="0" fontId="106" fillId="25" borderId="0" applyNumberFormat="0" applyBorder="0" applyAlignment="0" applyProtection="0">
      <alignment vertical="center"/>
    </xf>
    <xf numFmtId="0" fontId="106" fillId="25" borderId="0" applyNumberFormat="0" applyBorder="0" applyAlignment="0" applyProtection="0">
      <alignment vertical="center"/>
    </xf>
    <xf numFmtId="0" fontId="106" fillId="25" borderId="0" applyNumberFormat="0" applyBorder="0" applyAlignment="0" applyProtection="0">
      <alignment vertical="center"/>
    </xf>
    <xf numFmtId="0" fontId="106" fillId="25" borderId="0" applyNumberFormat="0" applyBorder="0" applyAlignment="0" applyProtection="0">
      <alignment vertical="center"/>
    </xf>
    <xf numFmtId="0" fontId="106" fillId="25" borderId="0" applyNumberFormat="0" applyBorder="0" applyAlignment="0" applyProtection="0">
      <alignment vertical="center"/>
    </xf>
    <xf numFmtId="0" fontId="106" fillId="35" borderId="0" applyNumberFormat="0" applyBorder="0" applyAlignment="0" applyProtection="0">
      <alignment vertical="center"/>
    </xf>
    <xf numFmtId="0" fontId="106" fillId="35" borderId="0" applyNumberFormat="0" applyBorder="0" applyAlignment="0" applyProtection="0">
      <alignment vertical="center"/>
    </xf>
    <xf numFmtId="0" fontId="106" fillId="35" borderId="0" applyNumberFormat="0" applyBorder="0" applyAlignment="0" applyProtection="0">
      <alignment vertical="center"/>
    </xf>
    <xf numFmtId="0" fontId="111" fillId="0" borderId="0"/>
    <xf numFmtId="0" fontId="106" fillId="35" borderId="0" applyNumberFormat="0" applyBorder="0" applyAlignment="0" applyProtection="0">
      <alignment vertical="center"/>
    </xf>
    <xf numFmtId="0" fontId="106" fillId="35" borderId="0" applyNumberFormat="0" applyBorder="0" applyAlignment="0" applyProtection="0">
      <alignment vertical="center"/>
    </xf>
    <xf numFmtId="0" fontId="106" fillId="35" borderId="0" applyNumberFormat="0" applyBorder="0" applyAlignment="0" applyProtection="0">
      <alignment vertical="center"/>
    </xf>
    <xf numFmtId="0" fontId="106" fillId="35" borderId="0" applyNumberFormat="0" applyBorder="0" applyAlignment="0" applyProtection="0">
      <alignment vertical="center"/>
    </xf>
    <xf numFmtId="0" fontId="106" fillId="35" borderId="0" applyNumberFormat="0" applyBorder="0" applyAlignment="0" applyProtection="0">
      <alignment vertical="center"/>
    </xf>
    <xf numFmtId="0" fontId="106" fillId="22" borderId="0" applyNumberFormat="0" applyBorder="0" applyAlignment="0" applyProtection="0">
      <alignment vertical="center"/>
    </xf>
    <xf numFmtId="0" fontId="106" fillId="22" borderId="0" applyNumberFormat="0" applyBorder="0" applyAlignment="0" applyProtection="0">
      <alignment vertical="center"/>
    </xf>
    <xf numFmtId="0" fontId="106" fillId="22" borderId="0" applyNumberFormat="0" applyBorder="0" applyAlignment="0" applyProtection="0">
      <alignment vertical="center"/>
    </xf>
    <xf numFmtId="0" fontId="106" fillId="22" borderId="0" applyNumberFormat="0" applyBorder="0" applyAlignment="0" applyProtection="0">
      <alignment vertical="center"/>
    </xf>
    <xf numFmtId="0" fontId="106" fillId="6" borderId="0" applyNumberFormat="0" applyBorder="0" applyAlignment="0" applyProtection="0">
      <alignment vertical="center"/>
    </xf>
    <xf numFmtId="0" fontId="106" fillId="6" borderId="0" applyNumberFormat="0" applyBorder="0" applyAlignment="0" applyProtection="0">
      <alignment vertical="center"/>
    </xf>
    <xf numFmtId="0" fontId="106" fillId="6" borderId="0" applyNumberFormat="0" applyBorder="0" applyAlignment="0" applyProtection="0">
      <alignment vertical="center"/>
    </xf>
    <xf numFmtId="0" fontId="64" fillId="8" borderId="22" applyNumberFormat="0" applyAlignment="0" applyProtection="0">
      <alignment vertical="center"/>
    </xf>
    <xf numFmtId="0" fontId="106" fillId="6" borderId="0" applyNumberFormat="0" applyBorder="0" applyAlignment="0" applyProtection="0">
      <alignment vertical="center"/>
    </xf>
    <xf numFmtId="0" fontId="106" fillId="6" borderId="0" applyNumberFormat="0" applyBorder="0" applyAlignment="0" applyProtection="0">
      <alignment vertical="center"/>
    </xf>
    <xf numFmtId="0" fontId="106" fillId="4" borderId="0" applyNumberFormat="0" applyBorder="0" applyAlignment="0" applyProtection="0">
      <alignment vertical="center"/>
    </xf>
    <xf numFmtId="0" fontId="106" fillId="4" borderId="0" applyNumberFormat="0" applyBorder="0" applyAlignment="0" applyProtection="0">
      <alignment vertical="center"/>
    </xf>
    <xf numFmtId="0" fontId="106" fillId="4" borderId="0" applyNumberFormat="0" applyBorder="0" applyAlignment="0" applyProtection="0">
      <alignment vertical="center"/>
    </xf>
    <xf numFmtId="0" fontId="64" fillId="8" borderId="22" applyNumberFormat="0" applyAlignment="0" applyProtection="0">
      <alignment vertical="center"/>
    </xf>
    <xf numFmtId="0" fontId="106" fillId="4" borderId="0" applyNumberFormat="0" applyBorder="0" applyAlignment="0" applyProtection="0">
      <alignment vertical="center"/>
    </xf>
    <xf numFmtId="0" fontId="106" fillId="4" borderId="0" applyNumberFormat="0" applyBorder="0" applyAlignment="0" applyProtection="0">
      <alignment vertical="center"/>
    </xf>
    <xf numFmtId="0" fontId="106" fillId="4" borderId="0" applyNumberFormat="0" applyBorder="0" applyAlignment="0" applyProtection="0">
      <alignment vertical="center"/>
    </xf>
    <xf numFmtId="0" fontId="106" fillId="4" borderId="0" applyNumberFormat="0" applyBorder="0" applyAlignment="0" applyProtection="0">
      <alignment vertical="center"/>
    </xf>
    <xf numFmtId="0" fontId="106" fillId="4" borderId="0" applyNumberFormat="0" applyBorder="0" applyAlignment="0" applyProtection="0">
      <alignment vertical="center"/>
    </xf>
    <xf numFmtId="0" fontId="106" fillId="4" borderId="0" applyNumberFormat="0" applyBorder="0" applyAlignment="0" applyProtection="0">
      <alignment vertical="center"/>
    </xf>
    <xf numFmtId="0" fontId="106" fillId="4" borderId="0" applyNumberFormat="0" applyBorder="0" applyAlignment="0" applyProtection="0">
      <alignment vertical="center"/>
    </xf>
    <xf numFmtId="0" fontId="111" fillId="0" borderId="0"/>
    <xf numFmtId="0" fontId="106" fillId="4" borderId="0" applyNumberFormat="0" applyBorder="0" applyAlignment="0" applyProtection="0">
      <alignment vertical="center"/>
    </xf>
    <xf numFmtId="0" fontId="106" fillId="4" borderId="0" applyNumberFormat="0" applyBorder="0" applyAlignment="0" applyProtection="0">
      <alignment vertical="center"/>
    </xf>
    <xf numFmtId="0" fontId="106" fillId="36" borderId="0" applyNumberFormat="0" applyBorder="0" applyAlignment="0" applyProtection="0">
      <alignment vertical="center"/>
    </xf>
    <xf numFmtId="0" fontId="106" fillId="36" borderId="0" applyNumberFormat="0" applyBorder="0" applyAlignment="0" applyProtection="0">
      <alignment vertical="center"/>
    </xf>
    <xf numFmtId="0" fontId="106" fillId="36" borderId="0" applyNumberFormat="0" applyBorder="0" applyAlignment="0" applyProtection="0">
      <alignment vertical="center"/>
    </xf>
    <xf numFmtId="0" fontId="106" fillId="36" borderId="0" applyNumberFormat="0" applyBorder="0" applyAlignment="0" applyProtection="0">
      <alignment vertical="center"/>
    </xf>
    <xf numFmtId="0" fontId="57" fillId="19" borderId="0" applyNumberFormat="0" applyBorder="0" applyAlignment="0" applyProtection="0">
      <alignment vertical="center"/>
    </xf>
    <xf numFmtId="0" fontId="57" fillId="19" borderId="0" applyNumberFormat="0" applyBorder="0" applyAlignment="0" applyProtection="0">
      <alignment vertical="center"/>
    </xf>
    <xf numFmtId="0" fontId="57" fillId="19" borderId="0" applyNumberFormat="0" applyBorder="0" applyAlignment="0" applyProtection="0">
      <alignment vertical="center"/>
    </xf>
    <xf numFmtId="0" fontId="57" fillId="19" borderId="0" applyNumberFormat="0" applyBorder="0" applyAlignment="0" applyProtection="0">
      <alignment vertical="center"/>
    </xf>
    <xf numFmtId="0" fontId="57" fillId="19" borderId="0" applyNumberFormat="0" applyBorder="0" applyAlignment="0" applyProtection="0">
      <alignment vertical="center"/>
    </xf>
    <xf numFmtId="0" fontId="57" fillId="19" borderId="0" applyNumberFormat="0" applyBorder="0" applyAlignment="0" applyProtection="0">
      <alignment vertical="center"/>
    </xf>
    <xf numFmtId="0" fontId="111" fillId="0" borderId="0"/>
    <xf numFmtId="0" fontId="57" fillId="19" borderId="0" applyNumberFormat="0" applyBorder="0" applyAlignment="0" applyProtection="0">
      <alignment vertical="center"/>
    </xf>
    <xf numFmtId="0" fontId="57" fillId="19" borderId="0" applyNumberFormat="0" applyBorder="0" applyAlignment="0" applyProtection="0">
      <alignment vertical="center"/>
    </xf>
    <xf numFmtId="0" fontId="57" fillId="19" borderId="0" applyNumberFormat="0" applyBorder="0" applyAlignment="0" applyProtection="0">
      <alignment vertical="center"/>
    </xf>
    <xf numFmtId="0" fontId="57" fillId="19" borderId="0" applyNumberFormat="0" applyBorder="0" applyAlignment="0" applyProtection="0">
      <alignment vertical="center"/>
    </xf>
    <xf numFmtId="0" fontId="57" fillId="19" borderId="0" applyNumberFormat="0" applyBorder="0" applyAlignment="0" applyProtection="0">
      <alignment vertical="center"/>
    </xf>
    <xf numFmtId="0" fontId="57" fillId="19" borderId="0" applyNumberFormat="0" applyBorder="0" applyAlignment="0" applyProtection="0">
      <alignment vertical="center"/>
    </xf>
    <xf numFmtId="0" fontId="57" fillId="19" borderId="0" applyNumberFormat="0" applyBorder="0" applyAlignment="0" applyProtection="0">
      <alignment vertical="center"/>
    </xf>
    <xf numFmtId="0" fontId="57" fillId="19" borderId="0" applyNumberFormat="0" applyBorder="0" applyAlignment="0" applyProtection="0">
      <alignment vertical="center"/>
    </xf>
    <xf numFmtId="0" fontId="57" fillId="19" borderId="0" applyNumberFormat="0" applyBorder="0" applyAlignment="0" applyProtection="0">
      <alignment vertical="center"/>
    </xf>
    <xf numFmtId="0" fontId="57" fillId="19" borderId="0" applyNumberFormat="0" applyBorder="0" applyAlignment="0" applyProtection="0">
      <alignment vertical="center"/>
    </xf>
    <xf numFmtId="0" fontId="57" fillId="19" borderId="0" applyNumberFormat="0" applyBorder="0" applyAlignment="0" applyProtection="0">
      <alignment vertical="center"/>
    </xf>
    <xf numFmtId="0" fontId="57" fillId="19" borderId="0" applyNumberFormat="0" applyBorder="0" applyAlignment="0" applyProtection="0">
      <alignment vertical="center"/>
    </xf>
    <xf numFmtId="0" fontId="57" fillId="19" borderId="0" applyNumberFormat="0" applyBorder="0" applyAlignment="0" applyProtection="0">
      <alignment vertical="center"/>
    </xf>
    <xf numFmtId="0" fontId="57" fillId="19" borderId="0" applyNumberFormat="0" applyBorder="0" applyAlignment="0" applyProtection="0">
      <alignment vertical="center"/>
    </xf>
    <xf numFmtId="0" fontId="57" fillId="19" borderId="0" applyNumberFormat="0" applyBorder="0" applyAlignment="0" applyProtection="0">
      <alignment vertical="center"/>
    </xf>
    <xf numFmtId="0" fontId="57" fillId="19" borderId="0" applyNumberFormat="0" applyBorder="0" applyAlignment="0" applyProtection="0">
      <alignment vertical="center"/>
    </xf>
    <xf numFmtId="0" fontId="57" fillId="19" borderId="0" applyNumberFormat="0" applyBorder="0" applyAlignment="0" applyProtection="0">
      <alignment vertical="center"/>
    </xf>
    <xf numFmtId="0" fontId="57" fillId="19" borderId="0" applyNumberFormat="0" applyBorder="0" applyAlignment="0" applyProtection="0">
      <alignment vertical="center"/>
    </xf>
    <xf numFmtId="0" fontId="57" fillId="19" borderId="0" applyNumberFormat="0" applyBorder="0" applyAlignment="0" applyProtection="0">
      <alignment vertical="center"/>
    </xf>
    <xf numFmtId="0" fontId="57" fillId="19" borderId="0" applyNumberFormat="0" applyBorder="0" applyAlignment="0" applyProtection="0">
      <alignment vertical="center"/>
    </xf>
    <xf numFmtId="0" fontId="57" fillId="19" borderId="0" applyNumberFormat="0" applyBorder="0" applyAlignment="0" applyProtection="0">
      <alignment vertical="center"/>
    </xf>
    <xf numFmtId="0" fontId="57" fillId="19" borderId="0" applyNumberFormat="0" applyBorder="0" applyAlignment="0" applyProtection="0">
      <alignment vertical="center"/>
    </xf>
    <xf numFmtId="0" fontId="57" fillId="19" borderId="0" applyNumberFormat="0" applyBorder="0" applyAlignment="0" applyProtection="0">
      <alignment vertical="center"/>
    </xf>
    <xf numFmtId="0" fontId="57" fillId="19" borderId="0" applyNumberFormat="0" applyBorder="0" applyAlignment="0" applyProtection="0">
      <alignment vertical="center"/>
    </xf>
    <xf numFmtId="0" fontId="57" fillId="19" borderId="0" applyNumberFormat="0" applyBorder="0" applyAlignment="0" applyProtection="0">
      <alignment vertical="center"/>
    </xf>
    <xf numFmtId="0" fontId="57" fillId="19" borderId="0" applyNumberFormat="0" applyBorder="0" applyAlignment="0" applyProtection="0">
      <alignment vertical="center"/>
    </xf>
    <xf numFmtId="0" fontId="57" fillId="19" borderId="0" applyNumberFormat="0" applyBorder="0" applyAlignment="0" applyProtection="0">
      <alignment vertical="center"/>
    </xf>
    <xf numFmtId="0" fontId="57" fillId="19" borderId="0" applyNumberFormat="0" applyBorder="0" applyAlignment="0" applyProtection="0">
      <alignment vertical="center"/>
    </xf>
    <xf numFmtId="0" fontId="57" fillId="19" borderId="0" applyNumberFormat="0" applyBorder="0" applyAlignment="0" applyProtection="0">
      <alignment vertical="center"/>
    </xf>
    <xf numFmtId="0" fontId="111" fillId="0" borderId="0"/>
    <xf numFmtId="0" fontId="64" fillId="8" borderId="22" applyNumberFormat="0" applyAlignment="0" applyProtection="0">
      <alignment vertical="center"/>
    </xf>
    <xf numFmtId="0" fontId="64" fillId="8" borderId="22" applyNumberFormat="0" applyAlignment="0" applyProtection="0">
      <alignment vertical="center"/>
    </xf>
    <xf numFmtId="0" fontId="64" fillId="8" borderId="22" applyNumberFormat="0" applyAlignment="0" applyProtection="0">
      <alignment vertical="center"/>
    </xf>
    <xf numFmtId="0" fontId="69" fillId="16" borderId="25" applyNumberFormat="0" applyAlignment="0" applyProtection="0">
      <alignment vertical="center"/>
    </xf>
    <xf numFmtId="0" fontId="69" fillId="16" borderId="25" applyNumberFormat="0" applyAlignment="0" applyProtection="0">
      <alignment vertical="center"/>
    </xf>
    <xf numFmtId="0" fontId="69" fillId="16" borderId="25" applyNumberFormat="0" applyAlignment="0" applyProtection="0">
      <alignment vertical="center"/>
    </xf>
    <xf numFmtId="0" fontId="69" fillId="16" borderId="25" applyNumberFormat="0" applyAlignment="0" applyProtection="0">
      <alignment vertical="center"/>
    </xf>
    <xf numFmtId="0" fontId="69" fillId="16" borderId="25" applyNumberFormat="0" applyAlignment="0" applyProtection="0">
      <alignment vertical="center"/>
    </xf>
    <xf numFmtId="0" fontId="69" fillId="16" borderId="25" applyNumberFormat="0" applyAlignment="0" applyProtection="0">
      <alignment vertical="center"/>
    </xf>
    <xf numFmtId="0" fontId="69" fillId="16" borderId="25" applyNumberFormat="0" applyAlignment="0" applyProtection="0">
      <alignment vertical="center"/>
    </xf>
    <xf numFmtId="0" fontId="69" fillId="16" borderId="25" applyNumberFormat="0" applyAlignment="0" applyProtection="0">
      <alignment vertical="center"/>
    </xf>
    <xf numFmtId="0" fontId="69" fillId="16" borderId="25" applyNumberFormat="0" applyAlignment="0" applyProtection="0">
      <alignment vertical="center"/>
    </xf>
    <xf numFmtId="0" fontId="69" fillId="16" borderId="25" applyNumberFormat="0" applyAlignment="0" applyProtection="0">
      <alignment vertical="center"/>
    </xf>
    <xf numFmtId="0" fontId="69" fillId="16" borderId="25" applyNumberFormat="0" applyAlignment="0" applyProtection="0">
      <alignment vertical="center"/>
    </xf>
    <xf numFmtId="0" fontId="69" fillId="16" borderId="25" applyNumberFormat="0" applyAlignment="0" applyProtection="0">
      <alignment vertical="center"/>
    </xf>
    <xf numFmtId="0" fontId="69" fillId="16" borderId="25" applyNumberFormat="0" applyAlignment="0" applyProtection="0">
      <alignment vertical="center"/>
    </xf>
    <xf numFmtId="0" fontId="69" fillId="16" borderId="25" applyNumberFormat="0" applyAlignment="0" applyProtection="0">
      <alignment vertical="center"/>
    </xf>
    <xf numFmtId="0" fontId="111" fillId="0" borderId="0"/>
    <xf numFmtId="0" fontId="94" fillId="3" borderId="26" applyNumberFormat="0" applyFont="0" applyAlignment="0" applyProtection="0">
      <alignment vertical="center"/>
    </xf>
    <xf numFmtId="0" fontId="94" fillId="3" borderId="26" applyNumberFormat="0" applyFont="0" applyAlignment="0" applyProtection="0">
      <alignment vertical="center"/>
    </xf>
    <xf numFmtId="0" fontId="94" fillId="3" borderId="26" applyNumberFormat="0" applyFont="0" applyAlignment="0" applyProtection="0">
      <alignment vertical="center"/>
    </xf>
    <xf numFmtId="0" fontId="94" fillId="3" borderId="26" applyNumberFormat="0" applyFont="0" applyAlignment="0" applyProtection="0">
      <alignment vertical="center"/>
    </xf>
    <xf numFmtId="0" fontId="111" fillId="0" borderId="0"/>
    <xf numFmtId="0" fontId="94" fillId="3" borderId="26" applyNumberFormat="0" applyFont="0" applyAlignment="0" applyProtection="0">
      <alignment vertical="center"/>
    </xf>
    <xf numFmtId="0" fontId="94" fillId="3" borderId="26" applyNumberFormat="0" applyFont="0" applyAlignment="0" applyProtection="0">
      <alignment vertical="center"/>
    </xf>
    <xf numFmtId="0" fontId="94" fillId="3" borderId="26" applyNumberFormat="0" applyFont="0" applyAlignment="0" applyProtection="0">
      <alignment vertical="center"/>
    </xf>
    <xf numFmtId="0" fontId="94" fillId="3" borderId="26" applyNumberFormat="0" applyFont="0" applyAlignment="0" applyProtection="0">
      <alignment vertical="center"/>
    </xf>
    <xf numFmtId="0" fontId="94" fillId="3" borderId="26" applyNumberFormat="0" applyFont="0" applyAlignment="0" applyProtection="0">
      <alignment vertical="center"/>
    </xf>
    <xf numFmtId="0" fontId="94" fillId="3" borderId="26" applyNumberFormat="0" applyFont="0" applyAlignment="0" applyProtection="0">
      <alignment vertical="center"/>
    </xf>
    <xf numFmtId="0" fontId="94" fillId="3" borderId="26" applyNumberFormat="0" applyFont="0" applyAlignment="0" applyProtection="0">
      <alignment vertical="center"/>
    </xf>
    <xf numFmtId="0" fontId="94" fillId="3" borderId="26" applyNumberFormat="0" applyFont="0" applyAlignment="0" applyProtection="0">
      <alignment vertical="center"/>
    </xf>
    <xf numFmtId="0" fontId="101" fillId="0" borderId="0"/>
    <xf numFmtId="0" fontId="94" fillId="0" borderId="0"/>
    <xf numFmtId="0" fontId="94" fillId="0" borderId="0">
      <alignment vertical="center"/>
    </xf>
    <xf numFmtId="43" fontId="101" fillId="0" borderId="0" applyFont="0" applyFill="0" applyBorder="0" applyAlignment="0" applyProtection="0"/>
    <xf numFmtId="0" fontId="101" fillId="0" borderId="0"/>
    <xf numFmtId="0" fontId="94" fillId="0" borderId="0"/>
    <xf numFmtId="0" fontId="94" fillId="0" borderId="0">
      <alignment vertical="center"/>
    </xf>
    <xf numFmtId="43" fontId="101" fillId="0" borderId="0" applyFont="0" applyFill="0" applyBorder="0" applyAlignment="0" applyProtection="0"/>
    <xf numFmtId="0" fontId="106" fillId="5" borderId="0" applyNumberFormat="0" applyBorder="0" applyAlignment="0" applyProtection="0">
      <alignment vertical="center"/>
    </xf>
    <xf numFmtId="0" fontId="107" fillId="4" borderId="0" applyNumberFormat="0" applyBorder="0" applyAlignment="0" applyProtection="0">
      <alignment vertical="center"/>
    </xf>
    <xf numFmtId="0" fontId="108" fillId="0" borderId="40" applyNumberFormat="0" applyFill="0" applyAlignment="0" applyProtection="0">
      <alignment vertical="center"/>
    </xf>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0" fontId="105" fillId="12" borderId="0" applyNumberFormat="0" applyBorder="0" applyAlignment="0" applyProtection="0">
      <alignment vertical="center"/>
    </xf>
    <xf numFmtId="0" fontId="107" fillId="6" borderId="0" applyNumberFormat="0" applyBorder="0" applyAlignment="0" applyProtection="0">
      <alignment vertical="center"/>
    </xf>
    <xf numFmtId="0" fontId="105" fillId="8" borderId="0" applyNumberFormat="0" applyBorder="0" applyAlignment="0" applyProtection="0">
      <alignment vertical="center"/>
    </xf>
    <xf numFmtId="0" fontId="101" fillId="0" borderId="0">
      <alignment vertical="center"/>
    </xf>
    <xf numFmtId="0" fontId="105" fillId="3" borderId="0" applyNumberFormat="0" applyBorder="0" applyAlignment="0" applyProtection="0">
      <alignment vertical="center"/>
    </xf>
    <xf numFmtId="0" fontId="101" fillId="0" borderId="0">
      <alignment vertical="center"/>
    </xf>
    <xf numFmtId="0" fontId="107" fillId="4" borderId="0" applyNumberFormat="0" applyBorder="0" applyAlignment="0" applyProtection="0">
      <alignment vertical="center"/>
    </xf>
    <xf numFmtId="9" fontId="101" fillId="0" borderId="0" applyFont="0" applyFill="0" applyBorder="0" applyAlignment="0" applyProtection="0">
      <alignment vertical="center"/>
    </xf>
    <xf numFmtId="0" fontId="107" fillId="11" borderId="0" applyNumberFormat="0" applyBorder="0" applyAlignment="0" applyProtection="0">
      <alignment vertical="center"/>
    </xf>
    <xf numFmtId="0" fontId="106" fillId="9" borderId="0" applyNumberFormat="0" applyBorder="0" applyAlignment="0" applyProtection="0">
      <alignment vertical="center"/>
    </xf>
    <xf numFmtId="0" fontId="106" fillId="11" borderId="0" applyNumberFormat="0" applyBorder="0" applyAlignment="0" applyProtection="0">
      <alignment vertical="center"/>
    </xf>
    <xf numFmtId="0" fontId="107" fillId="20" borderId="0" applyNumberFormat="0" applyBorder="0" applyAlignment="0" applyProtection="0">
      <alignment vertical="center"/>
    </xf>
    <xf numFmtId="0" fontId="56" fillId="3" borderId="34" applyNumberFormat="0" applyBorder="0" applyAlignment="0" applyProtection="0">
      <alignment vertical="center"/>
    </xf>
    <xf numFmtId="0" fontId="106" fillId="14" borderId="0" applyNumberFormat="0" applyBorder="0" applyAlignment="0" applyProtection="0">
      <alignment vertical="center"/>
    </xf>
    <xf numFmtId="0" fontId="107" fillId="8" borderId="0" applyNumberFormat="0" applyBorder="0" applyAlignment="0" applyProtection="0">
      <alignment vertical="center"/>
    </xf>
    <xf numFmtId="0" fontId="107" fillId="6" borderId="0" applyNumberFormat="0" applyBorder="0" applyAlignment="0" applyProtection="0">
      <alignment vertical="center"/>
    </xf>
    <xf numFmtId="0" fontId="106" fillId="17" borderId="0" applyNumberFormat="0" applyBorder="0" applyAlignment="0" applyProtection="0">
      <alignment vertical="center"/>
    </xf>
    <xf numFmtId="0" fontId="107" fillId="13" borderId="0" applyNumberFormat="0" applyBorder="0" applyAlignment="0" applyProtection="0">
      <alignment vertical="center"/>
    </xf>
    <xf numFmtId="0" fontId="107" fillId="11" borderId="0" applyNumberFormat="0" applyBorder="0" applyAlignment="0" applyProtection="0">
      <alignment vertical="center"/>
    </xf>
    <xf numFmtId="0" fontId="107" fillId="20" borderId="0" applyNumberFormat="0" applyBorder="0" applyAlignment="0" applyProtection="0">
      <alignment vertical="center"/>
    </xf>
    <xf numFmtId="9" fontId="101" fillId="0" borderId="0" applyFont="0" applyFill="0" applyBorder="0" applyAlignment="0" applyProtection="0">
      <alignment vertical="center"/>
    </xf>
    <xf numFmtId="0" fontId="101" fillId="0" borderId="0">
      <alignment vertical="center"/>
    </xf>
    <xf numFmtId="0" fontId="101" fillId="0" borderId="0">
      <alignment vertical="center"/>
    </xf>
    <xf numFmtId="0" fontId="106" fillId="9" borderId="0" applyNumberFormat="0" applyBorder="0" applyAlignment="0" applyProtection="0">
      <alignment vertical="center"/>
    </xf>
    <xf numFmtId="0" fontId="107" fillId="13" borderId="0" applyNumberFormat="0" applyBorder="0" applyAlignment="0" applyProtection="0">
      <alignment vertical="center"/>
    </xf>
    <xf numFmtId="3" fontId="101" fillId="0" borderId="0" applyFont="0" applyFill="0" applyBorder="0" applyAlignment="0" applyProtection="0">
      <alignment vertical="center"/>
    </xf>
    <xf numFmtId="9" fontId="101" fillId="0" borderId="0" applyFont="0" applyFill="0" applyBorder="0" applyAlignment="0" applyProtection="0">
      <alignment vertical="center"/>
    </xf>
    <xf numFmtId="0" fontId="105" fillId="16" borderId="0" applyNumberFormat="0" applyBorder="0" applyAlignment="0" applyProtection="0">
      <alignment vertical="center"/>
    </xf>
    <xf numFmtId="0" fontId="106" fillId="9" borderId="0" applyNumberFormat="0" applyBorder="0" applyAlignment="0" applyProtection="0">
      <alignment vertical="center"/>
    </xf>
    <xf numFmtId="9" fontId="101" fillId="0" borderId="0" applyFont="0" applyFill="0" applyBorder="0" applyAlignment="0" applyProtection="0">
      <alignment vertical="center"/>
    </xf>
    <xf numFmtId="0" fontId="107" fillId="6" borderId="0" applyNumberFormat="0" applyBorder="0" applyAlignment="0" applyProtection="0">
      <alignment vertical="center"/>
    </xf>
    <xf numFmtId="0" fontId="107" fillId="11" borderId="0" applyNumberFormat="0" applyBorder="0" applyAlignment="0" applyProtection="0">
      <alignment vertical="center"/>
    </xf>
    <xf numFmtId="9" fontId="101" fillId="0" borderId="0" applyFont="0" applyFill="0" applyBorder="0" applyAlignment="0" applyProtection="0">
      <alignment vertical="center"/>
    </xf>
    <xf numFmtId="0" fontId="107" fillId="11" borderId="0" applyNumberFormat="0" applyBorder="0" applyAlignment="0" applyProtection="0">
      <alignment vertical="center"/>
    </xf>
    <xf numFmtId="9" fontId="101" fillId="0" borderId="0" applyFont="0" applyFill="0" applyBorder="0" applyAlignment="0" applyProtection="0">
      <alignment vertical="center"/>
    </xf>
    <xf numFmtId="0" fontId="101" fillId="0" borderId="0">
      <alignment vertical="center"/>
    </xf>
    <xf numFmtId="0" fontId="106" fillId="14" borderId="0" applyNumberFormat="0" applyBorder="0" applyAlignment="0" applyProtection="0">
      <alignment vertical="center"/>
    </xf>
    <xf numFmtId="0" fontId="101" fillId="0" borderId="0">
      <alignment vertical="center"/>
    </xf>
    <xf numFmtId="0" fontId="53" fillId="0" borderId="35" applyNumberFormat="0" applyFill="0" applyProtection="0">
      <alignment horizontal="right" vertical="center"/>
    </xf>
    <xf numFmtId="0" fontId="105" fillId="3" borderId="0" applyNumberFormat="0" applyBorder="0" applyAlignment="0" applyProtection="0">
      <alignment vertical="center"/>
    </xf>
    <xf numFmtId="0" fontId="105" fillId="8" borderId="0" applyNumberFormat="0" applyBorder="0" applyAlignment="0" applyProtection="0">
      <alignment vertical="center"/>
    </xf>
    <xf numFmtId="0" fontId="107" fillId="16" borderId="0" applyNumberFormat="0" applyBorder="0" applyAlignment="0" applyProtection="0">
      <alignment vertical="center"/>
    </xf>
    <xf numFmtId="0" fontId="105" fillId="8" borderId="0" applyNumberFormat="0" applyBorder="0" applyAlignment="0" applyProtection="0">
      <alignment vertical="center"/>
    </xf>
    <xf numFmtId="0" fontId="101" fillId="0" borderId="0" applyNumberFormat="0" applyFont="0" applyFill="0" applyBorder="0" applyAlignment="0" applyProtection="0">
      <alignment horizontal="left" vertical="center"/>
    </xf>
    <xf numFmtId="0" fontId="106" fillId="8" borderId="0" applyNumberFormat="0" applyBorder="0" applyAlignment="0" applyProtection="0">
      <alignment vertical="center"/>
    </xf>
    <xf numFmtId="0" fontId="107" fillId="11" borderId="0" applyNumberFormat="0" applyBorder="0" applyAlignment="0" applyProtection="0">
      <alignment vertical="center"/>
    </xf>
    <xf numFmtId="0" fontId="107" fillId="11" borderId="0" applyNumberFormat="0" applyBorder="0" applyAlignment="0" applyProtection="0">
      <alignment vertical="center"/>
    </xf>
    <xf numFmtId="0" fontId="101" fillId="0" borderId="0">
      <alignment vertical="center"/>
    </xf>
    <xf numFmtId="0" fontId="105" fillId="3" borderId="0" applyNumberFormat="0" applyBorder="0" applyAlignment="0" applyProtection="0">
      <alignment vertical="center"/>
    </xf>
    <xf numFmtId="0" fontId="105" fillId="3" borderId="0" applyNumberFormat="0" applyBorder="0" applyAlignment="0" applyProtection="0">
      <alignment vertical="center"/>
    </xf>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49" fontId="101" fillId="0" borderId="0" applyFont="0" applyFill="0" applyBorder="0" applyAlignment="0" applyProtection="0">
      <alignment vertical="center"/>
    </xf>
    <xf numFmtId="0" fontId="107" fillId="6" borderId="0" applyNumberFormat="0" applyBorder="0" applyAlignment="0" applyProtection="0">
      <alignment vertical="center"/>
    </xf>
    <xf numFmtId="0" fontId="101" fillId="0" borderId="0">
      <alignment vertical="center"/>
    </xf>
    <xf numFmtId="0" fontId="105" fillId="3" borderId="0" applyNumberFormat="0" applyBorder="0" applyAlignment="0" applyProtection="0">
      <alignment vertical="center"/>
    </xf>
    <xf numFmtId="9" fontId="101" fillId="0" borderId="0" applyFont="0" applyFill="0" applyBorder="0" applyAlignment="0" applyProtection="0">
      <alignment vertical="center"/>
    </xf>
    <xf numFmtId="49" fontId="101" fillId="0" borderId="0" applyFont="0" applyFill="0" applyBorder="0" applyAlignment="0" applyProtection="0">
      <alignment vertical="center"/>
    </xf>
    <xf numFmtId="0" fontId="107" fillId="6" borderId="0" applyNumberFormat="0" applyBorder="0" applyAlignment="0" applyProtection="0">
      <alignment vertical="center"/>
    </xf>
    <xf numFmtId="0" fontId="107" fillId="6" borderId="0" applyNumberFormat="0" applyBorder="0" applyAlignment="0" applyProtection="0">
      <alignment vertical="center"/>
    </xf>
    <xf numFmtId="0" fontId="107" fillId="13" borderId="0" applyNumberFormat="0" applyBorder="0" applyAlignment="0" applyProtection="0">
      <alignment vertical="center"/>
    </xf>
    <xf numFmtId="10" fontId="101" fillId="0" borderId="0" applyFont="0" applyFill="0" applyBorder="0" applyAlignment="0" applyProtection="0">
      <alignment vertical="center"/>
    </xf>
    <xf numFmtId="9" fontId="101" fillId="0" borderId="0" applyFont="0" applyFill="0" applyBorder="0" applyAlignment="0" applyProtection="0">
      <alignment vertical="center"/>
    </xf>
    <xf numFmtId="37" fontId="109" fillId="0" borderId="0">
      <alignment vertical="center"/>
    </xf>
    <xf numFmtId="0" fontId="107" fillId="6" borderId="0" applyNumberFormat="0" applyBorder="0" applyAlignment="0" applyProtection="0">
      <alignment vertical="center"/>
    </xf>
    <xf numFmtId="0" fontId="107" fillId="6" borderId="0" applyNumberFormat="0" applyBorder="0" applyAlignment="0" applyProtection="0">
      <alignment vertical="center"/>
    </xf>
    <xf numFmtId="0" fontId="107" fillId="4" borderId="0" applyNumberFormat="0" applyBorder="0" applyAlignment="0" applyProtection="0">
      <alignment vertical="center"/>
    </xf>
    <xf numFmtId="0" fontId="106" fillId="15" borderId="0" applyNumberFormat="0" applyBorder="0" applyAlignment="0" applyProtection="0">
      <alignment vertical="center"/>
    </xf>
    <xf numFmtId="0" fontId="105" fillId="18" borderId="0" applyNumberFormat="0" applyBorder="0" applyAlignment="0" applyProtection="0">
      <alignment vertical="center"/>
    </xf>
    <xf numFmtId="0" fontId="106" fillId="16" borderId="0" applyNumberFormat="0" applyBorder="0" applyAlignment="0" applyProtection="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7" fillId="16" borderId="0" applyNumberFormat="0" applyBorder="0" applyAlignment="0" applyProtection="0">
      <alignment vertical="center"/>
    </xf>
    <xf numFmtId="0" fontId="105" fillId="3" borderId="0" applyNumberFormat="0" applyBorder="0" applyAlignment="0" applyProtection="0">
      <alignment vertical="center"/>
    </xf>
    <xf numFmtId="0" fontId="52" fillId="0" borderId="34">
      <alignment horizontal="left" vertical="center"/>
    </xf>
    <xf numFmtId="0" fontId="107" fillId="6" borderId="0" applyNumberFormat="0" applyBorder="0" applyAlignment="0" applyProtection="0">
      <alignment vertical="center"/>
    </xf>
    <xf numFmtId="0" fontId="53" fillId="0" borderId="46" applyNumberFormat="0" applyFill="0" applyProtection="0">
      <alignment horizontal="right" vertical="center"/>
    </xf>
    <xf numFmtId="0" fontId="53" fillId="0" borderId="46" applyNumberFormat="0" applyFill="0" applyProtection="0">
      <alignment horizontal="right" vertical="center"/>
    </xf>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0" fontId="105" fillId="3" borderId="0" applyNumberFormat="0" applyBorder="0" applyAlignment="0" applyProtection="0">
      <alignment vertical="center"/>
    </xf>
    <xf numFmtId="0" fontId="107" fillId="11" borderId="0" applyNumberFormat="0" applyBorder="0" applyAlignment="0" applyProtection="0">
      <alignment vertical="center"/>
    </xf>
    <xf numFmtId="0" fontId="101" fillId="0" borderId="0">
      <alignment vertical="center"/>
    </xf>
    <xf numFmtId="0" fontId="106" fillId="22" borderId="0" applyNumberFormat="0" applyBorder="0" applyAlignment="0" applyProtection="0">
      <alignment vertical="center"/>
    </xf>
    <xf numFmtId="9" fontId="101" fillId="0" borderId="0" applyFont="0" applyFill="0" applyBorder="0" applyAlignment="0" applyProtection="0">
      <alignment vertical="center"/>
    </xf>
    <xf numFmtId="0" fontId="105" fillId="18" borderId="0" applyNumberFormat="0" applyBorder="0" applyAlignment="0" applyProtection="0">
      <alignment vertical="center"/>
    </xf>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37" fontId="109" fillId="0" borderId="0">
      <alignment vertical="center"/>
    </xf>
    <xf numFmtId="9" fontId="101" fillId="0" borderId="0" applyFont="0" applyFill="0" applyBorder="0" applyAlignment="0" applyProtection="0">
      <alignment vertical="center"/>
    </xf>
    <xf numFmtId="0" fontId="107" fillId="24" borderId="0" applyNumberFormat="0" applyBorder="0" applyAlignment="0" applyProtection="0">
      <alignment vertical="center"/>
    </xf>
    <xf numFmtId="0" fontId="107" fillId="20" borderId="0" applyNumberFormat="0" applyBorder="0" applyAlignment="0" applyProtection="0">
      <alignment vertical="center"/>
    </xf>
    <xf numFmtId="9" fontId="101" fillId="0" borderId="0" applyFont="0" applyFill="0" applyBorder="0" applyAlignment="0" applyProtection="0">
      <alignment vertical="center"/>
    </xf>
    <xf numFmtId="0" fontId="107" fillId="6" borderId="0" applyNumberFormat="0" applyBorder="0" applyAlignment="0" applyProtection="0">
      <alignment vertical="center"/>
    </xf>
    <xf numFmtId="0" fontId="53" fillId="0" borderId="46" applyNumberFormat="0" applyFill="0" applyProtection="0">
      <alignment horizontal="right" vertical="center"/>
    </xf>
    <xf numFmtId="0" fontId="106" fillId="19" borderId="0" applyNumberFormat="0" applyBorder="0" applyAlignment="0" applyProtection="0">
      <alignment vertical="center"/>
    </xf>
    <xf numFmtId="0" fontId="64" fillId="8" borderId="42" applyNumberFormat="0" applyAlignment="0" applyProtection="0">
      <alignment vertical="center"/>
    </xf>
    <xf numFmtId="0" fontId="107" fillId="11" borderId="0" applyNumberFormat="0" applyBorder="0" applyAlignment="0" applyProtection="0">
      <alignment vertical="center"/>
    </xf>
    <xf numFmtId="0" fontId="106" fillId="19" borderId="0" applyNumberFormat="0" applyBorder="0" applyAlignment="0" applyProtection="0">
      <alignment vertical="center"/>
    </xf>
    <xf numFmtId="0" fontId="106" fillId="19" borderId="0" applyNumberFormat="0" applyBorder="0" applyAlignment="0" applyProtection="0">
      <alignment vertical="center"/>
    </xf>
    <xf numFmtId="0" fontId="106" fillId="4" borderId="0" applyNumberFormat="0" applyBorder="0" applyAlignment="0" applyProtection="0">
      <alignment vertical="center"/>
    </xf>
    <xf numFmtId="0" fontId="56" fillId="3" borderId="34" applyNumberFormat="0" applyBorder="0" applyAlignment="0" applyProtection="0">
      <alignment vertical="center"/>
    </xf>
    <xf numFmtId="0" fontId="106" fillId="19" borderId="0" applyNumberFormat="0" applyBorder="0" applyAlignment="0" applyProtection="0">
      <alignment vertical="center"/>
    </xf>
    <xf numFmtId="9" fontId="101" fillId="0" borderId="0" applyFont="0" applyFill="0" applyBorder="0" applyAlignment="0" applyProtection="0">
      <alignment vertical="center"/>
    </xf>
    <xf numFmtId="0" fontId="106" fillId="27" borderId="0" applyNumberFormat="0" applyBorder="0" applyAlignment="0" applyProtection="0">
      <alignment vertical="center"/>
    </xf>
    <xf numFmtId="0" fontId="106" fillId="27" borderId="0" applyNumberFormat="0" applyBorder="0" applyAlignment="0" applyProtection="0">
      <alignment vertical="center"/>
    </xf>
    <xf numFmtId="0" fontId="106" fillId="9" borderId="0" applyNumberFormat="0" applyBorder="0" applyAlignment="0" applyProtection="0">
      <alignment vertical="center"/>
    </xf>
    <xf numFmtId="0" fontId="64" fillId="8" borderId="42" applyNumberFormat="0" applyAlignment="0" applyProtection="0">
      <alignment vertical="center"/>
    </xf>
    <xf numFmtId="0" fontId="101" fillId="0" borderId="0">
      <alignment vertical="center"/>
    </xf>
    <xf numFmtId="0" fontId="107" fillId="11" borderId="0" applyNumberFormat="0" applyBorder="0" applyAlignment="0" applyProtection="0">
      <alignment vertical="center"/>
    </xf>
    <xf numFmtId="0" fontId="106" fillId="9" borderId="0" applyNumberFormat="0" applyBorder="0" applyAlignment="0" applyProtection="0">
      <alignment vertical="center"/>
    </xf>
    <xf numFmtId="0" fontId="107" fillId="16" borderId="0" applyNumberFormat="0" applyBorder="0" applyAlignment="0" applyProtection="0">
      <alignment vertical="center"/>
    </xf>
    <xf numFmtId="0" fontId="94" fillId="3" borderId="44" applyNumberFormat="0" applyFont="0" applyAlignment="0" applyProtection="0">
      <alignment vertical="center"/>
    </xf>
    <xf numFmtId="0" fontId="106" fillId="17" borderId="0" applyNumberFormat="0" applyBorder="0" applyAlignment="0" applyProtection="0">
      <alignment vertical="center"/>
    </xf>
    <xf numFmtId="0" fontId="106" fillId="16" borderId="0" applyNumberFormat="0" applyBorder="0" applyAlignment="0" applyProtection="0">
      <alignment vertical="center"/>
    </xf>
    <xf numFmtId="0" fontId="107" fillId="11" borderId="0" applyNumberFormat="0" applyBorder="0" applyAlignment="0" applyProtection="0">
      <alignment vertical="center"/>
    </xf>
    <xf numFmtId="0" fontId="106" fillId="16" borderId="0" applyNumberFormat="0" applyBorder="0" applyAlignment="0" applyProtection="0">
      <alignment vertical="center"/>
    </xf>
    <xf numFmtId="0" fontId="106" fillId="16" borderId="0" applyNumberFormat="0" applyBorder="0" applyAlignment="0" applyProtection="0">
      <alignment vertical="center"/>
    </xf>
    <xf numFmtId="0" fontId="106" fillId="10" borderId="0" applyNumberFormat="0" applyBorder="0" applyAlignment="0" applyProtection="0">
      <alignment vertical="center"/>
    </xf>
    <xf numFmtId="0" fontId="105" fillId="18" borderId="0" applyNumberFormat="0" applyBorder="0" applyAlignment="0" applyProtection="0">
      <alignment vertical="center"/>
    </xf>
    <xf numFmtId="0" fontId="106" fillId="10" borderId="0" applyNumberFormat="0" applyBorder="0" applyAlignment="0" applyProtection="0">
      <alignment vertical="center"/>
    </xf>
    <xf numFmtId="0" fontId="105" fillId="18" borderId="0" applyNumberFormat="0" applyBorder="0" applyAlignment="0" applyProtection="0">
      <alignment vertical="center"/>
    </xf>
    <xf numFmtId="0" fontId="106" fillId="14" borderId="0" applyNumberFormat="0" applyBorder="0" applyAlignment="0" applyProtection="0">
      <alignment vertical="center"/>
    </xf>
    <xf numFmtId="0" fontId="107" fillId="11" borderId="0" applyNumberFormat="0" applyBorder="0" applyAlignment="0" applyProtection="0">
      <alignment vertical="center"/>
    </xf>
    <xf numFmtId="0" fontId="106" fillId="14" borderId="0" applyNumberFormat="0" applyBorder="0" applyAlignment="0" applyProtection="0">
      <alignment vertical="center"/>
    </xf>
    <xf numFmtId="0" fontId="105" fillId="3" borderId="0" applyNumberFormat="0" applyBorder="0" applyAlignment="0" applyProtection="0">
      <alignment vertical="center"/>
    </xf>
    <xf numFmtId="0" fontId="101" fillId="0" borderId="0">
      <alignment vertical="center"/>
    </xf>
    <xf numFmtId="0" fontId="106" fillId="22" borderId="0" applyNumberFormat="0" applyBorder="0" applyAlignment="0" applyProtection="0">
      <alignment vertical="center"/>
    </xf>
    <xf numFmtId="0" fontId="106" fillId="8" borderId="0" applyNumberFormat="0" applyBorder="0" applyAlignment="0" applyProtection="0">
      <alignment vertical="center"/>
    </xf>
    <xf numFmtId="0" fontId="106" fillId="8" borderId="0" applyNumberFormat="0" applyBorder="0" applyAlignment="0" applyProtection="0">
      <alignment vertical="center"/>
    </xf>
    <xf numFmtId="0" fontId="106" fillId="8" borderId="0" applyNumberFormat="0" applyBorder="0" applyAlignment="0" applyProtection="0">
      <alignment vertical="center"/>
    </xf>
    <xf numFmtId="9" fontId="101" fillId="0" borderId="0" applyFont="0" applyFill="0" applyBorder="0" applyAlignment="0" applyProtection="0">
      <alignment vertical="center"/>
    </xf>
    <xf numFmtId="0" fontId="106" fillId="4" borderId="0" applyNumberFormat="0" applyBorder="0" applyAlignment="0" applyProtection="0">
      <alignment vertical="center"/>
    </xf>
    <xf numFmtId="0" fontId="106" fillId="4" borderId="0" applyNumberFormat="0" applyBorder="0" applyAlignment="0" applyProtection="0">
      <alignment vertical="center"/>
    </xf>
    <xf numFmtId="0" fontId="106" fillId="4" borderId="0" applyNumberFormat="0" applyBorder="0" applyAlignment="0" applyProtection="0">
      <alignment vertical="center"/>
    </xf>
    <xf numFmtId="0" fontId="106" fillId="4" borderId="0" applyNumberFormat="0" applyBorder="0" applyAlignment="0" applyProtection="0">
      <alignment vertical="center"/>
    </xf>
    <xf numFmtId="0" fontId="106" fillId="6" borderId="0" applyNumberFormat="0" applyBorder="0" applyAlignment="0" applyProtection="0">
      <alignment vertical="center"/>
    </xf>
    <xf numFmtId="0" fontId="60" fillId="0" borderId="41">
      <alignment horizontal="left" vertical="center"/>
    </xf>
    <xf numFmtId="0" fontId="106" fillId="4" borderId="0" applyNumberFormat="0" applyBorder="0" applyAlignment="0" applyProtection="0">
      <alignment vertical="center"/>
    </xf>
    <xf numFmtId="0" fontId="60" fillId="0" borderId="41">
      <alignment horizontal="left" vertical="center"/>
    </xf>
    <xf numFmtId="0" fontId="106" fillId="4" borderId="0" applyNumberFormat="0" applyBorder="0" applyAlignment="0" applyProtection="0">
      <alignment vertical="center"/>
    </xf>
    <xf numFmtId="0" fontId="106" fillId="11" borderId="0" applyNumberFormat="0" applyBorder="0" applyAlignment="0" applyProtection="0">
      <alignment vertical="center"/>
    </xf>
    <xf numFmtId="9" fontId="101" fillId="0" borderId="0" applyFont="0" applyFill="0" applyBorder="0" applyAlignment="0" applyProtection="0">
      <alignment vertical="center"/>
    </xf>
    <xf numFmtId="0" fontId="106" fillId="15" borderId="0" applyNumberFormat="0" applyBorder="0" applyAlignment="0" applyProtection="0">
      <alignment vertical="center"/>
    </xf>
    <xf numFmtId="0" fontId="105" fillId="18" borderId="0" applyNumberFormat="0" applyBorder="0" applyAlignment="0" applyProtection="0">
      <alignment vertical="center"/>
    </xf>
    <xf numFmtId="0" fontId="107" fillId="6" borderId="0" applyNumberFormat="0" applyBorder="0" applyAlignment="0" applyProtection="0">
      <alignment vertical="center"/>
    </xf>
    <xf numFmtId="0" fontId="105" fillId="18" borderId="0" applyNumberFormat="0" applyBorder="0" applyAlignment="0" applyProtection="0">
      <alignment vertical="center"/>
    </xf>
    <xf numFmtId="0" fontId="105" fillId="12" borderId="0" applyNumberFormat="0" applyBorder="0" applyAlignment="0" applyProtection="0">
      <alignment vertical="center"/>
    </xf>
    <xf numFmtId="0" fontId="105" fillId="18" borderId="0" applyNumberFormat="0" applyBorder="0" applyAlignment="0" applyProtection="0">
      <alignment vertical="center"/>
    </xf>
    <xf numFmtId="0" fontId="105" fillId="18" borderId="0" applyNumberFormat="0" applyBorder="0" applyAlignment="0" applyProtection="0">
      <alignment vertical="center"/>
    </xf>
    <xf numFmtId="0" fontId="107" fillId="11" borderId="0" applyNumberFormat="0" applyBorder="0" applyAlignment="0" applyProtection="0">
      <alignment vertical="center"/>
    </xf>
    <xf numFmtId="0" fontId="105" fillId="18" borderId="0" applyNumberFormat="0" applyBorder="0" applyAlignment="0" applyProtection="0">
      <alignment vertical="center"/>
    </xf>
    <xf numFmtId="0" fontId="105" fillId="18" borderId="0" applyNumberFormat="0" applyBorder="0" applyAlignment="0" applyProtection="0">
      <alignment vertical="center"/>
    </xf>
    <xf numFmtId="0" fontId="105" fillId="18" borderId="0" applyNumberFormat="0" applyBorder="0" applyAlignment="0" applyProtection="0">
      <alignment vertical="center"/>
    </xf>
    <xf numFmtId="0" fontId="101" fillId="0" borderId="0">
      <alignment vertical="center"/>
    </xf>
    <xf numFmtId="0" fontId="107" fillId="13" borderId="0" applyNumberFormat="0" applyBorder="0" applyAlignment="0" applyProtection="0">
      <alignment vertical="center"/>
    </xf>
    <xf numFmtId="0" fontId="107" fillId="13" borderId="0" applyNumberFormat="0" applyBorder="0" applyAlignment="0" applyProtection="0">
      <alignment vertical="center"/>
    </xf>
    <xf numFmtId="10" fontId="101" fillId="0" borderId="0" applyFont="0" applyFill="0" applyBorder="0" applyAlignment="0" applyProtection="0">
      <alignment vertical="center"/>
    </xf>
    <xf numFmtId="0" fontId="107" fillId="13" borderId="0" applyNumberFormat="0" applyBorder="0" applyAlignment="0" applyProtection="0">
      <alignment vertical="center"/>
    </xf>
    <xf numFmtId="9" fontId="101" fillId="0" borderId="0" applyFont="0" applyFill="0" applyBorder="0" applyAlignment="0" applyProtection="0">
      <alignment vertical="center"/>
    </xf>
    <xf numFmtId="0" fontId="107" fillId="6" borderId="0" applyNumberFormat="0" applyBorder="0" applyAlignment="0" applyProtection="0">
      <alignment vertical="center"/>
    </xf>
    <xf numFmtId="9" fontId="101" fillId="0" borderId="0" applyFont="0" applyFill="0" applyBorder="0" applyAlignment="0" applyProtection="0">
      <alignment vertical="center"/>
    </xf>
    <xf numFmtId="0" fontId="107" fillId="6" borderId="0" applyNumberFormat="0" applyBorder="0" applyAlignment="0" applyProtection="0">
      <alignment vertical="center"/>
    </xf>
    <xf numFmtId="0" fontId="107" fillId="6" borderId="0" applyNumberFormat="0" applyBorder="0" applyAlignment="0" applyProtection="0">
      <alignment vertical="center"/>
    </xf>
    <xf numFmtId="0" fontId="107" fillId="6" borderId="0" applyNumberFormat="0" applyBorder="0" applyAlignment="0" applyProtection="0">
      <alignment vertical="center"/>
    </xf>
    <xf numFmtId="0" fontId="107" fillId="6" borderId="0" applyNumberFormat="0" applyBorder="0" applyAlignment="0" applyProtection="0">
      <alignment vertical="center"/>
    </xf>
    <xf numFmtId="0" fontId="101" fillId="0" borderId="0">
      <alignment vertical="center"/>
    </xf>
    <xf numFmtId="0" fontId="107" fillId="6" borderId="0" applyNumberFormat="0" applyBorder="0" applyAlignment="0" applyProtection="0">
      <alignment vertical="center"/>
    </xf>
    <xf numFmtId="0" fontId="101" fillId="0" borderId="0">
      <alignment vertical="center"/>
    </xf>
    <xf numFmtId="0" fontId="107" fillId="6" borderId="0" applyNumberFormat="0" applyBorder="0" applyAlignment="0" applyProtection="0">
      <alignment vertical="center"/>
    </xf>
    <xf numFmtId="0" fontId="101" fillId="0" borderId="0">
      <alignment vertical="center"/>
    </xf>
    <xf numFmtId="0" fontId="107" fillId="20" borderId="0" applyNumberFormat="0" applyBorder="0" applyAlignment="0" applyProtection="0">
      <alignment vertical="center"/>
    </xf>
    <xf numFmtId="0" fontId="107" fillId="6" borderId="0" applyNumberFormat="0" applyBorder="0" applyAlignment="0" applyProtection="0">
      <alignment vertical="center"/>
    </xf>
    <xf numFmtId="0" fontId="107" fillId="20" borderId="0" applyNumberFormat="0" applyBorder="0" applyAlignment="0" applyProtection="0">
      <alignment vertical="center"/>
    </xf>
    <xf numFmtId="0" fontId="107" fillId="6" borderId="0" applyNumberFormat="0" applyBorder="0" applyAlignment="0" applyProtection="0">
      <alignment vertical="center"/>
    </xf>
    <xf numFmtId="0" fontId="107" fillId="24" borderId="0" applyNumberFormat="0" applyBorder="0" applyAlignment="0" applyProtection="0">
      <alignment vertical="center"/>
    </xf>
    <xf numFmtId="0" fontId="106" fillId="6" borderId="0" applyNumberFormat="0" applyBorder="0" applyAlignment="0" applyProtection="0">
      <alignment vertical="center"/>
    </xf>
    <xf numFmtId="9" fontId="101" fillId="0" borderId="0" applyFont="0" applyFill="0" applyBorder="0" applyAlignment="0" applyProtection="0">
      <alignment vertical="center"/>
    </xf>
    <xf numFmtId="0" fontId="69" fillId="16" borderId="43" applyNumberFormat="0" applyAlignment="0" applyProtection="0">
      <alignment vertical="center"/>
    </xf>
    <xf numFmtId="0" fontId="105" fillId="8" borderId="0" applyNumberFormat="0" applyBorder="0" applyAlignment="0" applyProtection="0">
      <alignment vertical="center"/>
    </xf>
    <xf numFmtId="0" fontId="107" fillId="20" borderId="0" applyNumberFormat="0" applyBorder="0" applyAlignment="0" applyProtection="0">
      <alignment vertical="center"/>
    </xf>
    <xf numFmtId="0" fontId="107" fillId="20" borderId="0" applyNumberFormat="0" applyBorder="0" applyAlignment="0" applyProtection="0">
      <alignment vertical="center"/>
    </xf>
    <xf numFmtId="0" fontId="105" fillId="18" borderId="0" applyNumberFormat="0" applyBorder="0" applyAlignment="0" applyProtection="0">
      <alignment vertical="center"/>
    </xf>
    <xf numFmtId="0" fontId="107" fillId="20" borderId="0" applyNumberFormat="0" applyBorder="0" applyAlignment="0" applyProtection="0">
      <alignment vertical="center"/>
    </xf>
    <xf numFmtId="0" fontId="107" fillId="24" borderId="0" applyNumberFormat="0" applyBorder="0" applyAlignment="0" applyProtection="0">
      <alignment vertical="center"/>
    </xf>
    <xf numFmtId="0" fontId="107" fillId="24" borderId="0" applyNumberFormat="0" applyBorder="0" applyAlignment="0" applyProtection="0">
      <alignment vertical="center"/>
    </xf>
    <xf numFmtId="0" fontId="107" fillId="24" borderId="0" applyNumberFormat="0" applyBorder="0" applyAlignment="0" applyProtection="0">
      <alignment vertical="center"/>
    </xf>
    <xf numFmtId="0" fontId="107" fillId="24" borderId="0" applyNumberFormat="0" applyBorder="0" applyAlignment="0" applyProtection="0">
      <alignment vertical="center"/>
    </xf>
    <xf numFmtId="0" fontId="107" fillId="24" borderId="0" applyNumberFormat="0" applyBorder="0" applyAlignment="0" applyProtection="0">
      <alignment vertical="center"/>
    </xf>
    <xf numFmtId="0" fontId="107" fillId="24" borderId="0" applyNumberFormat="0" applyBorder="0" applyAlignment="0" applyProtection="0">
      <alignment vertical="center"/>
    </xf>
    <xf numFmtId="0" fontId="107" fillId="24" borderId="0" applyNumberFormat="0" applyBorder="0" applyAlignment="0" applyProtection="0">
      <alignment vertical="center"/>
    </xf>
    <xf numFmtId="9" fontId="101" fillId="0" borderId="0" applyFont="0" applyFill="0" applyBorder="0" applyAlignment="0" applyProtection="0">
      <alignment vertical="center"/>
    </xf>
    <xf numFmtId="0" fontId="101" fillId="0" borderId="0">
      <alignment vertical="center"/>
    </xf>
    <xf numFmtId="0" fontId="107" fillId="24" borderId="0" applyNumberFormat="0" applyBorder="0" applyAlignment="0" applyProtection="0">
      <alignment vertical="center"/>
    </xf>
    <xf numFmtId="9" fontId="101" fillId="0" borderId="0" applyFont="0" applyFill="0" applyBorder="0" applyAlignment="0" applyProtection="0">
      <alignment vertical="center"/>
    </xf>
    <xf numFmtId="0" fontId="101" fillId="0" borderId="0">
      <alignment vertical="center"/>
    </xf>
    <xf numFmtId="9" fontId="101" fillId="0" borderId="0" applyFont="0" applyFill="0" applyBorder="0" applyAlignment="0" applyProtection="0">
      <alignment vertical="center"/>
    </xf>
    <xf numFmtId="0" fontId="107" fillId="24" borderId="0" applyNumberFormat="0" applyBorder="0" applyAlignment="0" applyProtection="0">
      <alignment vertical="center"/>
    </xf>
    <xf numFmtId="0" fontId="107" fillId="24" borderId="0" applyNumberFormat="0" applyBorder="0" applyAlignment="0" applyProtection="0">
      <alignment vertical="center"/>
    </xf>
    <xf numFmtId="0" fontId="107" fillId="24" borderId="0" applyNumberFormat="0" applyBorder="0" applyAlignment="0" applyProtection="0">
      <alignment vertical="center"/>
    </xf>
    <xf numFmtId="0" fontId="107" fillId="20" borderId="0" applyNumberFormat="0" applyBorder="0" applyAlignment="0" applyProtection="0">
      <alignment vertical="center"/>
    </xf>
    <xf numFmtId="0" fontId="105" fillId="3" borderId="0" applyNumberFormat="0" applyBorder="0" applyAlignment="0" applyProtection="0">
      <alignment vertical="center"/>
    </xf>
    <xf numFmtId="0" fontId="107" fillId="4" borderId="0" applyNumberFormat="0" applyBorder="0" applyAlignment="0" applyProtection="0">
      <alignment vertical="center"/>
    </xf>
    <xf numFmtId="0" fontId="105" fillId="3" borderId="0" applyNumberFormat="0" applyBorder="0" applyAlignment="0" applyProtection="0">
      <alignment vertical="center"/>
    </xf>
    <xf numFmtId="0" fontId="107" fillId="4" borderId="0" applyNumberFormat="0" applyBorder="0" applyAlignment="0" applyProtection="0">
      <alignment vertical="center"/>
    </xf>
    <xf numFmtId="0" fontId="101" fillId="0" borderId="0">
      <alignment vertical="center"/>
    </xf>
    <xf numFmtId="9" fontId="101" fillId="0" borderId="0" applyFont="0" applyFill="0" applyBorder="0" applyAlignment="0" applyProtection="0">
      <alignment vertical="center"/>
    </xf>
    <xf numFmtId="15" fontId="101" fillId="0" borderId="0" applyFont="0" applyFill="0" applyBorder="0" applyAlignment="0" applyProtection="0">
      <alignment vertical="center"/>
    </xf>
    <xf numFmtId="0" fontId="105" fillId="3" borderId="0" applyNumberFormat="0" applyBorder="0" applyAlignment="0" applyProtection="0">
      <alignment vertical="center"/>
    </xf>
    <xf numFmtId="0" fontId="108" fillId="0" borderId="40" applyNumberFormat="0" applyFill="0" applyAlignment="0" applyProtection="0">
      <alignment vertical="center"/>
    </xf>
    <xf numFmtId="0" fontId="107" fillId="4" borderId="0" applyNumberFormat="0" applyBorder="0" applyAlignment="0" applyProtection="0">
      <alignment vertical="center"/>
    </xf>
    <xf numFmtId="0" fontId="53" fillId="0" borderId="46" applyNumberFormat="0" applyFill="0" applyProtection="0">
      <alignment horizontal="right" vertical="center"/>
    </xf>
    <xf numFmtId="0" fontId="105" fillId="3" borderId="0" applyNumberFormat="0" applyBorder="0" applyAlignment="0" applyProtection="0">
      <alignment vertical="center"/>
    </xf>
    <xf numFmtId="9" fontId="101" fillId="0" borderId="0" applyFont="0" applyFill="0" applyBorder="0" applyAlignment="0" applyProtection="0">
      <alignment vertical="center"/>
    </xf>
    <xf numFmtId="0" fontId="105" fillId="7" borderId="0" applyNumberFormat="0" applyBorder="0" applyAlignment="0" applyProtection="0">
      <alignment vertical="center"/>
    </xf>
    <xf numFmtId="0" fontId="107" fillId="6" borderId="0" applyNumberFormat="0" applyBorder="0" applyAlignment="0" applyProtection="0">
      <alignment vertical="center"/>
    </xf>
    <xf numFmtId="0" fontId="105" fillId="7" borderId="0" applyNumberFormat="0" applyBorder="0" applyAlignment="0" applyProtection="0">
      <alignment vertical="center"/>
    </xf>
    <xf numFmtId="0" fontId="105" fillId="7" borderId="0" applyNumberFormat="0" applyBorder="0" applyAlignment="0" applyProtection="0">
      <alignment vertical="center"/>
    </xf>
    <xf numFmtId="0" fontId="105" fillId="7" borderId="0" applyNumberFormat="0" applyBorder="0" applyAlignment="0" applyProtection="0">
      <alignment vertical="center"/>
    </xf>
    <xf numFmtId="0" fontId="101" fillId="0" borderId="0">
      <alignment vertical="center"/>
    </xf>
    <xf numFmtId="9" fontId="101" fillId="0" borderId="0" applyFont="0" applyFill="0" applyBorder="0" applyAlignment="0" applyProtection="0">
      <alignment vertical="center"/>
    </xf>
    <xf numFmtId="0" fontId="107" fillId="8" borderId="0" applyNumberFormat="0" applyBorder="0" applyAlignment="0" applyProtection="0">
      <alignment vertical="center"/>
    </xf>
    <xf numFmtId="0" fontId="107" fillId="8" borderId="0" applyNumberFormat="0" applyBorder="0" applyAlignment="0" applyProtection="0">
      <alignment vertical="center"/>
    </xf>
    <xf numFmtId="0" fontId="107" fillId="6" borderId="0" applyNumberFormat="0" applyBorder="0" applyAlignment="0" applyProtection="0">
      <alignment vertical="center"/>
    </xf>
    <xf numFmtId="0" fontId="106" fillId="19" borderId="0" applyNumberFormat="0" applyBorder="0" applyAlignment="0" applyProtection="0">
      <alignment vertical="center"/>
    </xf>
    <xf numFmtId="0" fontId="107" fillId="8" borderId="0" applyNumberFormat="0" applyBorder="0" applyAlignment="0" applyProtection="0">
      <alignment vertical="center"/>
    </xf>
    <xf numFmtId="0" fontId="107" fillId="8" borderId="0" applyNumberFormat="0" applyBorder="0" applyAlignment="0" applyProtection="0">
      <alignment vertical="center"/>
    </xf>
    <xf numFmtId="0" fontId="53" fillId="0" borderId="35" applyNumberFormat="0" applyFill="0" applyProtection="0">
      <alignment horizontal="right" vertical="center"/>
    </xf>
    <xf numFmtId="0" fontId="107" fillId="8" borderId="0" applyNumberFormat="0" applyBorder="0" applyAlignment="0" applyProtection="0">
      <alignment vertical="center"/>
    </xf>
    <xf numFmtId="0" fontId="107" fillId="20" borderId="0" applyNumberFormat="0" applyBorder="0" applyAlignment="0" applyProtection="0">
      <alignment vertical="center"/>
    </xf>
    <xf numFmtId="0" fontId="107" fillId="20" borderId="0" applyNumberFormat="0" applyBorder="0" applyAlignment="0" applyProtection="0">
      <alignment vertical="center"/>
    </xf>
    <xf numFmtId="0" fontId="107" fillId="20" borderId="0" applyNumberFormat="0" applyBorder="0" applyAlignment="0" applyProtection="0">
      <alignment vertical="center"/>
    </xf>
    <xf numFmtId="0" fontId="107" fillId="20" borderId="0" applyNumberFormat="0" applyBorder="0" applyAlignment="0" applyProtection="0">
      <alignment vertical="center"/>
    </xf>
    <xf numFmtId="0" fontId="107" fillId="20" borderId="0" applyNumberFormat="0" applyBorder="0" applyAlignment="0" applyProtection="0">
      <alignment vertical="center"/>
    </xf>
    <xf numFmtId="0" fontId="107" fillId="20" borderId="0" applyNumberFormat="0" applyBorder="0" applyAlignment="0" applyProtection="0">
      <alignment vertical="center"/>
    </xf>
    <xf numFmtId="0" fontId="107" fillId="20" borderId="0" applyNumberFormat="0" applyBorder="0" applyAlignment="0" applyProtection="0">
      <alignment vertical="center"/>
    </xf>
    <xf numFmtId="0" fontId="101" fillId="0" borderId="0">
      <alignment vertical="center"/>
    </xf>
    <xf numFmtId="0" fontId="107" fillId="20" borderId="0" applyNumberFormat="0" applyBorder="0" applyAlignment="0" applyProtection="0">
      <alignment vertical="center"/>
    </xf>
    <xf numFmtId="0" fontId="107" fillId="20" borderId="0" applyNumberFormat="0" applyBorder="0" applyAlignment="0" applyProtection="0">
      <alignment vertical="center"/>
    </xf>
    <xf numFmtId="0" fontId="107" fillId="20" borderId="0" applyNumberFormat="0" applyBorder="0" applyAlignment="0" applyProtection="0">
      <alignment vertical="center"/>
    </xf>
    <xf numFmtId="0" fontId="107" fillId="20" borderId="0" applyNumberFormat="0" applyBorder="0" applyAlignment="0" applyProtection="0">
      <alignment vertical="center"/>
    </xf>
    <xf numFmtId="9" fontId="101" fillId="0" borderId="0" applyFont="0" applyFill="0" applyBorder="0" applyAlignment="0" applyProtection="0">
      <alignment vertical="center"/>
    </xf>
    <xf numFmtId="0" fontId="107" fillId="6" borderId="0" applyNumberFormat="0" applyBorder="0" applyAlignment="0" applyProtection="0">
      <alignment vertical="center"/>
    </xf>
    <xf numFmtId="0" fontId="105" fillId="18" borderId="0" applyNumberFormat="0" applyBorder="0" applyAlignment="0" applyProtection="0">
      <alignment vertical="center"/>
    </xf>
    <xf numFmtId="9" fontId="101" fillId="0" borderId="0" applyFont="0" applyFill="0" applyBorder="0" applyAlignment="0" applyProtection="0">
      <alignment vertical="center"/>
    </xf>
    <xf numFmtId="0" fontId="105" fillId="18" borderId="0" applyNumberFormat="0" applyBorder="0" applyAlignment="0" applyProtection="0">
      <alignment vertical="center"/>
    </xf>
    <xf numFmtId="9" fontId="101" fillId="0" borderId="0" applyFont="0" applyFill="0" applyBorder="0" applyAlignment="0" applyProtection="0">
      <alignment vertical="center"/>
    </xf>
    <xf numFmtId="0" fontId="105" fillId="18" borderId="0" applyNumberFormat="0" applyBorder="0" applyAlignment="0" applyProtection="0">
      <alignment vertical="center"/>
    </xf>
    <xf numFmtId="9" fontId="101" fillId="0" borderId="0" applyFont="0" applyFill="0" applyBorder="0" applyAlignment="0" applyProtection="0">
      <alignment vertical="center"/>
    </xf>
    <xf numFmtId="0" fontId="105" fillId="18" borderId="0" applyNumberFormat="0" applyBorder="0" applyAlignment="0" applyProtection="0">
      <alignment vertical="center"/>
    </xf>
    <xf numFmtId="0" fontId="107" fillId="11" borderId="0" applyNumberFormat="0" applyBorder="0" applyAlignment="0" applyProtection="0">
      <alignment vertical="center"/>
    </xf>
    <xf numFmtId="9" fontId="101" fillId="0" borderId="0" applyFont="0" applyFill="0" applyBorder="0" applyAlignment="0" applyProtection="0">
      <alignment vertical="center"/>
    </xf>
    <xf numFmtId="0" fontId="105" fillId="8" borderId="0" applyNumberFormat="0" applyBorder="0" applyAlignment="0" applyProtection="0">
      <alignment vertical="center"/>
    </xf>
    <xf numFmtId="9" fontId="101" fillId="0" borderId="0" applyFont="0" applyFill="0" applyBorder="0" applyAlignment="0" applyProtection="0">
      <alignment vertical="center"/>
    </xf>
    <xf numFmtId="0" fontId="105" fillId="8" borderId="0" applyNumberFormat="0" applyBorder="0" applyAlignment="0" applyProtection="0">
      <alignment vertical="center"/>
    </xf>
    <xf numFmtId="0" fontId="105" fillId="16" borderId="0" applyNumberFormat="0" applyBorder="0" applyAlignment="0" applyProtection="0">
      <alignment vertical="center"/>
    </xf>
    <xf numFmtId="9" fontId="101" fillId="0" borderId="0" applyFont="0" applyFill="0" applyBorder="0" applyAlignment="0" applyProtection="0">
      <alignment vertical="center"/>
    </xf>
    <xf numFmtId="0" fontId="105" fillId="8" borderId="0" applyNumberFormat="0" applyBorder="0" applyAlignment="0" applyProtection="0">
      <alignment vertical="center"/>
    </xf>
    <xf numFmtId="0" fontId="53" fillId="0" borderId="35" applyNumberFormat="0" applyFill="0" applyProtection="0">
      <alignment horizontal="left" vertical="center"/>
    </xf>
    <xf numFmtId="0" fontId="105" fillId="16" borderId="0" applyNumberFormat="0" applyBorder="0" applyAlignment="0" applyProtection="0">
      <alignment vertical="center"/>
    </xf>
    <xf numFmtId="0" fontId="105" fillId="8" borderId="0" applyNumberFormat="0" applyBorder="0" applyAlignment="0" applyProtection="0">
      <alignment vertical="center"/>
    </xf>
    <xf numFmtId="0" fontId="107" fillId="8" borderId="0" applyNumberFormat="0" applyBorder="0" applyAlignment="0" applyProtection="0">
      <alignment vertical="center"/>
    </xf>
    <xf numFmtId="0" fontId="107" fillId="8" borderId="0" applyNumberFormat="0" applyBorder="0" applyAlignment="0" applyProtection="0">
      <alignment vertical="center"/>
    </xf>
    <xf numFmtId="0" fontId="107" fillId="8" borderId="0" applyNumberFormat="0" applyBorder="0" applyAlignment="0" applyProtection="0">
      <alignment vertical="center"/>
    </xf>
    <xf numFmtId="0" fontId="101" fillId="28" borderId="0" applyNumberFormat="0" applyFont="0" applyBorder="0" applyAlignment="0" applyProtection="0">
      <alignment vertical="center"/>
    </xf>
    <xf numFmtId="0" fontId="107" fillId="6" borderId="0" applyNumberFormat="0" applyBorder="0" applyAlignment="0" applyProtection="0">
      <alignment vertical="center"/>
    </xf>
    <xf numFmtId="0" fontId="107" fillId="11" borderId="0" applyNumberFormat="0" applyBorder="0" applyAlignment="0" applyProtection="0">
      <alignment vertical="center"/>
    </xf>
    <xf numFmtId="0" fontId="107" fillId="6" borderId="0" applyNumberFormat="0" applyBorder="0" applyAlignment="0" applyProtection="0">
      <alignment vertical="center"/>
    </xf>
    <xf numFmtId="9" fontId="101" fillId="0" borderId="0" applyFont="0" applyFill="0" applyBorder="0" applyAlignment="0" applyProtection="0">
      <alignment vertical="center"/>
    </xf>
    <xf numFmtId="0" fontId="107" fillId="6" borderId="0" applyNumberFormat="0" applyBorder="0" applyAlignment="0" applyProtection="0">
      <alignment vertical="center"/>
    </xf>
    <xf numFmtId="0" fontId="107" fillId="6" borderId="0" applyNumberFormat="0" applyBorder="0" applyAlignment="0" applyProtection="0">
      <alignment vertical="center"/>
    </xf>
    <xf numFmtId="0" fontId="101" fillId="0" borderId="0">
      <alignment vertical="center"/>
    </xf>
    <xf numFmtId="0" fontId="107" fillId="6" borderId="0" applyNumberFormat="0" applyBorder="0" applyAlignment="0" applyProtection="0">
      <alignment vertical="center"/>
    </xf>
    <xf numFmtId="9" fontId="101" fillId="0" borderId="0" applyFont="0" applyFill="0" applyBorder="0" applyAlignment="0" applyProtection="0">
      <alignment vertical="center"/>
    </xf>
    <xf numFmtId="4" fontId="101" fillId="0" borderId="0" applyFont="0" applyFill="0" applyBorder="0" applyAlignment="0" applyProtection="0">
      <alignment vertical="center"/>
    </xf>
    <xf numFmtId="0" fontId="107" fillId="6" borderId="0" applyNumberFormat="0" applyBorder="0" applyAlignment="0" applyProtection="0">
      <alignment vertical="center"/>
    </xf>
    <xf numFmtId="4" fontId="101" fillId="0" borderId="0" applyFont="0" applyFill="0" applyBorder="0" applyAlignment="0" applyProtection="0">
      <alignment vertical="center"/>
    </xf>
    <xf numFmtId="0" fontId="107" fillId="6" borderId="0" applyNumberFormat="0" applyBorder="0" applyAlignment="0" applyProtection="0">
      <alignment vertical="center"/>
    </xf>
    <xf numFmtId="0" fontId="53" fillId="0" borderId="46" applyNumberFormat="0" applyFill="0" applyProtection="0">
      <alignment horizontal="right" vertical="center"/>
    </xf>
    <xf numFmtId="0" fontId="107" fillId="4" borderId="0" applyNumberFormat="0" applyBorder="0" applyAlignment="0" applyProtection="0">
      <alignment vertical="center"/>
    </xf>
    <xf numFmtId="0" fontId="105" fillId="12" borderId="0" applyNumberFormat="0" applyBorder="0" applyAlignment="0" applyProtection="0">
      <alignment vertical="center"/>
    </xf>
    <xf numFmtId="0" fontId="105" fillId="12" borderId="0" applyNumberFormat="0" applyBorder="0" applyAlignment="0" applyProtection="0">
      <alignment vertical="center"/>
    </xf>
    <xf numFmtId="0" fontId="105" fillId="12" borderId="0" applyNumberFormat="0" applyBorder="0" applyAlignment="0" applyProtection="0">
      <alignment vertical="center"/>
    </xf>
    <xf numFmtId="0" fontId="56" fillId="3" borderId="34" applyNumberFormat="0" applyBorder="0" applyAlignment="0" applyProtection="0">
      <alignment vertical="center"/>
    </xf>
    <xf numFmtId="0" fontId="105" fillId="18" borderId="0" applyNumberFormat="0" applyBorder="0" applyAlignment="0" applyProtection="0">
      <alignment vertical="center"/>
    </xf>
    <xf numFmtId="0" fontId="107" fillId="13" borderId="0" applyNumberFormat="0" applyBorder="0" applyAlignment="0" applyProtection="0">
      <alignment vertical="center"/>
    </xf>
    <xf numFmtId="0" fontId="107" fillId="13" borderId="0" applyNumberFormat="0" applyBorder="0" applyAlignment="0" applyProtection="0">
      <alignment vertical="center"/>
    </xf>
    <xf numFmtId="0" fontId="107" fillId="4" borderId="0" applyNumberFormat="0" applyBorder="0" applyAlignment="0" applyProtection="0">
      <alignment vertical="center"/>
    </xf>
    <xf numFmtId="9" fontId="101" fillId="0" borderId="0" applyFont="0" applyFill="0" applyBorder="0" applyAlignment="0" applyProtection="0">
      <alignment vertical="center"/>
    </xf>
    <xf numFmtId="0" fontId="107" fillId="4" borderId="0" applyNumberFormat="0" applyBorder="0" applyAlignment="0" applyProtection="0">
      <alignment vertical="center"/>
    </xf>
    <xf numFmtId="9" fontId="101" fillId="0" borderId="0" applyFont="0" applyFill="0" applyBorder="0" applyAlignment="0" applyProtection="0">
      <alignment vertical="center"/>
    </xf>
    <xf numFmtId="0" fontId="107" fillId="4" borderId="0" applyNumberFormat="0" applyBorder="0" applyAlignment="0" applyProtection="0">
      <alignment vertical="center"/>
    </xf>
    <xf numFmtId="0" fontId="56" fillId="3" borderId="34" applyNumberFormat="0" applyBorder="0" applyAlignment="0" applyProtection="0">
      <alignment vertical="center"/>
    </xf>
    <xf numFmtId="0" fontId="108" fillId="0" borderId="45" applyNumberFormat="0" applyFill="0" applyAlignment="0" applyProtection="0">
      <alignment vertical="center"/>
    </xf>
    <xf numFmtId="0" fontId="107" fillId="4" borderId="0" applyNumberFormat="0" applyBorder="0" applyAlignment="0" applyProtection="0">
      <alignment vertical="center"/>
    </xf>
    <xf numFmtId="0" fontId="108" fillId="0" borderId="45" applyNumberFormat="0" applyFill="0" applyAlignment="0" applyProtection="0">
      <alignment vertical="center"/>
    </xf>
    <xf numFmtId="0" fontId="107" fillId="4" borderId="0" applyNumberFormat="0" applyBorder="0" applyAlignment="0" applyProtection="0">
      <alignment vertical="center"/>
    </xf>
    <xf numFmtId="0" fontId="108" fillId="0" borderId="40" applyNumberFormat="0" applyFill="0" applyAlignment="0" applyProtection="0">
      <alignment vertical="center"/>
    </xf>
    <xf numFmtId="0" fontId="107" fillId="4" borderId="0" applyNumberFormat="0" applyBorder="0" applyAlignment="0" applyProtection="0">
      <alignment vertical="center"/>
    </xf>
    <xf numFmtId="15" fontId="101" fillId="0" borderId="0" applyFont="0" applyFill="0" applyBorder="0" applyAlignment="0" applyProtection="0">
      <alignment vertical="center"/>
    </xf>
    <xf numFmtId="0" fontId="108" fillId="0" borderId="40" applyNumberFormat="0" applyFill="0" applyAlignment="0" applyProtection="0">
      <alignment vertical="center"/>
    </xf>
    <xf numFmtId="0" fontId="107" fillId="4" borderId="0" applyNumberFormat="0" applyBorder="0" applyAlignment="0" applyProtection="0">
      <alignment vertical="center"/>
    </xf>
    <xf numFmtId="9" fontId="101" fillId="0" borderId="0" applyFont="0" applyFill="0" applyBorder="0" applyAlignment="0" applyProtection="0">
      <alignment vertical="center"/>
    </xf>
    <xf numFmtId="0" fontId="101" fillId="0" borderId="0" applyNumberFormat="0" applyFont="0" applyFill="0" applyBorder="0" applyAlignment="0" applyProtection="0">
      <alignment horizontal="left" vertical="center"/>
    </xf>
    <xf numFmtId="0" fontId="105" fillId="3" borderId="0" applyNumberFormat="0" applyBorder="0" applyAlignment="0" applyProtection="0">
      <alignment vertical="center"/>
    </xf>
    <xf numFmtId="0" fontId="105" fillId="16" borderId="0" applyNumberFormat="0" applyBorder="0" applyAlignment="0" applyProtection="0">
      <alignment vertical="center"/>
    </xf>
    <xf numFmtId="0" fontId="105" fillId="16" borderId="0" applyNumberFormat="0" applyBorder="0" applyAlignment="0" applyProtection="0">
      <alignment vertical="center"/>
    </xf>
    <xf numFmtId="9" fontId="101" fillId="0" borderId="0" applyFont="0" applyFill="0" applyBorder="0" applyAlignment="0" applyProtection="0">
      <alignment vertical="center"/>
    </xf>
    <xf numFmtId="0" fontId="107" fillId="16" borderId="0" applyNumberFormat="0" applyBorder="0" applyAlignment="0" applyProtection="0">
      <alignment vertical="center"/>
    </xf>
    <xf numFmtId="0" fontId="107" fillId="16" borderId="0" applyNumberFormat="0" applyBorder="0" applyAlignment="0" applyProtection="0">
      <alignment vertical="center"/>
    </xf>
    <xf numFmtId="0" fontId="107" fillId="11" borderId="0" applyNumberFormat="0" applyBorder="0" applyAlignment="0" applyProtection="0">
      <alignment vertical="center"/>
    </xf>
    <xf numFmtId="0" fontId="101" fillId="0" borderId="0">
      <alignment vertical="center"/>
    </xf>
    <xf numFmtId="9" fontId="101" fillId="0" borderId="0" applyFont="0" applyFill="0" applyBorder="0" applyAlignment="0" applyProtection="0">
      <alignment vertical="center"/>
    </xf>
    <xf numFmtId="0" fontId="56" fillId="3" borderId="34" applyNumberFormat="0" applyBorder="0" applyAlignment="0" applyProtection="0">
      <alignment vertical="center"/>
    </xf>
    <xf numFmtId="0" fontId="101" fillId="0" borderId="0">
      <alignment vertical="center"/>
    </xf>
    <xf numFmtId="37" fontId="109" fillId="0" borderId="0">
      <alignment vertical="center"/>
    </xf>
    <xf numFmtId="0" fontId="101" fillId="0" borderId="0">
      <alignment vertical="center"/>
    </xf>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0" fontId="101" fillId="0" borderId="0">
      <alignment vertical="center"/>
    </xf>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0" fontId="106" fillId="6" borderId="0" applyNumberFormat="0" applyBorder="0" applyAlignment="0" applyProtection="0">
      <alignment vertical="center"/>
    </xf>
    <xf numFmtId="9" fontId="101" fillId="0" borderId="0" applyFont="0" applyFill="0" applyBorder="0" applyAlignment="0" applyProtection="0">
      <alignment vertical="center"/>
    </xf>
    <xf numFmtId="0" fontId="60" fillId="0" borderId="41">
      <alignment horizontal="left" vertical="center"/>
    </xf>
    <xf numFmtId="0" fontId="60" fillId="0" borderId="41">
      <alignment horizontal="left" vertical="center"/>
    </xf>
    <xf numFmtId="0" fontId="101" fillId="0" borderId="0">
      <alignment vertical="center"/>
    </xf>
    <xf numFmtId="0" fontId="56" fillId="3" borderId="34" applyNumberFormat="0" applyBorder="0" applyAlignment="0" applyProtection="0">
      <alignment vertical="center"/>
    </xf>
    <xf numFmtId="0" fontId="56" fillId="3" borderId="34" applyNumberFormat="0" applyBorder="0" applyAlignment="0" applyProtection="0">
      <alignment vertical="center"/>
    </xf>
    <xf numFmtId="0" fontId="56" fillId="3" borderId="34" applyNumberFormat="0" applyBorder="0" applyAlignment="0" applyProtection="0">
      <alignment vertical="center"/>
    </xf>
    <xf numFmtId="0" fontId="56" fillId="3" borderId="34" applyNumberFormat="0" applyBorder="0" applyAlignment="0" applyProtection="0">
      <alignment vertical="center"/>
    </xf>
    <xf numFmtId="0" fontId="56" fillId="3" borderId="34" applyNumberFormat="0" applyBorder="0" applyAlignment="0" applyProtection="0">
      <alignment vertical="center"/>
    </xf>
    <xf numFmtId="0" fontId="56" fillId="3" borderId="34" applyNumberFormat="0" applyBorder="0" applyAlignment="0" applyProtection="0">
      <alignment vertical="center"/>
    </xf>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0" fontId="101" fillId="0" borderId="0">
      <alignment vertical="center"/>
    </xf>
    <xf numFmtId="0" fontId="105" fillId="3" borderId="0" applyNumberFormat="0" applyBorder="0" applyAlignment="0" applyProtection="0">
      <alignment vertical="center"/>
    </xf>
    <xf numFmtId="9" fontId="101" fillId="0" borderId="0" applyFont="0" applyFill="0" applyBorder="0" applyAlignment="0" applyProtection="0">
      <alignment vertical="center"/>
    </xf>
    <xf numFmtId="0" fontId="101" fillId="0" borderId="0">
      <alignment vertical="center"/>
    </xf>
    <xf numFmtId="9" fontId="101" fillId="0" borderId="0" applyFont="0" applyFill="0" applyBorder="0" applyAlignment="0" applyProtection="0">
      <alignment vertical="center"/>
    </xf>
    <xf numFmtId="37" fontId="109" fillId="0" borderId="0">
      <alignment vertical="center"/>
    </xf>
    <xf numFmtId="9" fontId="101" fillId="0" borderId="0" applyFont="0" applyFill="0" applyBorder="0" applyAlignment="0" applyProtection="0">
      <alignment vertical="center"/>
    </xf>
    <xf numFmtId="37" fontId="109" fillId="0" borderId="0">
      <alignment vertical="center"/>
    </xf>
    <xf numFmtId="9" fontId="101" fillId="0" borderId="0" applyFont="0" applyFill="0" applyBorder="0" applyAlignment="0" applyProtection="0">
      <alignment vertical="center"/>
    </xf>
    <xf numFmtId="37" fontId="109" fillId="0" borderId="0">
      <alignment vertical="center"/>
    </xf>
    <xf numFmtId="9" fontId="101" fillId="0" borderId="0" applyFont="0" applyFill="0" applyBorder="0" applyAlignment="0" applyProtection="0">
      <alignment vertical="center"/>
    </xf>
    <xf numFmtId="37" fontId="109" fillId="0" borderId="0">
      <alignment vertical="center"/>
    </xf>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3" fontId="101" fillId="0" borderId="0" applyFont="0" applyFill="0" applyBorder="0" applyAlignment="0" applyProtection="0">
      <alignment vertical="center"/>
    </xf>
    <xf numFmtId="10" fontId="101" fillId="0" borderId="0" applyFont="0" applyFill="0" applyBorder="0" applyAlignment="0" applyProtection="0">
      <alignment vertical="center"/>
    </xf>
    <xf numFmtId="0" fontId="101" fillId="0" borderId="0">
      <alignment vertical="center"/>
    </xf>
    <xf numFmtId="9" fontId="101" fillId="0" borderId="0" applyFont="0" applyFill="0" applyBorder="0" applyAlignment="0" applyProtection="0">
      <alignment vertical="center"/>
    </xf>
    <xf numFmtId="0" fontId="101" fillId="0" borderId="0" applyNumberFormat="0" applyFont="0" applyFill="0" applyBorder="0" applyAlignment="0" applyProtection="0">
      <alignment horizontal="left" vertical="center"/>
    </xf>
    <xf numFmtId="15" fontId="101" fillId="0" borderId="0" applyFont="0" applyFill="0" applyBorder="0" applyAlignment="0" applyProtection="0">
      <alignment vertical="center"/>
    </xf>
    <xf numFmtId="0" fontId="53" fillId="0" borderId="35" applyNumberFormat="0" applyFill="0" applyProtection="0">
      <alignment horizontal="right" vertical="center"/>
    </xf>
    <xf numFmtId="15" fontId="101" fillId="0" borderId="0" applyFont="0" applyFill="0" applyBorder="0" applyAlignment="0" applyProtection="0">
      <alignment vertical="center"/>
    </xf>
    <xf numFmtId="0" fontId="53" fillId="0" borderId="35" applyNumberFormat="0" applyFill="0" applyProtection="0">
      <alignment horizontal="right" vertical="center"/>
    </xf>
    <xf numFmtId="4" fontId="101" fillId="0" borderId="0" applyFont="0" applyFill="0" applyBorder="0" applyAlignment="0" applyProtection="0">
      <alignment vertical="center"/>
    </xf>
    <xf numFmtId="0" fontId="101" fillId="0" borderId="0">
      <alignment vertical="center"/>
    </xf>
    <xf numFmtId="4" fontId="101" fillId="0" borderId="0" applyFont="0" applyFill="0" applyBorder="0" applyAlignment="0" applyProtection="0">
      <alignment vertical="center"/>
    </xf>
    <xf numFmtId="0" fontId="53" fillId="0" borderId="35" applyNumberFormat="0" applyFill="0" applyProtection="0">
      <alignment horizontal="right" vertical="center"/>
    </xf>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3" fontId="101" fillId="0" borderId="0" applyFont="0" applyFill="0" applyBorder="0" applyAlignment="0" applyProtection="0">
      <alignment vertical="center"/>
    </xf>
    <xf numFmtId="0" fontId="101" fillId="28" borderId="0" applyNumberFormat="0" applyFont="0" applyBorder="0" applyAlignment="0" applyProtection="0">
      <alignment vertical="center"/>
    </xf>
    <xf numFmtId="0" fontId="101" fillId="28" borderId="0" applyNumberFormat="0" applyFont="0" applyBorder="0" applyAlignment="0" applyProtection="0">
      <alignment vertical="center"/>
    </xf>
    <xf numFmtId="3" fontId="101" fillId="0" borderId="0" applyFont="0" applyFill="0" applyBorder="0" applyAlignment="0" applyProtection="0">
      <alignment vertical="center"/>
    </xf>
    <xf numFmtId="0" fontId="101" fillId="0" borderId="0">
      <alignment vertical="center"/>
    </xf>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0" fontId="101" fillId="0" borderId="0">
      <alignment vertical="center"/>
    </xf>
    <xf numFmtId="9" fontId="101" fillId="0" borderId="0" applyFont="0" applyFill="0" applyBorder="0" applyAlignment="0" applyProtection="0">
      <alignment vertical="center"/>
    </xf>
    <xf numFmtId="0" fontId="101" fillId="0" borderId="0">
      <alignment vertical="center"/>
    </xf>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0" fontId="53" fillId="0" borderId="35" applyNumberFormat="0" applyFill="0" applyProtection="0">
      <alignment horizontal="right" vertical="center"/>
    </xf>
    <xf numFmtId="9" fontId="101" fillId="0" borderId="0" applyFont="0" applyFill="0" applyBorder="0" applyAlignment="0" applyProtection="0">
      <alignment vertical="center"/>
    </xf>
    <xf numFmtId="0" fontId="53" fillId="0" borderId="46" applyNumberFormat="0" applyFill="0" applyProtection="0">
      <alignment horizontal="right" vertical="center"/>
    </xf>
    <xf numFmtId="9" fontId="101" fillId="0" borderId="0" applyFont="0" applyFill="0" applyBorder="0" applyAlignment="0" applyProtection="0">
      <alignment vertical="center"/>
    </xf>
    <xf numFmtId="0" fontId="101" fillId="0" borderId="0">
      <alignment vertical="center"/>
    </xf>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0" fontId="53" fillId="0" borderId="35" applyNumberFormat="0" applyFill="0" applyProtection="0">
      <alignment horizontal="right" vertical="center"/>
    </xf>
    <xf numFmtId="0" fontId="53" fillId="0" borderId="35" applyNumberFormat="0" applyFill="0" applyProtection="0">
      <alignment horizontal="right" vertical="center"/>
    </xf>
    <xf numFmtId="37" fontId="109" fillId="0" borderId="0">
      <alignment vertical="center"/>
    </xf>
    <xf numFmtId="9" fontId="101" fillId="0" borderId="0" applyFont="0" applyFill="0" applyBorder="0" applyAlignment="0" applyProtection="0">
      <alignment vertical="center"/>
    </xf>
    <xf numFmtId="0" fontId="56" fillId="3" borderId="34" applyNumberFormat="0" applyBorder="0" applyAlignment="0" applyProtection="0">
      <alignment vertical="center"/>
    </xf>
    <xf numFmtId="0" fontId="106" fillId="4" borderId="0" applyNumberFormat="0" applyBorder="0" applyAlignment="0" applyProtection="0">
      <alignment vertical="center"/>
    </xf>
    <xf numFmtId="0" fontId="101" fillId="0" borderId="0">
      <alignment vertical="center"/>
    </xf>
    <xf numFmtId="0" fontId="60" fillId="0" borderId="41">
      <alignment horizontal="left" vertical="center"/>
    </xf>
    <xf numFmtId="0" fontId="56" fillId="3" borderId="34" applyNumberFormat="0" applyBorder="0" applyAlignment="0" applyProtection="0">
      <alignment vertical="center"/>
    </xf>
    <xf numFmtId="0" fontId="106" fillId="6" borderId="0" applyNumberFormat="0" applyBorder="0" applyAlignment="0" applyProtection="0">
      <alignment vertical="center"/>
    </xf>
    <xf numFmtId="0" fontId="56" fillId="3" borderId="34" applyNumberFormat="0" applyBorder="0" applyAlignment="0" applyProtection="0">
      <alignment vertical="center"/>
    </xf>
    <xf numFmtId="0" fontId="60" fillId="0" borderId="41">
      <alignment horizontal="left" vertical="center"/>
    </xf>
    <xf numFmtId="0" fontId="60" fillId="0" borderId="41">
      <alignment horizontal="left" vertical="center"/>
    </xf>
    <xf numFmtId="0" fontId="106" fillId="6" borderId="0" applyNumberFormat="0" applyBorder="0" applyAlignment="0" applyProtection="0">
      <alignment vertical="center"/>
    </xf>
    <xf numFmtId="9" fontId="101" fillId="0" borderId="0" applyFont="0" applyFill="0" applyBorder="0" applyAlignment="0" applyProtection="0">
      <alignment vertical="center"/>
    </xf>
    <xf numFmtId="0" fontId="101" fillId="0" borderId="0">
      <alignment vertical="center"/>
    </xf>
    <xf numFmtId="0" fontId="107" fillId="6" borderId="0" applyNumberFormat="0" applyBorder="0" applyAlignment="0" applyProtection="0">
      <alignment vertical="center"/>
    </xf>
    <xf numFmtId="0" fontId="107" fillId="11" borderId="0" applyNumberFormat="0" applyBorder="0" applyAlignment="0" applyProtection="0">
      <alignment vertical="center"/>
    </xf>
    <xf numFmtId="0" fontId="107" fillId="11" borderId="0" applyNumberFormat="0" applyBorder="0" applyAlignment="0" applyProtection="0">
      <alignment vertical="center"/>
    </xf>
    <xf numFmtId="9" fontId="101" fillId="0" borderId="0" applyFont="0" applyFill="0" applyBorder="0" applyAlignment="0" applyProtection="0">
      <alignment vertical="center"/>
    </xf>
    <xf numFmtId="0" fontId="106" fillId="8" borderId="0" applyNumberFormat="0" applyBorder="0" applyAlignment="0" applyProtection="0">
      <alignment vertical="center"/>
    </xf>
    <xf numFmtId="0" fontId="107" fillId="11" borderId="0" applyNumberFormat="0" applyBorder="0" applyAlignment="0" applyProtection="0">
      <alignment vertical="center"/>
    </xf>
    <xf numFmtId="0" fontId="107" fillId="16" borderId="0" applyNumberFormat="0" applyBorder="0" applyAlignment="0" applyProtection="0">
      <alignment vertical="center"/>
    </xf>
    <xf numFmtId="0" fontId="107" fillId="16" borderId="0" applyNumberFormat="0" applyBorder="0" applyAlignment="0" applyProtection="0">
      <alignment vertical="center"/>
    </xf>
    <xf numFmtId="0" fontId="105" fillId="8" borderId="0" applyNumberFormat="0" applyBorder="0" applyAlignment="0" applyProtection="0">
      <alignment vertical="center"/>
    </xf>
    <xf numFmtId="0" fontId="105" fillId="16" borderId="0" applyNumberFormat="0" applyBorder="0" applyAlignment="0" applyProtection="0">
      <alignment vertical="center"/>
    </xf>
    <xf numFmtId="0" fontId="105" fillId="16" borderId="0" applyNumberFormat="0" applyBorder="0" applyAlignment="0" applyProtection="0">
      <alignment vertical="center"/>
    </xf>
    <xf numFmtId="0" fontId="105" fillId="3" borderId="0" applyNumberFormat="0" applyBorder="0" applyAlignment="0" applyProtection="0">
      <alignment vertical="center"/>
    </xf>
    <xf numFmtId="0" fontId="105" fillId="3" borderId="0" applyNumberFormat="0" applyBorder="0" applyAlignment="0" applyProtection="0">
      <alignment vertical="center"/>
    </xf>
    <xf numFmtId="0" fontId="53" fillId="0" borderId="46" applyNumberFormat="0" applyFill="0" applyProtection="0">
      <alignment horizontal="right" vertical="center"/>
    </xf>
    <xf numFmtId="9" fontId="101" fillId="0" borderId="0" applyFont="0" applyFill="0" applyBorder="0" applyAlignment="0" applyProtection="0">
      <alignment vertical="center"/>
    </xf>
    <xf numFmtId="0" fontId="107" fillId="4" borderId="0" applyNumberFormat="0" applyBorder="0" applyAlignment="0" applyProtection="0">
      <alignment vertical="center"/>
    </xf>
    <xf numFmtId="0" fontId="101" fillId="0" borderId="0">
      <alignment vertical="center"/>
    </xf>
    <xf numFmtId="0" fontId="108" fillId="0" borderId="40" applyNumberFormat="0" applyFill="0" applyAlignment="0" applyProtection="0">
      <alignment vertical="center"/>
    </xf>
    <xf numFmtId="0" fontId="106" fillId="14" borderId="0" applyNumberFormat="0" applyBorder="0" applyAlignment="0" applyProtection="0">
      <alignment vertical="center"/>
    </xf>
    <xf numFmtId="0" fontId="107" fillId="4" borderId="0" applyNumberFormat="0" applyBorder="0" applyAlignment="0" applyProtection="0">
      <alignment vertical="center"/>
    </xf>
    <xf numFmtId="0" fontId="108" fillId="0" borderId="40" applyNumberFormat="0" applyFill="0" applyAlignment="0" applyProtection="0">
      <alignment vertical="center"/>
    </xf>
    <xf numFmtId="0" fontId="107" fillId="4" borderId="0" applyNumberFormat="0" applyBorder="0" applyAlignment="0" applyProtection="0">
      <alignment vertical="center"/>
    </xf>
    <xf numFmtId="0" fontId="108" fillId="0" borderId="45" applyNumberFormat="0" applyFill="0" applyAlignment="0" applyProtection="0">
      <alignment vertical="center"/>
    </xf>
    <xf numFmtId="0" fontId="107" fillId="4" borderId="0" applyNumberFormat="0" applyBorder="0" applyAlignment="0" applyProtection="0">
      <alignment vertical="center"/>
    </xf>
    <xf numFmtId="0" fontId="108" fillId="0" borderId="45" applyNumberFormat="0" applyFill="0" applyAlignment="0" applyProtection="0">
      <alignment vertical="center"/>
    </xf>
    <xf numFmtId="0" fontId="107" fillId="4" borderId="0" applyNumberFormat="0" applyBorder="0" applyAlignment="0" applyProtection="0">
      <alignment vertical="center"/>
    </xf>
    <xf numFmtId="0" fontId="107" fillId="4" borderId="0" applyNumberFormat="0" applyBorder="0" applyAlignment="0" applyProtection="0">
      <alignment vertical="center"/>
    </xf>
    <xf numFmtId="0" fontId="107" fillId="4" borderId="0" applyNumberFormat="0" applyBorder="0" applyAlignment="0" applyProtection="0">
      <alignment vertical="center"/>
    </xf>
    <xf numFmtId="0" fontId="107" fillId="13" borderId="0" applyNumberFormat="0" applyBorder="0" applyAlignment="0" applyProtection="0">
      <alignment vertical="center"/>
    </xf>
    <xf numFmtId="0" fontId="107" fillId="13" borderId="0" applyNumberFormat="0" applyBorder="0" applyAlignment="0" applyProtection="0">
      <alignment vertical="center"/>
    </xf>
    <xf numFmtId="0" fontId="105" fillId="7" borderId="0" applyNumberFormat="0" applyBorder="0" applyAlignment="0" applyProtection="0">
      <alignment vertical="center"/>
    </xf>
    <xf numFmtId="0" fontId="69" fillId="16" borderId="43" applyNumberFormat="0" applyAlignment="0" applyProtection="0">
      <alignment vertical="center"/>
    </xf>
    <xf numFmtId="0" fontId="105" fillId="18" borderId="0" applyNumberFormat="0" applyBorder="0" applyAlignment="0" applyProtection="0">
      <alignment vertical="center"/>
    </xf>
    <xf numFmtId="0" fontId="83" fillId="0" borderId="35" applyNumberFormat="0" applyFill="0" applyProtection="0">
      <alignment horizontal="center" vertical="center"/>
    </xf>
    <xf numFmtId="0" fontId="83" fillId="0" borderId="35" applyNumberFormat="0" applyFill="0" applyProtection="0">
      <alignment horizontal="center" vertical="center"/>
    </xf>
    <xf numFmtId="0" fontId="83" fillId="0" borderId="35" applyNumberFormat="0" applyFill="0" applyProtection="0">
      <alignment horizontal="center" vertical="center"/>
    </xf>
    <xf numFmtId="0" fontId="83" fillId="0" borderId="35" applyNumberFormat="0" applyFill="0" applyProtection="0">
      <alignment horizontal="center" vertical="center"/>
    </xf>
    <xf numFmtId="0" fontId="83" fillId="0" borderId="35" applyNumberFormat="0" applyFill="0" applyProtection="0">
      <alignment horizontal="center" vertical="center"/>
    </xf>
    <xf numFmtId="0" fontId="53" fillId="0" borderId="46" applyNumberFormat="0" applyFill="0" applyProtection="0">
      <alignment horizontal="left" vertical="center"/>
    </xf>
    <xf numFmtId="0" fontId="83" fillId="0" borderId="35" applyNumberFormat="0" applyFill="0" applyProtection="0">
      <alignment horizontal="center" vertical="center"/>
    </xf>
    <xf numFmtId="0" fontId="83" fillId="0" borderId="35" applyNumberFormat="0" applyFill="0" applyProtection="0">
      <alignment horizontal="center" vertical="center"/>
    </xf>
    <xf numFmtId="0" fontId="83" fillId="0" borderId="35" applyNumberFormat="0" applyFill="0" applyProtection="0">
      <alignment horizontal="center" vertical="center"/>
    </xf>
    <xf numFmtId="0" fontId="56" fillId="3" borderId="34" applyNumberFormat="0" applyBorder="0" applyAlignment="0" applyProtection="0">
      <alignment vertical="center"/>
    </xf>
    <xf numFmtId="0" fontId="105" fillId="12" borderId="0" applyNumberFormat="0" applyBorder="0" applyAlignment="0" applyProtection="0">
      <alignment vertical="center"/>
    </xf>
    <xf numFmtId="0" fontId="105" fillId="12" borderId="0" applyNumberFormat="0" applyBorder="0" applyAlignment="0" applyProtection="0">
      <alignment vertical="center"/>
    </xf>
    <xf numFmtId="0" fontId="105" fillId="12" borderId="0" applyNumberFormat="0" applyBorder="0" applyAlignment="0" applyProtection="0">
      <alignment vertical="center"/>
    </xf>
    <xf numFmtId="0" fontId="107" fillId="4" borderId="0" applyNumberFormat="0" applyBorder="0" applyAlignment="0" applyProtection="0">
      <alignment vertical="center"/>
    </xf>
    <xf numFmtId="0" fontId="107" fillId="6" borderId="0" applyNumberFormat="0" applyBorder="0" applyAlignment="0" applyProtection="0">
      <alignment vertical="center"/>
    </xf>
    <xf numFmtId="0" fontId="107" fillId="6" borderId="0" applyNumberFormat="0" applyBorder="0" applyAlignment="0" applyProtection="0">
      <alignment vertical="center"/>
    </xf>
    <xf numFmtId="9" fontId="101" fillId="0" borderId="0" applyFont="0" applyFill="0" applyBorder="0" applyAlignment="0" applyProtection="0">
      <alignment vertical="center"/>
    </xf>
    <xf numFmtId="0" fontId="107" fillId="6" borderId="0" applyNumberFormat="0" applyBorder="0" applyAlignment="0" applyProtection="0">
      <alignment vertical="center"/>
    </xf>
    <xf numFmtId="0" fontId="101" fillId="0" borderId="0">
      <alignment vertical="center"/>
    </xf>
    <xf numFmtId="0" fontId="107" fillId="6" borderId="0" applyNumberFormat="0" applyBorder="0" applyAlignment="0" applyProtection="0">
      <alignment vertical="center"/>
    </xf>
    <xf numFmtId="0" fontId="107" fillId="6" borderId="0" applyNumberFormat="0" applyBorder="0" applyAlignment="0" applyProtection="0">
      <alignment vertical="center"/>
    </xf>
    <xf numFmtId="0" fontId="107" fillId="6" borderId="0" applyNumberFormat="0" applyBorder="0" applyAlignment="0" applyProtection="0">
      <alignment vertical="center"/>
    </xf>
    <xf numFmtId="0" fontId="107" fillId="11" borderId="0" applyNumberFormat="0" applyBorder="0" applyAlignment="0" applyProtection="0">
      <alignment vertical="center"/>
    </xf>
    <xf numFmtId="0" fontId="107" fillId="6" borderId="0" applyNumberFormat="0" applyBorder="0" applyAlignment="0" applyProtection="0">
      <alignment vertical="center"/>
    </xf>
    <xf numFmtId="0" fontId="101" fillId="28" borderId="0" applyNumberFormat="0" applyFont="0" applyBorder="0" applyAlignment="0" applyProtection="0">
      <alignment vertical="center"/>
    </xf>
    <xf numFmtId="0" fontId="107" fillId="8" borderId="0" applyNumberFormat="0" applyBorder="0" applyAlignment="0" applyProtection="0">
      <alignment vertical="center"/>
    </xf>
    <xf numFmtId="0" fontId="107" fillId="8" borderId="0" applyNumberFormat="0" applyBorder="0" applyAlignment="0" applyProtection="0">
      <alignment vertical="center"/>
    </xf>
    <xf numFmtId="0" fontId="107" fillId="8" borderId="0" applyNumberFormat="0" applyBorder="0" applyAlignment="0" applyProtection="0">
      <alignment vertical="center"/>
    </xf>
    <xf numFmtId="0" fontId="105" fillId="8" borderId="0" applyNumberFormat="0" applyBorder="0" applyAlignment="0" applyProtection="0">
      <alignment vertical="center"/>
    </xf>
    <xf numFmtId="0" fontId="105" fillId="16" borderId="0" applyNumberFormat="0" applyBorder="0" applyAlignment="0" applyProtection="0">
      <alignment vertical="center"/>
    </xf>
    <xf numFmtId="0" fontId="105" fillId="8" borderId="0" applyNumberFormat="0" applyBorder="0" applyAlignment="0" applyProtection="0">
      <alignment vertical="center"/>
    </xf>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0" fontId="105" fillId="8" borderId="0" applyNumberFormat="0" applyBorder="0" applyAlignment="0" applyProtection="0">
      <alignment vertical="center"/>
    </xf>
    <xf numFmtId="9" fontId="101" fillId="0" borderId="0" applyFont="0" applyFill="0" applyBorder="0" applyAlignment="0" applyProtection="0">
      <alignment vertical="center"/>
    </xf>
    <xf numFmtId="0" fontId="105" fillId="8" borderId="0" applyNumberFormat="0" applyBorder="0" applyAlignment="0" applyProtection="0">
      <alignment vertical="center"/>
    </xf>
    <xf numFmtId="0" fontId="105" fillId="18" borderId="0" applyNumberFormat="0" applyBorder="0" applyAlignment="0" applyProtection="0">
      <alignment vertical="center"/>
    </xf>
    <xf numFmtId="9" fontId="101" fillId="0" borderId="0" applyFont="0" applyFill="0" applyBorder="0" applyAlignment="0" applyProtection="0">
      <alignment vertical="center"/>
    </xf>
    <xf numFmtId="0" fontId="105" fillId="18" borderId="0" applyNumberFormat="0" applyBorder="0" applyAlignment="0" applyProtection="0">
      <alignment vertical="center"/>
    </xf>
    <xf numFmtId="9" fontId="101" fillId="0" borderId="0" applyFont="0" applyFill="0" applyBorder="0" applyAlignment="0" applyProtection="0">
      <alignment vertical="center"/>
    </xf>
    <xf numFmtId="0" fontId="105" fillId="18" borderId="0" applyNumberFormat="0" applyBorder="0" applyAlignment="0" applyProtection="0">
      <alignment vertical="center"/>
    </xf>
    <xf numFmtId="9" fontId="101" fillId="0" borderId="0" applyFont="0" applyFill="0" applyBorder="0" applyAlignment="0" applyProtection="0">
      <alignment vertical="center"/>
    </xf>
    <xf numFmtId="0" fontId="105" fillId="18" borderId="0" applyNumberFormat="0" applyBorder="0" applyAlignment="0" applyProtection="0">
      <alignment vertical="center"/>
    </xf>
    <xf numFmtId="0" fontId="107" fillId="6" borderId="0" applyNumberFormat="0" applyBorder="0" applyAlignment="0" applyProtection="0">
      <alignment vertical="center"/>
    </xf>
    <xf numFmtId="9" fontId="101" fillId="0" borderId="0" applyFont="0" applyFill="0" applyBorder="0" applyAlignment="0" applyProtection="0">
      <alignment vertical="center"/>
    </xf>
    <xf numFmtId="0" fontId="107" fillId="20" borderId="0" applyNumberFormat="0" applyBorder="0" applyAlignment="0" applyProtection="0">
      <alignment vertical="center"/>
    </xf>
    <xf numFmtId="0" fontId="107" fillId="20" borderId="0" applyNumberFormat="0" applyBorder="0" applyAlignment="0" applyProtection="0">
      <alignment vertical="center"/>
    </xf>
    <xf numFmtId="0" fontId="101" fillId="0" borderId="0">
      <alignment vertical="center"/>
    </xf>
    <xf numFmtId="0" fontId="107" fillId="20" borderId="0" applyNumberFormat="0" applyBorder="0" applyAlignment="0" applyProtection="0">
      <alignment vertical="center"/>
    </xf>
    <xf numFmtId="0" fontId="107" fillId="20" borderId="0" applyNumberFormat="0" applyBorder="0" applyAlignment="0" applyProtection="0">
      <alignment vertical="center"/>
    </xf>
    <xf numFmtId="0" fontId="107" fillId="20" borderId="0" applyNumberFormat="0" applyBorder="0" applyAlignment="0" applyProtection="0">
      <alignment vertical="center"/>
    </xf>
    <xf numFmtId="0" fontId="107" fillId="20" borderId="0" applyNumberFormat="0" applyBorder="0" applyAlignment="0" applyProtection="0">
      <alignment vertical="center"/>
    </xf>
    <xf numFmtId="0" fontId="107" fillId="20" borderId="0" applyNumberFormat="0" applyBorder="0" applyAlignment="0" applyProtection="0">
      <alignment vertical="center"/>
    </xf>
    <xf numFmtId="0" fontId="107" fillId="20" borderId="0" applyNumberFormat="0" applyBorder="0" applyAlignment="0" applyProtection="0">
      <alignment vertical="center"/>
    </xf>
    <xf numFmtId="0" fontId="107" fillId="20" borderId="0" applyNumberFormat="0" applyBorder="0" applyAlignment="0" applyProtection="0">
      <alignment vertical="center"/>
    </xf>
    <xf numFmtId="0" fontId="106" fillId="17" borderId="0" applyNumberFormat="0" applyBorder="0" applyAlignment="0" applyProtection="0">
      <alignment vertical="center"/>
    </xf>
    <xf numFmtId="0" fontId="107" fillId="8" borderId="0" applyNumberFormat="0" applyBorder="0" applyAlignment="0" applyProtection="0">
      <alignment vertical="center"/>
    </xf>
    <xf numFmtId="0" fontId="53" fillId="0" borderId="46" applyNumberFormat="0" applyFill="0" applyProtection="0">
      <alignment horizontal="right" vertical="center"/>
    </xf>
    <xf numFmtId="0" fontId="107" fillId="8" borderId="0" applyNumberFormat="0" applyBorder="0" applyAlignment="0" applyProtection="0">
      <alignment vertical="center"/>
    </xf>
    <xf numFmtId="0" fontId="107" fillId="6" borderId="0" applyNumberFormat="0" applyBorder="0" applyAlignment="0" applyProtection="0">
      <alignment vertical="center"/>
    </xf>
    <xf numFmtId="0" fontId="107" fillId="8" borderId="0" applyNumberFormat="0" applyBorder="0" applyAlignment="0" applyProtection="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8" fillId="0" borderId="40" applyNumberFormat="0" applyFill="0" applyAlignment="0" applyProtection="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6" fillId="15" borderId="0" applyNumberFormat="0" applyBorder="0" applyAlignment="0" applyProtection="0">
      <alignment vertical="center"/>
    </xf>
    <xf numFmtId="0" fontId="101" fillId="0" borderId="0">
      <alignment vertical="center"/>
    </xf>
    <xf numFmtId="0" fontId="101" fillId="0" borderId="0">
      <alignment vertical="center"/>
    </xf>
    <xf numFmtId="0" fontId="106" fillId="11" borderId="0" applyNumberFormat="0" applyBorder="0" applyAlignment="0" applyProtection="0">
      <alignment vertical="center"/>
    </xf>
    <xf numFmtId="0" fontId="101" fillId="0" borderId="0">
      <alignment vertical="center"/>
    </xf>
    <xf numFmtId="0" fontId="101" fillId="0" borderId="0">
      <alignment vertical="center"/>
    </xf>
    <xf numFmtId="0" fontId="106" fillId="4" borderId="0" applyNumberFormat="0" applyBorder="0" applyAlignment="0" applyProtection="0">
      <alignment vertical="center"/>
    </xf>
    <xf numFmtId="0" fontId="101" fillId="0" borderId="0">
      <alignment vertical="center"/>
    </xf>
    <xf numFmtId="0" fontId="106" fillId="19" borderId="0" applyNumberFormat="0" applyBorder="0" applyAlignment="0" applyProtection="0">
      <alignment vertical="center"/>
    </xf>
    <xf numFmtId="0" fontId="107" fillId="8" borderId="0" applyNumberFormat="0" applyBorder="0" applyAlignment="0" applyProtection="0">
      <alignment vertical="center"/>
    </xf>
    <xf numFmtId="0" fontId="101" fillId="0" borderId="0">
      <alignment vertical="center"/>
    </xf>
    <xf numFmtId="0" fontId="107" fillId="4" borderId="0" applyNumberFormat="0" applyBorder="0" applyAlignment="0" applyProtection="0">
      <alignment vertical="center"/>
    </xf>
    <xf numFmtId="0" fontId="94" fillId="3" borderId="44" applyNumberFormat="0" applyFont="0" applyAlignment="0" applyProtection="0">
      <alignment vertical="center"/>
    </xf>
    <xf numFmtId="0" fontId="101" fillId="0" borderId="0">
      <alignment vertical="center"/>
    </xf>
    <xf numFmtId="0" fontId="94" fillId="3" borderId="44" applyNumberFormat="0" applyFont="0" applyAlignment="0" applyProtection="0">
      <alignment vertical="center"/>
    </xf>
    <xf numFmtId="0" fontId="101" fillId="0" borderId="0">
      <alignment vertical="center"/>
    </xf>
    <xf numFmtId="0" fontId="101" fillId="0" borderId="0">
      <alignment vertical="center"/>
    </xf>
    <xf numFmtId="0" fontId="101" fillId="0" borderId="0">
      <alignment vertical="center"/>
    </xf>
    <xf numFmtId="0" fontId="108" fillId="0" borderId="40" applyNumberFormat="0" applyFill="0" applyAlignment="0" applyProtection="0">
      <alignment vertical="center"/>
    </xf>
    <xf numFmtId="0" fontId="94" fillId="3" borderId="44" applyNumberFormat="0" applyFont="0" applyAlignment="0" applyProtection="0">
      <alignment vertical="center"/>
    </xf>
    <xf numFmtId="0" fontId="101" fillId="0" borderId="0">
      <alignment vertical="center"/>
    </xf>
    <xf numFmtId="0" fontId="101" fillId="0" borderId="0"/>
    <xf numFmtId="0" fontId="101" fillId="0" borderId="0">
      <alignment vertical="center"/>
    </xf>
    <xf numFmtId="0" fontId="101" fillId="0" borderId="0"/>
    <xf numFmtId="0" fontId="101" fillId="0" borderId="0">
      <alignment vertical="center"/>
    </xf>
    <xf numFmtId="0" fontId="101" fillId="0" borderId="0">
      <alignment vertical="center"/>
    </xf>
    <xf numFmtId="0" fontId="105" fillId="3" borderId="0" applyNumberFormat="0" applyBorder="0" applyAlignment="0" applyProtection="0">
      <alignment vertical="center"/>
    </xf>
    <xf numFmtId="0" fontId="94" fillId="3" borderId="44" applyNumberFormat="0" applyFont="0" applyAlignment="0" applyProtection="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6" fillId="31" borderId="0" applyNumberFormat="0" applyBorder="0" applyAlignment="0" applyProtection="0">
      <alignment vertical="center"/>
    </xf>
    <xf numFmtId="0" fontId="101" fillId="0" borderId="0">
      <alignment vertical="center"/>
    </xf>
    <xf numFmtId="0" fontId="106" fillId="31" borderId="0" applyNumberFormat="0" applyBorder="0" applyAlignment="0" applyProtection="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9" fontId="101" fillId="0" borderId="0" applyFont="0" applyFill="0" applyBorder="0" applyAlignment="0" applyProtection="0">
      <alignment vertical="center"/>
    </xf>
    <xf numFmtId="0" fontId="101" fillId="0" borderId="0">
      <alignment vertical="center"/>
    </xf>
    <xf numFmtId="0" fontId="101" fillId="0" borderId="0">
      <alignment vertical="center"/>
    </xf>
    <xf numFmtId="0" fontId="105" fillId="7" borderId="0" applyNumberFormat="0" applyBorder="0" applyAlignment="0" applyProtection="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6" fillId="10" borderId="0" applyNumberFormat="0" applyBorder="0" applyAlignment="0" applyProtection="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2" fillId="0" borderId="0">
      <alignment vertical="center"/>
    </xf>
    <xf numFmtId="0" fontId="102" fillId="0" borderId="0">
      <alignment vertical="center"/>
    </xf>
    <xf numFmtId="0" fontId="101" fillId="0" borderId="0">
      <alignment vertical="center"/>
    </xf>
    <xf numFmtId="0" fontId="101" fillId="0" borderId="0">
      <alignment vertical="center"/>
    </xf>
    <xf numFmtId="0" fontId="102"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2" fillId="0" borderId="0">
      <alignment vertical="center"/>
    </xf>
    <xf numFmtId="0" fontId="102"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2"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64" fillId="8" borderId="42" applyNumberFormat="0" applyAlignment="0" applyProtection="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64" fillId="8" borderId="42" applyNumberFormat="0" applyAlignment="0" applyProtection="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5" fillId="7" borderId="0" applyNumberFormat="0" applyBorder="0" applyAlignment="0" applyProtection="0">
      <alignment vertical="center"/>
    </xf>
    <xf numFmtId="0" fontId="105" fillId="7" borderId="0" applyNumberFormat="0" applyBorder="0" applyAlignment="0" applyProtection="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69" fillId="16" borderId="43" applyNumberFormat="0" applyAlignment="0" applyProtection="0">
      <alignment vertical="center"/>
    </xf>
    <xf numFmtId="0" fontId="101" fillId="0" borderId="0">
      <alignment vertical="center"/>
    </xf>
    <xf numFmtId="0" fontId="69" fillId="16" borderId="43" applyNumberFormat="0" applyAlignment="0" applyProtection="0">
      <alignment vertical="center"/>
    </xf>
    <xf numFmtId="0" fontId="101" fillId="0" borderId="0">
      <alignment vertical="center"/>
    </xf>
    <xf numFmtId="0" fontId="69" fillId="16" borderId="43" applyNumberFormat="0" applyAlignment="0" applyProtection="0">
      <alignment vertical="center"/>
    </xf>
    <xf numFmtId="0" fontId="101" fillId="0" borderId="0">
      <alignment vertical="center"/>
    </xf>
    <xf numFmtId="0" fontId="69" fillId="16" borderId="43" applyNumberFormat="0" applyAlignment="0" applyProtection="0">
      <alignment vertical="center"/>
    </xf>
    <xf numFmtId="0" fontId="101" fillId="0" borderId="0">
      <alignment vertical="center"/>
    </xf>
    <xf numFmtId="0" fontId="69" fillId="16" borderId="43" applyNumberFormat="0" applyAlignment="0" applyProtection="0">
      <alignment vertical="center"/>
    </xf>
    <xf numFmtId="0" fontId="101" fillId="0" borderId="0">
      <alignment vertical="center"/>
    </xf>
    <xf numFmtId="0" fontId="101" fillId="0" borderId="0">
      <alignment vertical="center"/>
    </xf>
    <xf numFmtId="0" fontId="106" fillId="9" borderId="0" applyNumberFormat="0" applyBorder="0" applyAlignment="0" applyProtection="0">
      <alignment vertical="center"/>
    </xf>
    <xf numFmtId="0" fontId="69" fillId="16" borderId="43" applyNumberFormat="0" applyAlignment="0" applyProtection="0">
      <alignment vertical="center"/>
    </xf>
    <xf numFmtId="0" fontId="107" fillId="24" borderId="0" applyNumberFormat="0" applyBorder="0" applyAlignment="0" applyProtection="0">
      <alignment vertical="center"/>
    </xf>
    <xf numFmtId="9" fontId="101" fillId="0" borderId="0" applyFont="0" applyFill="0" applyBorder="0" applyAlignment="0" applyProtection="0">
      <alignment vertical="center"/>
    </xf>
    <xf numFmtId="0" fontId="101" fillId="0" borderId="0">
      <alignment vertical="center"/>
    </xf>
    <xf numFmtId="0" fontId="105" fillId="3" borderId="0" applyNumberFormat="0" applyBorder="0" applyAlignment="0" applyProtection="0">
      <alignment vertical="center"/>
    </xf>
    <xf numFmtId="0" fontId="107" fillId="4" borderId="0" applyNumberFormat="0" applyBorder="0" applyAlignment="0" applyProtection="0">
      <alignment vertical="center"/>
    </xf>
    <xf numFmtId="0" fontId="101" fillId="0" borderId="0">
      <alignment vertical="center"/>
    </xf>
    <xf numFmtId="0" fontId="64" fillId="8" borderId="42" applyNumberFormat="0" applyAlignment="0" applyProtection="0">
      <alignment vertical="center"/>
    </xf>
    <xf numFmtId="0" fontId="101" fillId="0" borderId="0">
      <alignment vertical="center"/>
    </xf>
    <xf numFmtId="0" fontId="64" fillId="8" borderId="42" applyNumberFormat="0" applyAlignment="0" applyProtection="0">
      <alignment vertical="center"/>
    </xf>
    <xf numFmtId="0" fontId="105" fillId="3" borderId="0" applyNumberFormat="0" applyBorder="0" applyAlignment="0" applyProtection="0">
      <alignment vertical="center"/>
    </xf>
    <xf numFmtId="0" fontId="107" fillId="20" borderId="0" applyNumberFormat="0" applyBorder="0" applyAlignment="0" applyProtection="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7" fillId="24" borderId="0" applyNumberFormat="0" applyBorder="0" applyAlignment="0" applyProtection="0">
      <alignment vertical="center"/>
    </xf>
    <xf numFmtId="0" fontId="101" fillId="0" borderId="0">
      <alignment vertical="center"/>
    </xf>
    <xf numFmtId="0" fontId="101" fillId="0" borderId="0">
      <alignment vertical="center"/>
    </xf>
    <xf numFmtId="0" fontId="64" fillId="8" borderId="42" applyNumberFormat="0" applyAlignment="0" applyProtection="0">
      <alignment vertical="center"/>
    </xf>
    <xf numFmtId="0" fontId="101" fillId="0" borderId="0">
      <alignment vertical="center"/>
    </xf>
    <xf numFmtId="0" fontId="101" fillId="0" borderId="0">
      <alignment vertical="center"/>
    </xf>
    <xf numFmtId="0" fontId="107" fillId="24" borderId="0" applyNumberFormat="0" applyBorder="0" applyAlignment="0" applyProtection="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9" fontId="101" fillId="0" borderId="0" applyFont="0" applyFill="0" applyBorder="0" applyAlignment="0" applyProtection="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7" fillId="24" borderId="0" applyNumberFormat="0" applyBorder="0" applyAlignment="0" applyProtection="0">
      <alignment vertical="center"/>
    </xf>
    <xf numFmtId="0" fontId="105" fillId="18" borderId="0" applyNumberFormat="0" applyBorder="0" applyAlignment="0" applyProtection="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7" fillId="24" borderId="0" applyNumberFormat="0" applyBorder="0" applyAlignment="0" applyProtection="0">
      <alignment vertical="center"/>
    </xf>
    <xf numFmtId="0" fontId="107" fillId="24" borderId="0" applyNumberFormat="0" applyBorder="0" applyAlignment="0" applyProtection="0">
      <alignment vertical="center"/>
    </xf>
    <xf numFmtId="49" fontId="101" fillId="0" borderId="0" applyFont="0" applyFill="0" applyBorder="0" applyAlignment="0" applyProtection="0">
      <alignment vertical="center"/>
    </xf>
    <xf numFmtId="0" fontId="107" fillId="24" borderId="0" applyNumberFormat="0" applyBorder="0" applyAlignment="0" applyProtection="0">
      <alignment vertical="center"/>
    </xf>
    <xf numFmtId="0" fontId="101" fillId="0" borderId="0">
      <alignment vertical="center"/>
    </xf>
    <xf numFmtId="9" fontId="101" fillId="0" borderId="0" applyFont="0" applyFill="0" applyBorder="0" applyAlignment="0" applyProtection="0">
      <alignment vertical="center"/>
    </xf>
    <xf numFmtId="0" fontId="107" fillId="24" borderId="0" applyNumberFormat="0" applyBorder="0" applyAlignment="0" applyProtection="0">
      <alignment vertical="center"/>
    </xf>
    <xf numFmtId="0" fontId="101" fillId="0" borderId="0">
      <alignment vertical="center"/>
    </xf>
    <xf numFmtId="0" fontId="107" fillId="24" borderId="0" applyNumberFormat="0" applyBorder="0" applyAlignment="0" applyProtection="0">
      <alignment vertical="center"/>
    </xf>
    <xf numFmtId="0" fontId="107" fillId="24" borderId="0" applyNumberFormat="0" applyBorder="0" applyAlignment="0" applyProtection="0">
      <alignment vertical="center"/>
    </xf>
    <xf numFmtId="0" fontId="107" fillId="24" borderId="0" applyNumberFormat="0" applyBorder="0" applyAlignment="0" applyProtection="0">
      <alignment vertical="center"/>
    </xf>
    <xf numFmtId="0" fontId="101" fillId="0" borderId="0">
      <alignment vertical="center"/>
    </xf>
    <xf numFmtId="49" fontId="101" fillId="0" borderId="0" applyFont="0" applyFill="0" applyBorder="0" applyAlignment="0" applyProtection="0">
      <alignment vertical="center"/>
    </xf>
    <xf numFmtId="0" fontId="107" fillId="20" borderId="0" applyNumberFormat="0" applyBorder="0" applyAlignment="0" applyProtection="0">
      <alignment vertical="center"/>
    </xf>
    <xf numFmtId="0" fontId="107" fillId="6" borderId="0" applyNumberFormat="0" applyBorder="0" applyAlignment="0" applyProtection="0">
      <alignment vertical="center"/>
    </xf>
    <xf numFmtId="0" fontId="107" fillId="20" borderId="0" applyNumberFormat="0" applyBorder="0" applyAlignment="0" applyProtection="0">
      <alignment vertical="center"/>
    </xf>
    <xf numFmtId="0" fontId="107" fillId="20" borderId="0" applyNumberFormat="0" applyBorder="0" applyAlignment="0" applyProtection="0">
      <alignment vertical="center"/>
    </xf>
    <xf numFmtId="0" fontId="105" fillId="8" borderId="0" applyNumberFormat="0" applyBorder="0" applyAlignment="0" applyProtection="0">
      <alignment vertical="center"/>
    </xf>
    <xf numFmtId="0" fontId="69" fillId="16" borderId="43" applyNumberFormat="0" applyAlignment="0" applyProtection="0">
      <alignment vertical="center"/>
    </xf>
    <xf numFmtId="0" fontId="102" fillId="0" borderId="0" applyAlignment="0"/>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6" fillId="6" borderId="0" applyNumberFormat="0" applyBorder="0" applyAlignment="0" applyProtection="0">
      <alignment vertical="center"/>
    </xf>
    <xf numFmtId="0" fontId="101" fillId="0" borderId="0">
      <alignment vertical="center"/>
    </xf>
    <xf numFmtId="0" fontId="107" fillId="24" borderId="0" applyNumberFormat="0" applyBorder="0" applyAlignment="0" applyProtection="0">
      <alignment vertical="center"/>
    </xf>
    <xf numFmtId="0" fontId="107" fillId="6" borderId="0" applyNumberFormat="0" applyBorder="0" applyAlignment="0" applyProtection="0">
      <alignment vertical="center"/>
    </xf>
    <xf numFmtId="0" fontId="102" fillId="0" borderId="0">
      <alignment vertical="center"/>
    </xf>
    <xf numFmtId="0" fontId="102" fillId="0" borderId="0">
      <alignment vertical="center"/>
    </xf>
    <xf numFmtId="0" fontId="102" fillId="0" borderId="0">
      <alignment vertical="center"/>
    </xf>
    <xf numFmtId="0" fontId="102" fillId="0" borderId="0">
      <alignment vertical="center"/>
    </xf>
    <xf numFmtId="0" fontId="101" fillId="0" borderId="0">
      <alignment vertical="center"/>
    </xf>
    <xf numFmtId="0" fontId="107" fillId="6" borderId="0" applyNumberFormat="0" applyBorder="0" applyAlignment="0" applyProtection="0">
      <alignment vertical="center"/>
    </xf>
    <xf numFmtId="0" fontId="101" fillId="0" borderId="0">
      <alignment vertical="center"/>
    </xf>
    <xf numFmtId="0" fontId="101" fillId="0" borderId="0">
      <alignment vertical="center"/>
    </xf>
    <xf numFmtId="0" fontId="52" fillId="0" borderId="34">
      <alignment horizontal="left" vertical="center"/>
    </xf>
    <xf numFmtId="0" fontId="52" fillId="0" borderId="34">
      <alignment horizontal="left" vertical="center"/>
    </xf>
    <xf numFmtId="0" fontId="94" fillId="3" borderId="44" applyNumberFormat="0" applyFont="0" applyAlignment="0" applyProtection="0">
      <alignment vertical="center"/>
    </xf>
    <xf numFmtId="0" fontId="52" fillId="0" borderId="34">
      <alignment horizontal="left" vertical="center"/>
    </xf>
    <xf numFmtId="0" fontId="52" fillId="0" borderId="34">
      <alignment horizontal="left" vertical="center"/>
    </xf>
    <xf numFmtId="0" fontId="94" fillId="3" borderId="44" applyNumberFormat="0" applyFont="0" applyAlignment="0" applyProtection="0">
      <alignmen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107" fillId="6" borderId="0" applyNumberFormat="0" applyBorder="0" applyAlignment="0" applyProtection="0">
      <alignment vertical="center"/>
    </xf>
    <xf numFmtId="0" fontId="101" fillId="0" borderId="0">
      <alignment vertical="center"/>
    </xf>
    <xf numFmtId="0" fontId="87" fillId="8" borderId="43" applyNumberFormat="0" applyAlignment="0" applyProtection="0">
      <alignment vertical="center"/>
    </xf>
    <xf numFmtId="0" fontId="108" fillId="0" borderId="40" applyNumberFormat="0" applyFill="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9" fontId="101" fillId="0" borderId="0" applyFont="0" applyFill="0" applyBorder="0" applyAlignment="0" applyProtection="0">
      <alignment vertical="center"/>
    </xf>
    <xf numFmtId="0" fontId="107" fillId="6" borderId="0" applyNumberFormat="0" applyBorder="0" applyAlignment="0" applyProtection="0">
      <alignment vertical="center"/>
    </xf>
    <xf numFmtId="0" fontId="107" fillId="6" borderId="0" applyNumberFormat="0" applyBorder="0" applyAlignment="0" applyProtection="0">
      <alignment vertical="center"/>
    </xf>
    <xf numFmtId="0" fontId="107" fillId="6" borderId="0" applyNumberFormat="0" applyBorder="0" applyAlignment="0" applyProtection="0">
      <alignment vertical="center"/>
    </xf>
    <xf numFmtId="0" fontId="107" fillId="13" borderId="0" applyNumberFormat="0" applyBorder="0" applyAlignment="0" applyProtection="0">
      <alignment vertical="center"/>
    </xf>
    <xf numFmtId="0" fontId="107" fillId="13" borderId="0" applyNumberFormat="0" applyBorder="0" applyAlignment="0" applyProtection="0">
      <alignment vertical="center"/>
    </xf>
    <xf numFmtId="0" fontId="107" fillId="13" borderId="0" applyNumberFormat="0" applyBorder="0" applyAlignment="0" applyProtection="0">
      <alignment vertical="center"/>
    </xf>
    <xf numFmtId="0" fontId="105" fillId="18" borderId="0" applyNumberFormat="0" applyBorder="0" applyAlignment="0" applyProtection="0">
      <alignment vertical="center"/>
    </xf>
    <xf numFmtId="0" fontId="105" fillId="18" borderId="0" applyNumberFormat="0" applyBorder="0" applyAlignment="0" applyProtection="0">
      <alignment vertical="center"/>
    </xf>
    <xf numFmtId="0" fontId="105" fillId="18" borderId="0" applyNumberFormat="0" applyBorder="0" applyAlignment="0" applyProtection="0">
      <alignment vertical="center"/>
    </xf>
    <xf numFmtId="0" fontId="105" fillId="18" borderId="0" applyNumberFormat="0" applyBorder="0" applyAlignment="0" applyProtection="0">
      <alignment vertical="center"/>
    </xf>
    <xf numFmtId="0" fontId="105" fillId="18" borderId="0" applyNumberFormat="0" applyBorder="0" applyAlignment="0" applyProtection="0">
      <alignment vertical="center"/>
    </xf>
    <xf numFmtId="0" fontId="105" fillId="18" borderId="0" applyNumberFormat="0" applyBorder="0" applyAlignment="0" applyProtection="0">
      <alignment vertical="center"/>
    </xf>
    <xf numFmtId="0" fontId="60" fillId="0" borderId="41">
      <alignment horizontal="left" vertical="center"/>
    </xf>
    <xf numFmtId="0" fontId="106" fillId="4" borderId="0" applyNumberFormat="0" applyBorder="0" applyAlignment="0" applyProtection="0">
      <alignment vertical="center"/>
    </xf>
    <xf numFmtId="0" fontId="106" fillId="4" borderId="0" applyNumberFormat="0" applyBorder="0" applyAlignment="0" applyProtection="0">
      <alignment vertical="center"/>
    </xf>
    <xf numFmtId="0" fontId="106" fillId="4" borderId="0" applyNumberFormat="0" applyBorder="0" applyAlignment="0" applyProtection="0">
      <alignment vertical="center"/>
    </xf>
    <xf numFmtId="9" fontId="101" fillId="0" borderId="0" applyFont="0" applyFill="0" applyBorder="0" applyAlignment="0" applyProtection="0">
      <alignment vertical="center"/>
    </xf>
    <xf numFmtId="0" fontId="106" fillId="8" borderId="0" applyNumberFormat="0" applyBorder="0" applyAlignment="0" applyProtection="0">
      <alignment vertical="center"/>
    </xf>
    <xf numFmtId="0" fontId="106" fillId="8" borderId="0" applyNumberFormat="0" applyBorder="0" applyAlignment="0" applyProtection="0">
      <alignment vertical="center"/>
    </xf>
    <xf numFmtId="0" fontId="106" fillId="8" borderId="0" applyNumberFormat="0" applyBorder="0" applyAlignment="0" applyProtection="0">
      <alignment vertical="center"/>
    </xf>
    <xf numFmtId="0" fontId="106" fillId="22" borderId="0" applyNumberFormat="0" applyBorder="0" applyAlignment="0" applyProtection="0">
      <alignment vertical="center"/>
    </xf>
    <xf numFmtId="0" fontId="101" fillId="0" borderId="0">
      <alignment vertical="center"/>
    </xf>
    <xf numFmtId="0" fontId="106" fillId="14" borderId="0" applyNumberFormat="0" applyBorder="0" applyAlignment="0" applyProtection="0">
      <alignment vertical="center"/>
    </xf>
    <xf numFmtId="0" fontId="107" fillId="11" borderId="0" applyNumberFormat="0" applyBorder="0" applyAlignment="0" applyProtection="0">
      <alignment vertical="center"/>
    </xf>
    <xf numFmtId="0" fontId="106" fillId="14" borderId="0" applyNumberFormat="0" applyBorder="0" applyAlignment="0" applyProtection="0">
      <alignment vertical="center"/>
    </xf>
    <xf numFmtId="0" fontId="105" fillId="18" borderId="0" applyNumberFormat="0" applyBorder="0" applyAlignment="0" applyProtection="0">
      <alignment vertical="center"/>
    </xf>
    <xf numFmtId="0" fontId="106" fillId="10" borderId="0" applyNumberFormat="0" applyBorder="0" applyAlignment="0" applyProtection="0">
      <alignment vertical="center"/>
    </xf>
    <xf numFmtId="0" fontId="105" fillId="3" borderId="0" applyNumberFormat="0" applyBorder="0" applyAlignment="0" applyProtection="0">
      <alignment vertical="center"/>
    </xf>
    <xf numFmtId="0" fontId="105" fillId="18" borderId="0" applyNumberFormat="0" applyBorder="0" applyAlignment="0" applyProtection="0">
      <alignment vertical="center"/>
    </xf>
    <xf numFmtId="0" fontId="106" fillId="10" borderId="0" applyNumberFormat="0" applyBorder="0" applyAlignment="0" applyProtection="0">
      <alignment vertical="center"/>
    </xf>
    <xf numFmtId="0" fontId="106" fillId="16" borderId="0" applyNumberFormat="0" applyBorder="0" applyAlignment="0" applyProtection="0">
      <alignment vertical="center"/>
    </xf>
    <xf numFmtId="0" fontId="106" fillId="16" borderId="0" applyNumberFormat="0" applyBorder="0" applyAlignment="0" applyProtection="0">
      <alignment vertical="center"/>
    </xf>
    <xf numFmtId="0" fontId="107" fillId="11" borderId="0" applyNumberFormat="0" applyBorder="0" applyAlignment="0" applyProtection="0">
      <alignment vertical="center"/>
    </xf>
    <xf numFmtId="0" fontId="106" fillId="16" borderId="0" applyNumberFormat="0" applyBorder="0" applyAlignment="0" applyProtection="0">
      <alignment vertical="center"/>
    </xf>
    <xf numFmtId="0" fontId="106" fillId="17" borderId="0" applyNumberFormat="0" applyBorder="0" applyAlignment="0" applyProtection="0">
      <alignment vertical="center"/>
    </xf>
    <xf numFmtId="0" fontId="94" fillId="3" borderId="44" applyNumberFormat="0" applyFont="0" applyAlignment="0" applyProtection="0">
      <alignment vertical="center"/>
    </xf>
    <xf numFmtId="0" fontId="107" fillId="11" borderId="0" applyNumberFormat="0" applyBorder="0" applyAlignment="0" applyProtection="0">
      <alignment vertical="center"/>
    </xf>
    <xf numFmtId="0" fontId="53" fillId="0" borderId="35" applyNumberFormat="0" applyFill="0" applyProtection="0">
      <alignment horizontal="left" vertical="center"/>
    </xf>
    <xf numFmtId="0" fontId="101" fillId="0" borderId="0">
      <alignment vertical="center"/>
    </xf>
    <xf numFmtId="0" fontId="64" fillId="8" borderId="42" applyNumberFormat="0" applyAlignment="0" applyProtection="0">
      <alignment vertical="center"/>
    </xf>
    <xf numFmtId="0" fontId="106" fillId="9" borderId="0" applyNumberFormat="0" applyBorder="0" applyAlignment="0" applyProtection="0">
      <alignment vertical="center"/>
    </xf>
    <xf numFmtId="0" fontId="106" fillId="27" borderId="0" applyNumberFormat="0" applyBorder="0" applyAlignment="0" applyProtection="0">
      <alignment vertical="center"/>
    </xf>
    <xf numFmtId="0" fontId="106" fillId="27" borderId="0" applyNumberFormat="0" applyBorder="0" applyAlignment="0" applyProtection="0">
      <alignment vertical="center"/>
    </xf>
    <xf numFmtId="9" fontId="101" fillId="0" borderId="0" applyFont="0" applyFill="0" applyBorder="0" applyAlignment="0" applyProtection="0">
      <alignment vertical="center"/>
    </xf>
    <xf numFmtId="0" fontId="106" fillId="19" borderId="0" applyNumberFormat="0" applyBorder="0" applyAlignment="0" applyProtection="0">
      <alignment vertical="center"/>
    </xf>
    <xf numFmtId="0" fontId="106" fillId="19" borderId="0" applyNumberFormat="0" applyBorder="0" applyAlignment="0" applyProtection="0">
      <alignment vertical="center"/>
    </xf>
    <xf numFmtId="0" fontId="108" fillId="0" borderId="40" applyNumberFormat="0" applyFill="0" applyAlignment="0" applyProtection="0">
      <alignment vertical="center"/>
    </xf>
    <xf numFmtId="0" fontId="108" fillId="0" borderId="40" applyNumberFormat="0" applyFill="0" applyAlignment="0" applyProtection="0">
      <alignment vertical="center"/>
    </xf>
    <xf numFmtId="0" fontId="108" fillId="0" borderId="40" applyNumberFormat="0" applyFill="0" applyAlignment="0" applyProtection="0">
      <alignment vertical="center"/>
    </xf>
    <xf numFmtId="0" fontId="108" fillId="0" borderId="45" applyNumberFormat="0" applyFill="0" applyAlignment="0" applyProtection="0">
      <alignment vertical="center"/>
    </xf>
    <xf numFmtId="0" fontId="101" fillId="0" borderId="0">
      <alignment vertical="center"/>
    </xf>
    <xf numFmtId="0" fontId="108" fillId="0" borderId="40" applyNumberFormat="0" applyFill="0" applyAlignment="0" applyProtection="0">
      <alignment vertical="center"/>
    </xf>
    <xf numFmtId="0" fontId="108" fillId="0" borderId="40" applyNumberFormat="0" applyFill="0" applyAlignment="0" applyProtection="0">
      <alignment vertical="center"/>
    </xf>
    <xf numFmtId="0" fontId="108" fillId="0" borderId="40" applyNumberFormat="0" applyFill="0" applyAlignment="0" applyProtection="0">
      <alignment vertical="center"/>
    </xf>
    <xf numFmtId="0" fontId="108" fillId="0" borderId="40" applyNumberFormat="0" applyFill="0" applyAlignment="0" applyProtection="0">
      <alignment vertical="center"/>
    </xf>
    <xf numFmtId="0" fontId="108" fillId="0" borderId="45" applyNumberFormat="0" applyFill="0" applyAlignment="0" applyProtection="0">
      <alignment vertical="center"/>
    </xf>
    <xf numFmtId="0" fontId="108" fillId="0" borderId="40" applyNumberFormat="0" applyFill="0" applyAlignment="0" applyProtection="0">
      <alignment vertical="center"/>
    </xf>
    <xf numFmtId="0" fontId="108" fillId="0" borderId="40" applyNumberFormat="0" applyFill="0" applyAlignment="0" applyProtection="0">
      <alignment vertical="center"/>
    </xf>
    <xf numFmtId="0" fontId="108" fillId="0" borderId="40" applyNumberFormat="0" applyFill="0" applyAlignment="0" applyProtection="0">
      <alignment vertical="center"/>
    </xf>
    <xf numFmtId="0" fontId="108" fillId="0" borderId="40" applyNumberFormat="0" applyFill="0" applyAlignment="0" applyProtection="0">
      <alignment vertical="center"/>
    </xf>
    <xf numFmtId="0" fontId="105" fillId="18" borderId="0" applyNumberFormat="0" applyBorder="0" applyAlignment="0" applyProtection="0">
      <alignment vertical="center"/>
    </xf>
    <xf numFmtId="0" fontId="108" fillId="0" borderId="40" applyNumberFormat="0" applyFill="0" applyAlignment="0" applyProtection="0">
      <alignment vertical="center"/>
    </xf>
    <xf numFmtId="0" fontId="108" fillId="0" borderId="40" applyNumberFormat="0" applyFill="0" applyAlignment="0" applyProtection="0">
      <alignment vertical="center"/>
    </xf>
    <xf numFmtId="0" fontId="108" fillId="0" borderId="40" applyNumberFormat="0" applyFill="0" applyAlignment="0" applyProtection="0">
      <alignment vertical="center"/>
    </xf>
    <xf numFmtId="0" fontId="108" fillId="0" borderId="40" applyNumberFormat="0" applyFill="0" applyAlignment="0" applyProtection="0">
      <alignment vertical="center"/>
    </xf>
    <xf numFmtId="0" fontId="108" fillId="0" borderId="40" applyNumberFormat="0" applyFill="0" applyAlignment="0" applyProtection="0">
      <alignment vertical="center"/>
    </xf>
    <xf numFmtId="0" fontId="108" fillId="0" borderId="40" applyNumberFormat="0" applyFill="0" applyAlignment="0" applyProtection="0">
      <alignment vertical="center"/>
    </xf>
    <xf numFmtId="0" fontId="108" fillId="0" borderId="40" applyNumberFormat="0" applyFill="0" applyAlignment="0" applyProtection="0">
      <alignment vertical="center"/>
    </xf>
    <xf numFmtId="0" fontId="108" fillId="0" borderId="40" applyNumberFormat="0" applyFill="0" applyAlignment="0" applyProtection="0">
      <alignment vertical="center"/>
    </xf>
    <xf numFmtId="0" fontId="108" fillId="0" borderId="40" applyNumberFormat="0" applyFill="0" applyAlignment="0" applyProtection="0">
      <alignment vertical="center"/>
    </xf>
    <xf numFmtId="0" fontId="108" fillId="0" borderId="40" applyNumberFormat="0" applyFill="0" applyAlignment="0" applyProtection="0">
      <alignment vertical="center"/>
    </xf>
    <xf numFmtId="0" fontId="108" fillId="0" borderId="40" applyNumberFormat="0" applyFill="0" applyAlignment="0" applyProtection="0">
      <alignment vertical="center"/>
    </xf>
    <xf numFmtId="0" fontId="108" fillId="0" borderId="40" applyNumberFormat="0" applyFill="0" applyAlignment="0" applyProtection="0">
      <alignment vertical="center"/>
    </xf>
    <xf numFmtId="0" fontId="108" fillId="0" borderId="40" applyNumberFormat="0" applyFill="0" applyAlignment="0" applyProtection="0">
      <alignment vertical="center"/>
    </xf>
    <xf numFmtId="0" fontId="108" fillId="0" borderId="40" applyNumberFormat="0" applyFill="0" applyAlignment="0" applyProtection="0">
      <alignment vertical="center"/>
    </xf>
    <xf numFmtId="0" fontId="108" fillId="0" borderId="40" applyNumberFormat="0" applyFill="0" applyAlignment="0" applyProtection="0">
      <alignment vertical="center"/>
    </xf>
    <xf numFmtId="0" fontId="108" fillId="0" borderId="40" applyNumberFormat="0" applyFill="0" applyAlignment="0" applyProtection="0">
      <alignment vertical="center"/>
    </xf>
    <xf numFmtId="0" fontId="108" fillId="0" borderId="40" applyNumberFormat="0" applyFill="0" applyAlignment="0" applyProtection="0">
      <alignment vertical="center"/>
    </xf>
    <xf numFmtId="0" fontId="108" fillId="0" borderId="40" applyNumberFormat="0" applyFill="0" applyAlignment="0" applyProtection="0">
      <alignment vertical="center"/>
    </xf>
    <xf numFmtId="0" fontId="108" fillId="0" borderId="40" applyNumberFormat="0" applyFill="0" applyAlignment="0" applyProtection="0">
      <alignment vertical="center"/>
    </xf>
    <xf numFmtId="9" fontId="101" fillId="0" borderId="0" applyFont="0" applyFill="0" applyBorder="0" applyAlignment="0" applyProtection="0">
      <alignment vertical="center"/>
    </xf>
    <xf numFmtId="0" fontId="108" fillId="0" borderId="40" applyNumberFormat="0" applyFill="0" applyAlignment="0" applyProtection="0">
      <alignment vertical="center"/>
    </xf>
    <xf numFmtId="0" fontId="108" fillId="0" borderId="40" applyNumberFormat="0" applyFill="0" applyAlignment="0" applyProtection="0">
      <alignment vertical="center"/>
    </xf>
    <xf numFmtId="0" fontId="108" fillId="0" borderId="40" applyNumberFormat="0" applyFill="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107" fillId="11" borderId="0" applyNumberFormat="0" applyBorder="0" applyAlignment="0" applyProtection="0">
      <alignment vertical="center"/>
    </xf>
    <xf numFmtId="0" fontId="64" fillId="8" borderId="42" applyNumberFormat="0" applyAlignment="0" applyProtection="0">
      <alignment vertical="center"/>
    </xf>
    <xf numFmtId="9" fontId="101" fillId="0" borderId="0" applyFont="0" applyFill="0" applyBorder="0" applyAlignment="0" applyProtection="0">
      <alignment vertical="center"/>
    </xf>
    <xf numFmtId="0" fontId="107" fillId="24" borderId="0" applyNumberFormat="0" applyBorder="0" applyAlignment="0" applyProtection="0">
      <alignment vertical="center"/>
    </xf>
    <xf numFmtId="9" fontId="101" fillId="0" borderId="0" applyFont="0" applyFill="0" applyBorder="0" applyAlignment="0" applyProtection="0">
      <alignment vertical="center"/>
    </xf>
    <xf numFmtId="0" fontId="106" fillId="22" borderId="0" applyNumberFormat="0" applyBorder="0" applyAlignment="0" applyProtection="0">
      <alignment vertical="center"/>
    </xf>
    <xf numFmtId="0" fontId="105" fillId="3" borderId="0" applyNumberFormat="0" applyBorder="0" applyAlignment="0" applyProtection="0">
      <alignment vertical="center"/>
    </xf>
    <xf numFmtId="0" fontId="107" fillId="6" borderId="0" applyNumberFormat="0" applyBorder="0" applyAlignment="0" applyProtection="0">
      <alignment vertical="center"/>
    </xf>
    <xf numFmtId="0" fontId="52" fillId="0" borderId="34">
      <alignment horizontal="left" vertical="center"/>
    </xf>
    <xf numFmtId="0" fontId="107" fillId="16" borderId="0" applyNumberFormat="0" applyBorder="0" applyAlignment="0" applyProtection="0">
      <alignment vertical="center"/>
    </xf>
    <xf numFmtId="0" fontId="101" fillId="0" borderId="0">
      <alignment vertical="center"/>
    </xf>
    <xf numFmtId="0" fontId="101" fillId="0" borderId="0">
      <alignment vertical="center"/>
    </xf>
    <xf numFmtId="0" fontId="101" fillId="0" borderId="0">
      <alignment vertical="center"/>
    </xf>
    <xf numFmtId="0" fontId="106" fillId="16" borderId="0" applyNumberFormat="0" applyBorder="0" applyAlignment="0" applyProtection="0">
      <alignment vertical="center"/>
    </xf>
    <xf numFmtId="0" fontId="106" fillId="15" borderId="0" applyNumberFormat="0" applyBorder="0" applyAlignment="0" applyProtection="0">
      <alignment vertical="center"/>
    </xf>
    <xf numFmtId="0" fontId="107" fillId="4" borderId="0" applyNumberFormat="0" applyBorder="0" applyAlignment="0" applyProtection="0">
      <alignment vertical="center"/>
    </xf>
    <xf numFmtId="0" fontId="107" fillId="6" borderId="0" applyNumberFormat="0" applyBorder="0" applyAlignment="0" applyProtection="0">
      <alignment vertical="center"/>
    </xf>
    <xf numFmtId="9" fontId="101" fillId="0" borderId="0" applyFont="0" applyFill="0" applyBorder="0" applyAlignment="0" applyProtection="0">
      <alignment vertical="center"/>
    </xf>
    <xf numFmtId="10" fontId="101" fillId="0" borderId="0" applyFont="0" applyFill="0" applyBorder="0" applyAlignment="0" applyProtection="0">
      <alignment vertical="center"/>
    </xf>
    <xf numFmtId="0" fontId="107" fillId="13" borderId="0" applyNumberFormat="0" applyBorder="0" applyAlignment="0" applyProtection="0">
      <alignment vertical="center"/>
    </xf>
    <xf numFmtId="0" fontId="107" fillId="6" borderId="0" applyNumberFormat="0" applyBorder="0" applyAlignment="0" applyProtection="0">
      <alignment vertical="center"/>
    </xf>
    <xf numFmtId="9" fontId="101" fillId="0" borderId="0" applyFont="0" applyFill="0" applyBorder="0" applyAlignment="0" applyProtection="0">
      <alignment vertical="center"/>
    </xf>
    <xf numFmtId="0" fontId="105" fillId="3" borderId="0" applyNumberFormat="0" applyBorder="0" applyAlignment="0" applyProtection="0">
      <alignment vertical="center"/>
    </xf>
    <xf numFmtId="9" fontId="101" fillId="0" borderId="0" applyFont="0" applyFill="0" applyBorder="0" applyAlignment="0" applyProtection="0">
      <alignment vertical="center"/>
    </xf>
    <xf numFmtId="0" fontId="69" fillId="16" borderId="43" applyNumberFormat="0" applyAlignment="0" applyProtection="0">
      <alignment vertical="center"/>
    </xf>
    <xf numFmtId="0" fontId="105" fillId="3" borderId="0" applyNumberFormat="0" applyBorder="0" applyAlignment="0" applyProtection="0">
      <alignment vertical="center"/>
    </xf>
    <xf numFmtId="0" fontId="101" fillId="0" borderId="0" applyNumberFormat="0" applyFont="0" applyFill="0" applyBorder="0" applyAlignment="0" applyProtection="0">
      <alignment horizontal="left" vertical="center"/>
    </xf>
    <xf numFmtId="0" fontId="105" fillId="8" borderId="0" applyNumberFormat="0" applyBorder="0" applyAlignment="0" applyProtection="0">
      <alignment vertical="center"/>
    </xf>
    <xf numFmtId="0" fontId="101" fillId="0" borderId="0">
      <alignment vertical="center"/>
    </xf>
    <xf numFmtId="0" fontId="107" fillId="11" borderId="0" applyNumberFormat="0" applyBorder="0" applyAlignment="0" applyProtection="0">
      <alignment vertical="center"/>
    </xf>
    <xf numFmtId="9" fontId="101" fillId="0" borderId="0" applyFont="0" applyFill="0" applyBorder="0" applyAlignment="0" applyProtection="0">
      <alignment vertical="center"/>
    </xf>
    <xf numFmtId="0" fontId="107" fillId="6" borderId="0" applyNumberFormat="0" applyBorder="0" applyAlignment="0" applyProtection="0">
      <alignment vertical="center"/>
    </xf>
    <xf numFmtId="9" fontId="101" fillId="0" borderId="0" applyFont="0" applyFill="0" applyBorder="0" applyAlignment="0" applyProtection="0">
      <alignment vertical="center"/>
    </xf>
    <xf numFmtId="0" fontId="106" fillId="10" borderId="0" applyNumberFormat="0" applyBorder="0" applyAlignment="0" applyProtection="0">
      <alignment vertical="center"/>
    </xf>
    <xf numFmtId="0" fontId="106" fillId="10" borderId="0" applyNumberFormat="0" applyBorder="0" applyAlignment="0" applyProtection="0">
      <alignment vertical="center"/>
    </xf>
    <xf numFmtId="0" fontId="106" fillId="10" borderId="0" applyNumberFormat="0" applyBorder="0" applyAlignment="0" applyProtection="0">
      <alignment vertical="center"/>
    </xf>
    <xf numFmtId="0" fontId="106" fillId="34" borderId="0" applyNumberFormat="0" applyBorder="0" applyAlignment="0" applyProtection="0">
      <alignment vertical="center"/>
    </xf>
    <xf numFmtId="0" fontId="106" fillId="34" borderId="0" applyNumberFormat="0" applyBorder="0" applyAlignment="0" applyProtection="0">
      <alignment vertical="center"/>
    </xf>
    <xf numFmtId="0" fontId="106" fillId="15" borderId="0" applyNumberFormat="0" applyBorder="0" applyAlignment="0" applyProtection="0">
      <alignment vertical="center"/>
    </xf>
    <xf numFmtId="0" fontId="106" fillId="15" borderId="0" applyNumberFormat="0" applyBorder="0" applyAlignment="0" applyProtection="0">
      <alignment vertical="center"/>
    </xf>
    <xf numFmtId="0" fontId="106" fillId="5" borderId="0" applyNumberFormat="0" applyBorder="0" applyAlignment="0" applyProtection="0">
      <alignment vertical="center"/>
    </xf>
    <xf numFmtId="0" fontId="106" fillId="25" borderId="0" applyNumberFormat="0" applyBorder="0" applyAlignment="0" applyProtection="0">
      <alignment vertical="center"/>
    </xf>
    <xf numFmtId="0" fontId="106" fillId="25" borderId="0" applyNumberFormat="0" applyBorder="0" applyAlignment="0" applyProtection="0">
      <alignment vertical="center"/>
    </xf>
    <xf numFmtId="0" fontId="106" fillId="25" borderId="0" applyNumberFormat="0" applyBorder="0" applyAlignment="0" applyProtection="0">
      <alignment vertical="center"/>
    </xf>
    <xf numFmtId="0" fontId="106" fillId="25" borderId="0" applyNumberFormat="0" applyBorder="0" applyAlignment="0" applyProtection="0">
      <alignment vertical="center"/>
    </xf>
    <xf numFmtId="0" fontId="106" fillId="35" borderId="0" applyNumberFormat="0" applyBorder="0" applyAlignment="0" applyProtection="0">
      <alignment vertical="center"/>
    </xf>
    <xf numFmtId="0" fontId="106" fillId="35" borderId="0" applyNumberFormat="0" applyBorder="0" applyAlignment="0" applyProtection="0">
      <alignment vertical="center"/>
    </xf>
    <xf numFmtId="0" fontId="106" fillId="35" borderId="0" applyNumberFormat="0" applyBorder="0" applyAlignment="0" applyProtection="0">
      <alignment vertical="center"/>
    </xf>
    <xf numFmtId="0" fontId="106" fillId="35" borderId="0" applyNumberFormat="0" applyBorder="0" applyAlignment="0" applyProtection="0">
      <alignment vertical="center"/>
    </xf>
    <xf numFmtId="0" fontId="106" fillId="22" borderId="0" applyNumberFormat="0" applyBorder="0" applyAlignment="0" applyProtection="0">
      <alignment vertical="center"/>
    </xf>
    <xf numFmtId="0" fontId="106" fillId="22" borderId="0" applyNumberFormat="0" applyBorder="0" applyAlignment="0" applyProtection="0">
      <alignment vertical="center"/>
    </xf>
    <xf numFmtId="0" fontId="106" fillId="6" borderId="0" applyNumberFormat="0" applyBorder="0" applyAlignment="0" applyProtection="0">
      <alignment vertical="center"/>
    </xf>
    <xf numFmtId="0" fontId="106" fillId="4" borderId="0" applyNumberFormat="0" applyBorder="0" applyAlignment="0" applyProtection="0">
      <alignment vertical="center"/>
    </xf>
    <xf numFmtId="0" fontId="106" fillId="4" borderId="0" applyNumberFormat="0" applyBorder="0" applyAlignment="0" applyProtection="0">
      <alignment vertical="center"/>
    </xf>
    <xf numFmtId="0" fontId="106" fillId="4" borderId="0" applyNumberFormat="0" applyBorder="0" applyAlignment="0" applyProtection="0">
      <alignment vertical="center"/>
    </xf>
    <xf numFmtId="0" fontId="106" fillId="4" borderId="0" applyNumberFormat="0" applyBorder="0" applyAlignment="0" applyProtection="0">
      <alignment vertical="center"/>
    </xf>
    <xf numFmtId="0" fontId="106" fillId="4" borderId="0" applyNumberFormat="0" applyBorder="0" applyAlignment="0" applyProtection="0">
      <alignment vertical="center"/>
    </xf>
    <xf numFmtId="0" fontId="106" fillId="4" borderId="0" applyNumberFormat="0" applyBorder="0" applyAlignment="0" applyProtection="0">
      <alignment vertical="center"/>
    </xf>
    <xf numFmtId="0" fontId="106" fillId="36" borderId="0" applyNumberFormat="0" applyBorder="0" applyAlignment="0" applyProtection="0">
      <alignment vertical="center"/>
    </xf>
    <xf numFmtId="0" fontId="106" fillId="36" borderId="0" applyNumberFormat="0" applyBorder="0" applyAlignment="0" applyProtection="0">
      <alignment vertical="center"/>
    </xf>
    <xf numFmtId="9" fontId="101" fillId="0" borderId="0" applyFont="0" applyFill="0" applyBorder="0" applyAlignment="0" applyProtection="0">
      <alignment vertical="center"/>
    </xf>
    <xf numFmtId="0" fontId="107" fillId="13" borderId="0" applyNumberFormat="0" applyBorder="0" applyAlignment="0" applyProtection="0">
      <alignment vertical="center"/>
    </xf>
    <xf numFmtId="0" fontId="106" fillId="9" borderId="0" applyNumberFormat="0" applyBorder="0" applyAlignment="0" applyProtection="0">
      <alignment vertical="center"/>
    </xf>
    <xf numFmtId="0" fontId="101" fillId="0" borderId="0">
      <alignment vertical="center"/>
    </xf>
    <xf numFmtId="0" fontId="53" fillId="0" borderId="35" applyNumberFormat="0" applyFill="0" applyProtection="0">
      <alignment horizontal="left" vertical="center"/>
    </xf>
    <xf numFmtId="0" fontId="53" fillId="0" borderId="35" applyNumberFormat="0" applyFill="0" applyProtection="0">
      <alignment horizontal="left" vertical="center"/>
    </xf>
    <xf numFmtId="0" fontId="53" fillId="0" borderId="35" applyNumberFormat="0" applyFill="0" applyProtection="0">
      <alignment horizontal="left" vertical="center"/>
    </xf>
    <xf numFmtId="0" fontId="53" fillId="0" borderId="35" applyNumberFormat="0" applyFill="0" applyProtection="0">
      <alignment horizontal="left" vertical="center"/>
    </xf>
    <xf numFmtId="0" fontId="53" fillId="0" borderId="35" applyNumberFormat="0" applyFill="0" applyProtection="0">
      <alignment horizontal="left" vertical="center"/>
    </xf>
    <xf numFmtId="0" fontId="53" fillId="0" borderId="35" applyNumberFormat="0" applyFill="0" applyProtection="0">
      <alignment horizontal="left" vertical="center"/>
    </xf>
    <xf numFmtId="0" fontId="101" fillId="0" borderId="0">
      <alignment vertical="center"/>
    </xf>
    <xf numFmtId="0" fontId="107" fillId="11" borderId="0" applyNumberFormat="0" applyBorder="0" applyAlignment="0" applyProtection="0">
      <alignment vertical="center"/>
    </xf>
    <xf numFmtId="0" fontId="107" fillId="13" borderId="0" applyNumberFormat="0" applyBorder="0" applyAlignment="0" applyProtection="0">
      <alignment vertical="center"/>
    </xf>
    <xf numFmtId="0" fontId="107" fillId="6" borderId="0" applyNumberFormat="0" applyBorder="0" applyAlignment="0" applyProtection="0">
      <alignment vertical="center"/>
    </xf>
    <xf numFmtId="0" fontId="106" fillId="14" borderId="0" applyNumberFormat="0" applyBorder="0" applyAlignment="0" applyProtection="0">
      <alignment vertical="center"/>
    </xf>
    <xf numFmtId="9" fontId="101" fillId="0" borderId="0" applyFont="0" applyFill="0" applyBorder="0" applyAlignment="0" applyProtection="0">
      <alignment vertical="center"/>
    </xf>
    <xf numFmtId="0" fontId="56" fillId="3" borderId="34" applyNumberFormat="0" applyBorder="0" applyAlignment="0" applyProtection="0">
      <alignment vertical="center"/>
    </xf>
    <xf numFmtId="0" fontId="107" fillId="20" borderId="0" applyNumberFormat="0" applyBorder="0" applyAlignment="0" applyProtection="0">
      <alignment vertical="center"/>
    </xf>
    <xf numFmtId="0" fontId="106" fillId="11" borderId="0" applyNumberFormat="0" applyBorder="0" applyAlignment="0" applyProtection="0">
      <alignment vertical="center"/>
    </xf>
    <xf numFmtId="0" fontId="107" fillId="11" borderId="0" applyNumberFormat="0" applyBorder="0" applyAlignment="0" applyProtection="0">
      <alignment vertical="center"/>
    </xf>
    <xf numFmtId="0" fontId="101" fillId="0" borderId="0">
      <alignment vertical="center"/>
    </xf>
    <xf numFmtId="0" fontId="64" fillId="8" borderId="42" applyNumberFormat="0" applyAlignment="0" applyProtection="0">
      <alignment vertical="center"/>
    </xf>
    <xf numFmtId="0" fontId="64" fillId="8" borderId="42" applyNumberFormat="0" applyAlignment="0" applyProtection="0">
      <alignment vertical="center"/>
    </xf>
    <xf numFmtId="0" fontId="64" fillId="8" borderId="42" applyNumberFormat="0" applyAlignment="0" applyProtection="0">
      <alignment vertical="center"/>
    </xf>
    <xf numFmtId="0" fontId="64" fillId="8" borderId="42" applyNumberFormat="0" applyAlignment="0" applyProtection="0">
      <alignment vertical="center"/>
    </xf>
    <xf numFmtId="0" fontId="64" fillId="8" borderId="42" applyNumberFormat="0" applyAlignment="0" applyProtection="0">
      <alignment vertical="center"/>
    </xf>
    <xf numFmtId="0" fontId="64" fillId="8" borderId="42" applyNumberFormat="0" applyAlignment="0" applyProtection="0">
      <alignment vertical="center"/>
    </xf>
    <xf numFmtId="0" fontId="64" fillId="8" borderId="42" applyNumberFormat="0" applyAlignment="0" applyProtection="0">
      <alignment vertical="center"/>
    </xf>
    <xf numFmtId="0" fontId="64" fillId="8" borderId="42" applyNumberFormat="0" applyAlignment="0" applyProtection="0">
      <alignment vertical="center"/>
    </xf>
    <xf numFmtId="0" fontId="64" fillId="8" borderId="42" applyNumberFormat="0" applyAlignment="0" applyProtection="0">
      <alignment vertical="center"/>
    </xf>
    <xf numFmtId="0" fontId="64" fillId="8" borderId="42" applyNumberFormat="0" applyAlignment="0" applyProtection="0">
      <alignment vertical="center"/>
    </xf>
    <xf numFmtId="0" fontId="64" fillId="8" borderId="42" applyNumberFormat="0" applyAlignment="0" applyProtection="0">
      <alignment vertical="center"/>
    </xf>
    <xf numFmtId="0" fontId="64" fillId="8" borderId="42" applyNumberFormat="0" applyAlignment="0" applyProtection="0">
      <alignment vertical="center"/>
    </xf>
    <xf numFmtId="0" fontId="64" fillId="8" borderId="42" applyNumberFormat="0" applyAlignment="0" applyProtection="0">
      <alignment vertical="center"/>
    </xf>
    <xf numFmtId="0" fontId="64" fillId="8" borderId="42" applyNumberFormat="0" applyAlignment="0" applyProtection="0">
      <alignment vertical="center"/>
    </xf>
    <xf numFmtId="0" fontId="69" fillId="16" borderId="43" applyNumberFormat="0" applyAlignment="0" applyProtection="0">
      <alignment vertical="center"/>
    </xf>
    <xf numFmtId="0" fontId="69" fillId="16" borderId="43" applyNumberFormat="0" applyAlignment="0" applyProtection="0">
      <alignment vertical="center"/>
    </xf>
    <xf numFmtId="0" fontId="69" fillId="16" borderId="43" applyNumberFormat="0" applyAlignment="0" applyProtection="0">
      <alignment vertical="center"/>
    </xf>
    <xf numFmtId="0" fontId="69" fillId="16" borderId="43" applyNumberFormat="0" applyAlignment="0" applyProtection="0">
      <alignment vertical="center"/>
    </xf>
    <xf numFmtId="0" fontId="69" fillId="16" borderId="43" applyNumberFormat="0" applyAlignment="0" applyProtection="0">
      <alignment vertical="center"/>
    </xf>
    <xf numFmtId="0" fontId="69" fillId="16" borderId="43" applyNumberFormat="0" applyAlignment="0" applyProtection="0">
      <alignment vertical="center"/>
    </xf>
    <xf numFmtId="0" fontId="69" fillId="16" borderId="43" applyNumberFormat="0" applyAlignment="0" applyProtection="0">
      <alignment vertical="center"/>
    </xf>
    <xf numFmtId="0" fontId="69" fillId="16" borderId="43" applyNumberFormat="0" applyAlignment="0" applyProtection="0">
      <alignment vertical="center"/>
    </xf>
    <xf numFmtId="0" fontId="69" fillId="16" borderId="43" applyNumberFormat="0" applyAlignment="0" applyProtection="0">
      <alignment vertical="center"/>
    </xf>
    <xf numFmtId="0" fontId="69" fillId="16" borderId="43" applyNumberFormat="0" applyAlignment="0" applyProtection="0">
      <alignment vertical="center"/>
    </xf>
    <xf numFmtId="0" fontId="69" fillId="16" borderId="43" applyNumberFormat="0" applyAlignment="0" applyProtection="0">
      <alignment vertical="center"/>
    </xf>
    <xf numFmtId="0" fontId="69" fillId="16" borderId="43" applyNumberFormat="0" applyAlignment="0" applyProtection="0">
      <alignment vertical="center"/>
    </xf>
    <xf numFmtId="0" fontId="105" fillId="3" borderId="0" applyNumberFormat="0" applyBorder="0" applyAlignment="0" applyProtection="0">
      <alignment vertical="center"/>
    </xf>
    <xf numFmtId="0" fontId="101" fillId="0" borderId="0">
      <alignment vertical="center"/>
    </xf>
    <xf numFmtId="0" fontId="105" fillId="8" borderId="0" applyNumberFormat="0" applyBorder="0" applyAlignment="0" applyProtection="0">
      <alignment vertical="center"/>
    </xf>
    <xf numFmtId="9" fontId="101" fillId="0" borderId="0" applyFont="0" applyFill="0" applyBorder="0" applyAlignment="0" applyProtection="0">
      <alignment vertical="center"/>
    </xf>
    <xf numFmtId="0" fontId="107" fillId="4" borderId="0" applyNumberFormat="0" applyBorder="0" applyAlignment="0" applyProtection="0">
      <alignment vertical="center"/>
    </xf>
    <xf numFmtId="0" fontId="106" fillId="5" borderId="0" applyNumberFormat="0" applyBorder="0" applyAlignment="0" applyProtection="0">
      <alignment vertical="center"/>
    </xf>
    <xf numFmtId="0" fontId="94" fillId="3" borderId="44" applyNumberFormat="0" applyFont="0" applyAlignment="0" applyProtection="0">
      <alignment vertical="center"/>
    </xf>
    <xf numFmtId="0" fontId="94" fillId="3" borderId="44" applyNumberFormat="0" applyFont="0" applyAlignment="0" applyProtection="0">
      <alignment vertical="center"/>
    </xf>
    <xf numFmtId="0" fontId="94" fillId="3" borderId="44" applyNumberFormat="0" applyFont="0" applyAlignment="0" applyProtection="0">
      <alignment vertical="center"/>
    </xf>
    <xf numFmtId="0" fontId="94" fillId="3" borderId="44" applyNumberFormat="0" applyFont="0" applyAlignment="0" applyProtection="0">
      <alignment vertical="center"/>
    </xf>
    <xf numFmtId="0" fontId="94" fillId="3" borderId="44" applyNumberFormat="0" applyFont="0" applyAlignment="0" applyProtection="0">
      <alignment vertical="center"/>
    </xf>
    <xf numFmtId="0" fontId="94" fillId="3" borderId="44" applyNumberFormat="0" applyFont="0" applyAlignment="0" applyProtection="0">
      <alignment vertical="center"/>
    </xf>
    <xf numFmtId="0" fontId="94" fillId="3" borderId="44" applyNumberFormat="0" applyFont="0" applyAlignment="0" applyProtection="0">
      <alignment vertical="center"/>
    </xf>
    <xf numFmtId="0" fontId="94" fillId="3" borderId="44" applyNumberFormat="0" applyFont="0" applyAlignment="0" applyProtection="0">
      <alignment vertical="center"/>
    </xf>
    <xf numFmtId="0" fontId="94" fillId="3" borderId="44" applyNumberFormat="0" applyFont="0" applyAlignment="0" applyProtection="0">
      <alignment vertical="center"/>
    </xf>
    <xf numFmtId="0" fontId="94" fillId="3" borderId="44" applyNumberFormat="0" applyFont="0" applyAlignment="0" applyProtection="0">
      <alignment vertical="center"/>
    </xf>
    <xf numFmtId="0" fontId="94" fillId="3" borderId="44" applyNumberFormat="0" applyFont="0" applyAlignment="0" applyProtection="0">
      <alignment vertical="center"/>
    </xf>
    <xf numFmtId="0" fontId="94" fillId="3" borderId="44" applyNumberFormat="0" applyFont="0" applyAlignment="0" applyProtection="0">
      <alignment vertical="center"/>
    </xf>
    <xf numFmtId="0" fontId="94" fillId="3" borderId="44" applyNumberFormat="0" applyFont="0" applyAlignment="0" applyProtection="0">
      <alignment vertical="center"/>
    </xf>
    <xf numFmtId="0" fontId="94" fillId="3" borderId="44" applyNumberFormat="0" applyFont="0" applyAlignment="0" applyProtection="0">
      <alignment vertical="center"/>
    </xf>
    <xf numFmtId="0" fontId="69" fillId="16" borderId="43" applyNumberFormat="0" applyAlignment="0" applyProtection="0">
      <alignment vertical="center"/>
    </xf>
    <xf numFmtId="0" fontId="83" fillId="0" borderId="46" applyNumberFormat="0" applyFill="0" applyProtection="0">
      <alignment horizontal="center" vertical="center"/>
    </xf>
    <xf numFmtId="0" fontId="83" fillId="0" borderId="46" applyNumberFormat="0" applyFill="0" applyProtection="0">
      <alignment horizontal="center" vertical="center"/>
    </xf>
    <xf numFmtId="0" fontId="83" fillId="0" borderId="46" applyNumberFormat="0" applyFill="0" applyProtection="0">
      <alignment horizontal="center" vertical="center"/>
    </xf>
    <xf numFmtId="0" fontId="83" fillId="0" borderId="46" applyNumberFormat="0" applyFill="0" applyProtection="0">
      <alignment horizontal="center" vertical="center"/>
    </xf>
    <xf numFmtId="0" fontId="83" fillId="0" borderId="46" applyNumberFormat="0" applyFill="0" applyProtection="0">
      <alignment horizontal="center" vertical="center"/>
    </xf>
    <xf numFmtId="0" fontId="83" fillId="0" borderId="46" applyNumberFormat="0" applyFill="0" applyProtection="0">
      <alignment horizontal="center" vertical="center"/>
    </xf>
    <xf numFmtId="0" fontId="83" fillId="0" borderId="46" applyNumberFormat="0" applyFill="0" applyProtection="0">
      <alignment horizontal="center" vertical="center"/>
    </xf>
    <xf numFmtId="0" fontId="83" fillId="0" borderId="46" applyNumberFormat="0" applyFill="0" applyProtection="0">
      <alignment horizontal="center"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8" fillId="0" borderId="40" applyNumberFormat="0" applyFill="0" applyAlignment="0" applyProtection="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94" fillId="3" borderId="44" applyNumberFormat="0" applyFont="0" applyAlignment="0" applyProtection="0">
      <alignment vertical="center"/>
    </xf>
    <xf numFmtId="0" fontId="101" fillId="0" borderId="0">
      <alignment vertical="center"/>
    </xf>
    <xf numFmtId="0" fontId="94" fillId="3" borderId="44" applyNumberFormat="0" applyFont="0" applyAlignment="0" applyProtection="0">
      <alignment vertical="center"/>
    </xf>
    <xf numFmtId="0" fontId="101" fillId="0" borderId="0">
      <alignment vertical="center"/>
    </xf>
    <xf numFmtId="0" fontId="101" fillId="0" borderId="0">
      <alignment vertical="center"/>
    </xf>
    <xf numFmtId="0" fontId="101" fillId="0" borderId="0">
      <alignment vertical="center"/>
    </xf>
    <xf numFmtId="0" fontId="94" fillId="3" borderId="44" applyNumberFormat="0" applyFont="0" applyAlignment="0" applyProtection="0">
      <alignment vertical="center"/>
    </xf>
    <xf numFmtId="0" fontId="101" fillId="0" borderId="0">
      <alignment vertical="center"/>
    </xf>
    <xf numFmtId="0" fontId="101" fillId="0" borderId="0"/>
    <xf numFmtId="0" fontId="101" fillId="0" borderId="0">
      <alignment vertical="center"/>
    </xf>
    <xf numFmtId="0" fontId="101" fillId="0" borderId="0"/>
    <xf numFmtId="0" fontId="101" fillId="0" borderId="0">
      <alignment vertical="center"/>
    </xf>
    <xf numFmtId="0" fontId="101" fillId="0" borderId="0">
      <alignment vertical="center"/>
    </xf>
    <xf numFmtId="0" fontId="94" fillId="3" borderId="44" applyNumberFormat="0" applyFont="0" applyAlignment="0" applyProtection="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6" fillId="31" borderId="0" applyNumberFormat="0" applyBorder="0" applyAlignment="0" applyProtection="0">
      <alignment vertical="center"/>
    </xf>
    <xf numFmtId="0" fontId="101" fillId="0" borderId="0">
      <alignment vertical="center"/>
    </xf>
    <xf numFmtId="0" fontId="106" fillId="31" borderId="0" applyNumberFormat="0" applyBorder="0" applyAlignment="0" applyProtection="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6" fillId="10" borderId="0" applyNumberFormat="0" applyBorder="0" applyAlignment="0" applyProtection="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2" fillId="0" borderId="0">
      <alignment vertical="center"/>
    </xf>
    <xf numFmtId="0" fontId="102" fillId="0" borderId="0">
      <alignment vertical="center"/>
    </xf>
    <xf numFmtId="0" fontId="101" fillId="0" borderId="0">
      <alignment vertical="center"/>
    </xf>
    <xf numFmtId="0" fontId="101" fillId="0" borderId="0">
      <alignment vertical="center"/>
    </xf>
    <xf numFmtId="0" fontId="102"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2" fillId="0" borderId="0">
      <alignment vertical="center"/>
    </xf>
    <xf numFmtId="0" fontId="102"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2"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64" fillId="8" borderId="42" applyNumberFormat="0" applyAlignment="0" applyProtection="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64" fillId="8" borderId="42" applyNumberFormat="0" applyAlignment="0" applyProtection="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69" fillId="16" borderId="43" applyNumberFormat="0" applyAlignment="0" applyProtection="0">
      <alignment vertical="center"/>
    </xf>
    <xf numFmtId="0" fontId="101" fillId="0" borderId="0">
      <alignment vertical="center"/>
    </xf>
    <xf numFmtId="0" fontId="69" fillId="16" borderId="43" applyNumberFormat="0" applyAlignment="0" applyProtection="0">
      <alignment vertical="center"/>
    </xf>
    <xf numFmtId="0" fontId="101" fillId="0" borderId="0">
      <alignment vertical="center"/>
    </xf>
    <xf numFmtId="0" fontId="69" fillId="16" borderId="43" applyNumberFormat="0" applyAlignment="0" applyProtection="0">
      <alignment vertical="center"/>
    </xf>
    <xf numFmtId="0" fontId="101" fillId="0" borderId="0">
      <alignment vertical="center"/>
    </xf>
    <xf numFmtId="0" fontId="69" fillId="16" borderId="43" applyNumberFormat="0" applyAlignment="0" applyProtection="0">
      <alignment vertical="center"/>
    </xf>
    <xf numFmtId="0" fontId="101" fillId="0" borderId="0">
      <alignment vertical="center"/>
    </xf>
    <xf numFmtId="0" fontId="69" fillId="16" borderId="43" applyNumberFormat="0" applyAlignment="0" applyProtection="0">
      <alignment vertical="center"/>
    </xf>
    <xf numFmtId="0" fontId="101" fillId="0" borderId="0">
      <alignment vertical="center"/>
    </xf>
    <xf numFmtId="0" fontId="101" fillId="0" borderId="0">
      <alignment vertical="center"/>
    </xf>
    <xf numFmtId="0" fontId="69" fillId="16" borderId="43" applyNumberFormat="0" applyAlignment="0" applyProtection="0">
      <alignment vertical="center"/>
    </xf>
    <xf numFmtId="0" fontId="101" fillId="0" borderId="0">
      <alignment vertical="center"/>
    </xf>
    <xf numFmtId="0" fontId="64" fillId="8" borderId="42" applyNumberFormat="0" applyAlignment="0" applyProtection="0">
      <alignment vertical="center"/>
    </xf>
    <xf numFmtId="0" fontId="101" fillId="0" borderId="0">
      <alignment vertical="center"/>
    </xf>
    <xf numFmtId="0" fontId="64" fillId="8" borderId="42" applyNumberFormat="0" applyAlignment="0" applyProtection="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64" fillId="8" borderId="42" applyNumberFormat="0" applyAlignment="0" applyProtection="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2" fillId="0" borderId="0" applyAlignment="0"/>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2" fillId="0" borderId="0">
      <alignment vertical="center"/>
    </xf>
    <xf numFmtId="0" fontId="102" fillId="0" borderId="0">
      <alignment vertical="center"/>
    </xf>
    <xf numFmtId="0" fontId="102" fillId="0" borderId="0">
      <alignment vertical="center"/>
    </xf>
    <xf numFmtId="0" fontId="102" fillId="0" borderId="0">
      <alignment vertical="center"/>
    </xf>
    <xf numFmtId="0" fontId="101" fillId="0" borderId="0">
      <alignment vertical="center"/>
    </xf>
    <xf numFmtId="0" fontId="101" fillId="0" borderId="0">
      <alignment vertical="center"/>
    </xf>
    <xf numFmtId="0" fontId="101" fillId="0" borderId="0">
      <alignment vertical="center"/>
    </xf>
    <xf numFmtId="0" fontId="52" fillId="0" borderId="34">
      <alignment horizontal="left" vertical="center"/>
    </xf>
    <xf numFmtId="0" fontId="52" fillId="0" borderId="34">
      <alignment horizontal="left" vertical="center"/>
    </xf>
    <xf numFmtId="0" fontId="94" fillId="3" borderId="44" applyNumberFormat="0" applyFont="0" applyAlignment="0" applyProtection="0">
      <alignment vertical="center"/>
    </xf>
    <xf numFmtId="0" fontId="52" fillId="0" borderId="34">
      <alignment horizontal="left" vertical="center"/>
    </xf>
    <xf numFmtId="0" fontId="52" fillId="0" borderId="34">
      <alignment horizontal="left" vertical="center"/>
    </xf>
    <xf numFmtId="0" fontId="94" fillId="3" borderId="44" applyNumberFormat="0" applyFont="0" applyAlignment="0" applyProtection="0">
      <alignmen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101" fillId="0" borderId="0">
      <alignment vertical="center"/>
    </xf>
    <xf numFmtId="0" fontId="101" fillId="0" borderId="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53" fillId="0" borderId="46" applyNumberFormat="0" applyFill="0" applyProtection="0">
      <alignment horizontal="left" vertical="center"/>
    </xf>
    <xf numFmtId="0" fontId="108" fillId="0" borderId="40" applyNumberFormat="0" applyFill="0" applyAlignment="0" applyProtection="0">
      <alignment vertical="center"/>
    </xf>
    <xf numFmtId="0" fontId="108" fillId="0" borderId="40" applyNumberFormat="0" applyFill="0" applyAlignment="0" applyProtection="0">
      <alignment vertical="center"/>
    </xf>
    <xf numFmtId="0" fontId="108" fillId="0" borderId="40" applyNumberFormat="0" applyFill="0" applyAlignment="0" applyProtection="0">
      <alignment vertical="center"/>
    </xf>
    <xf numFmtId="0" fontId="108" fillId="0" borderId="45" applyNumberFormat="0" applyFill="0" applyAlignment="0" applyProtection="0">
      <alignment vertical="center"/>
    </xf>
    <xf numFmtId="0" fontId="108" fillId="0" borderId="40" applyNumberFormat="0" applyFill="0" applyAlignment="0" applyProtection="0">
      <alignment vertical="center"/>
    </xf>
    <xf numFmtId="0" fontId="108" fillId="0" borderId="40" applyNumberFormat="0" applyFill="0" applyAlignment="0" applyProtection="0">
      <alignment vertical="center"/>
    </xf>
    <xf numFmtId="0" fontId="108" fillId="0" borderId="40" applyNumberFormat="0" applyFill="0" applyAlignment="0" applyProtection="0">
      <alignment vertical="center"/>
    </xf>
    <xf numFmtId="0" fontId="108" fillId="0" borderId="40" applyNumberFormat="0" applyFill="0" applyAlignment="0" applyProtection="0">
      <alignment vertical="center"/>
    </xf>
    <xf numFmtId="0" fontId="108" fillId="0" borderId="45" applyNumberFormat="0" applyFill="0" applyAlignment="0" applyProtection="0">
      <alignment vertical="center"/>
    </xf>
    <xf numFmtId="0" fontId="108" fillId="0" borderId="40" applyNumberFormat="0" applyFill="0" applyAlignment="0" applyProtection="0">
      <alignment vertical="center"/>
    </xf>
    <xf numFmtId="0" fontId="108" fillId="0" borderId="40" applyNumberFormat="0" applyFill="0" applyAlignment="0" applyProtection="0">
      <alignment vertical="center"/>
    </xf>
    <xf numFmtId="0" fontId="108" fillId="0" borderId="40" applyNumberFormat="0" applyFill="0" applyAlignment="0" applyProtection="0">
      <alignment vertical="center"/>
    </xf>
    <xf numFmtId="0" fontId="108" fillId="0" borderId="40" applyNumberFormat="0" applyFill="0" applyAlignment="0" applyProtection="0">
      <alignment vertical="center"/>
    </xf>
    <xf numFmtId="0" fontId="108" fillId="0" borderId="40" applyNumberFormat="0" applyFill="0" applyAlignment="0" applyProtection="0">
      <alignment vertical="center"/>
    </xf>
    <xf numFmtId="0" fontId="108" fillId="0" borderId="40" applyNumberFormat="0" applyFill="0" applyAlignment="0" applyProtection="0">
      <alignment vertical="center"/>
    </xf>
    <xf numFmtId="0" fontId="108" fillId="0" borderId="40" applyNumberFormat="0" applyFill="0" applyAlignment="0" applyProtection="0">
      <alignment vertical="center"/>
    </xf>
    <xf numFmtId="0" fontId="108" fillId="0" borderId="40" applyNumberFormat="0" applyFill="0" applyAlignment="0" applyProtection="0">
      <alignment vertical="center"/>
    </xf>
    <xf numFmtId="0" fontId="108" fillId="0" borderId="40" applyNumberFormat="0" applyFill="0" applyAlignment="0" applyProtection="0">
      <alignment vertical="center"/>
    </xf>
    <xf numFmtId="0" fontId="108" fillId="0" borderId="40" applyNumberFormat="0" applyFill="0" applyAlignment="0" applyProtection="0">
      <alignment vertical="center"/>
    </xf>
    <xf numFmtId="0" fontId="108" fillId="0" borderId="40" applyNumberFormat="0" applyFill="0" applyAlignment="0" applyProtection="0">
      <alignment vertical="center"/>
    </xf>
    <xf numFmtId="0" fontId="108" fillId="0" borderId="40" applyNumberFormat="0" applyFill="0" applyAlignment="0" applyProtection="0">
      <alignment vertical="center"/>
    </xf>
    <xf numFmtId="0" fontId="108" fillId="0" borderId="40" applyNumberFormat="0" applyFill="0" applyAlignment="0" applyProtection="0">
      <alignment vertical="center"/>
    </xf>
    <xf numFmtId="0" fontId="108" fillId="0" borderId="40" applyNumberFormat="0" applyFill="0" applyAlignment="0" applyProtection="0">
      <alignment vertical="center"/>
    </xf>
    <xf numFmtId="0" fontId="108" fillId="0" borderId="40" applyNumberFormat="0" applyFill="0" applyAlignment="0" applyProtection="0">
      <alignment vertical="center"/>
    </xf>
    <xf numFmtId="0" fontId="108" fillId="0" borderId="40" applyNumberFormat="0" applyFill="0" applyAlignment="0" applyProtection="0">
      <alignment vertical="center"/>
    </xf>
    <xf numFmtId="0" fontId="108" fillId="0" borderId="40" applyNumberFormat="0" applyFill="0" applyAlignment="0" applyProtection="0">
      <alignment vertical="center"/>
    </xf>
    <xf numFmtId="0" fontId="108" fillId="0" borderId="40" applyNumberFormat="0" applyFill="0" applyAlignment="0" applyProtection="0">
      <alignment vertical="center"/>
    </xf>
    <xf numFmtId="0" fontId="108" fillId="0" borderId="40" applyNumberFormat="0" applyFill="0" applyAlignment="0" applyProtection="0">
      <alignment vertical="center"/>
    </xf>
    <xf numFmtId="0" fontId="108" fillId="0" borderId="40" applyNumberFormat="0" applyFill="0" applyAlignment="0" applyProtection="0">
      <alignment vertical="center"/>
    </xf>
    <xf numFmtId="0" fontId="108" fillId="0" borderId="40" applyNumberFormat="0" applyFill="0" applyAlignment="0" applyProtection="0">
      <alignment vertical="center"/>
    </xf>
    <xf numFmtId="0" fontId="108" fillId="0" borderId="40" applyNumberFormat="0" applyFill="0" applyAlignment="0" applyProtection="0">
      <alignment vertical="center"/>
    </xf>
    <xf numFmtId="0" fontId="108" fillId="0" borderId="40" applyNumberFormat="0" applyFill="0" applyAlignment="0" applyProtection="0">
      <alignment vertical="center"/>
    </xf>
    <xf numFmtId="0" fontId="108" fillId="0" borderId="40" applyNumberFormat="0" applyFill="0" applyAlignment="0" applyProtection="0">
      <alignment vertical="center"/>
    </xf>
    <xf numFmtId="0" fontId="108" fillId="0" borderId="40" applyNumberFormat="0" applyFill="0" applyAlignment="0" applyProtection="0">
      <alignment vertical="center"/>
    </xf>
    <xf numFmtId="0" fontId="108" fillId="0" borderId="40" applyNumberFormat="0" applyFill="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69" fillId="16" borderId="43" applyNumberFormat="0" applyAlignment="0" applyProtection="0">
      <alignment vertical="center"/>
    </xf>
    <xf numFmtId="0" fontId="106" fillId="10" borderId="0" applyNumberFormat="0" applyBorder="0" applyAlignment="0" applyProtection="0">
      <alignment vertical="center"/>
    </xf>
    <xf numFmtId="0" fontId="106" fillId="10" borderId="0" applyNumberFormat="0" applyBorder="0" applyAlignment="0" applyProtection="0">
      <alignment vertical="center"/>
    </xf>
    <xf numFmtId="0" fontId="106" fillId="10" borderId="0" applyNumberFormat="0" applyBorder="0" applyAlignment="0" applyProtection="0">
      <alignment vertical="center"/>
    </xf>
    <xf numFmtId="0" fontId="106" fillId="34" borderId="0" applyNumberFormat="0" applyBorder="0" applyAlignment="0" applyProtection="0">
      <alignment vertical="center"/>
    </xf>
    <xf numFmtId="0" fontId="106" fillId="34" borderId="0" applyNumberFormat="0" applyBorder="0" applyAlignment="0" applyProtection="0">
      <alignment vertical="center"/>
    </xf>
    <xf numFmtId="0" fontId="106" fillId="15" borderId="0" applyNumberFormat="0" applyBorder="0" applyAlignment="0" applyProtection="0">
      <alignment vertical="center"/>
    </xf>
    <xf numFmtId="0" fontId="106" fillId="15" borderId="0" applyNumberFormat="0" applyBorder="0" applyAlignment="0" applyProtection="0">
      <alignment vertical="center"/>
    </xf>
    <xf numFmtId="0" fontId="106" fillId="5" borderId="0" applyNumberFormat="0" applyBorder="0" applyAlignment="0" applyProtection="0">
      <alignment vertical="center"/>
    </xf>
    <xf numFmtId="0" fontId="106" fillId="25" borderId="0" applyNumberFormat="0" applyBorder="0" applyAlignment="0" applyProtection="0">
      <alignment vertical="center"/>
    </xf>
    <xf numFmtId="0" fontId="106" fillId="25" borderId="0" applyNumberFormat="0" applyBorder="0" applyAlignment="0" applyProtection="0">
      <alignment vertical="center"/>
    </xf>
    <xf numFmtId="0" fontId="106" fillId="25" borderId="0" applyNumberFormat="0" applyBorder="0" applyAlignment="0" applyProtection="0">
      <alignment vertical="center"/>
    </xf>
    <xf numFmtId="0" fontId="106" fillId="25" borderId="0" applyNumberFormat="0" applyBorder="0" applyAlignment="0" applyProtection="0">
      <alignment vertical="center"/>
    </xf>
    <xf numFmtId="0" fontId="106" fillId="35" borderId="0" applyNumberFormat="0" applyBorder="0" applyAlignment="0" applyProtection="0">
      <alignment vertical="center"/>
    </xf>
    <xf numFmtId="0" fontId="106" fillId="35" borderId="0" applyNumberFormat="0" applyBorder="0" applyAlignment="0" applyProtection="0">
      <alignment vertical="center"/>
    </xf>
    <xf numFmtId="0" fontId="106" fillId="35" borderId="0" applyNumberFormat="0" applyBorder="0" applyAlignment="0" applyProtection="0">
      <alignment vertical="center"/>
    </xf>
    <xf numFmtId="0" fontId="106" fillId="35" borderId="0" applyNumberFormat="0" applyBorder="0" applyAlignment="0" applyProtection="0">
      <alignment vertical="center"/>
    </xf>
    <xf numFmtId="0" fontId="106" fillId="22" borderId="0" applyNumberFormat="0" applyBorder="0" applyAlignment="0" applyProtection="0">
      <alignment vertical="center"/>
    </xf>
    <xf numFmtId="0" fontId="106" fillId="22" borderId="0" applyNumberFormat="0" applyBorder="0" applyAlignment="0" applyProtection="0">
      <alignment vertical="center"/>
    </xf>
    <xf numFmtId="0" fontId="106" fillId="6" borderId="0" applyNumberFormat="0" applyBorder="0" applyAlignment="0" applyProtection="0">
      <alignment vertical="center"/>
    </xf>
    <xf numFmtId="0" fontId="106" fillId="4" borderId="0" applyNumberFormat="0" applyBorder="0" applyAlignment="0" applyProtection="0">
      <alignment vertical="center"/>
    </xf>
    <xf numFmtId="0" fontId="106" fillId="4" borderId="0" applyNumberFormat="0" applyBorder="0" applyAlignment="0" applyProtection="0">
      <alignment vertical="center"/>
    </xf>
    <xf numFmtId="0" fontId="106" fillId="4" borderId="0" applyNumberFormat="0" applyBorder="0" applyAlignment="0" applyProtection="0">
      <alignment vertical="center"/>
    </xf>
    <xf numFmtId="0" fontId="106" fillId="4" borderId="0" applyNumberFormat="0" applyBorder="0" applyAlignment="0" applyProtection="0">
      <alignment vertical="center"/>
    </xf>
    <xf numFmtId="0" fontId="106" fillId="4" borderId="0" applyNumberFormat="0" applyBorder="0" applyAlignment="0" applyProtection="0">
      <alignment vertical="center"/>
    </xf>
    <xf numFmtId="0" fontId="106" fillId="4" borderId="0" applyNumberFormat="0" applyBorder="0" applyAlignment="0" applyProtection="0">
      <alignment vertical="center"/>
    </xf>
    <xf numFmtId="0" fontId="106" fillId="36" borderId="0" applyNumberFormat="0" applyBorder="0" applyAlignment="0" applyProtection="0">
      <alignment vertical="center"/>
    </xf>
    <xf numFmtId="0" fontId="106" fillId="36" borderId="0" applyNumberFormat="0" applyBorder="0" applyAlignment="0" applyProtection="0">
      <alignment vertical="center"/>
    </xf>
    <xf numFmtId="0" fontId="53" fillId="0" borderId="46" applyNumberFormat="0" applyFill="0" applyProtection="0">
      <alignment horizontal="left" vertical="center"/>
    </xf>
    <xf numFmtId="0" fontId="53" fillId="0" borderId="46" applyNumberFormat="0" applyFill="0" applyProtection="0">
      <alignment horizontal="left" vertical="center"/>
    </xf>
    <xf numFmtId="0" fontId="53" fillId="0" borderId="46" applyNumberFormat="0" applyFill="0" applyProtection="0">
      <alignment horizontal="left" vertical="center"/>
    </xf>
    <xf numFmtId="0" fontId="53" fillId="0" borderId="46" applyNumberFormat="0" applyFill="0" applyProtection="0">
      <alignment horizontal="left" vertical="center"/>
    </xf>
    <xf numFmtId="0" fontId="53" fillId="0" borderId="46" applyNumberFormat="0" applyFill="0" applyProtection="0">
      <alignment horizontal="left" vertical="center"/>
    </xf>
    <xf numFmtId="0" fontId="53" fillId="0" borderId="46" applyNumberFormat="0" applyFill="0" applyProtection="0">
      <alignment horizontal="left" vertical="center"/>
    </xf>
    <xf numFmtId="0" fontId="64" fillId="8" borderId="42" applyNumberFormat="0" applyAlignment="0" applyProtection="0">
      <alignment vertical="center"/>
    </xf>
    <xf numFmtId="0" fontId="64" fillId="8" borderId="42" applyNumberFormat="0" applyAlignment="0" applyProtection="0">
      <alignment vertical="center"/>
    </xf>
    <xf numFmtId="0" fontId="64" fillId="8" borderId="42" applyNumberFormat="0" applyAlignment="0" applyProtection="0">
      <alignment vertical="center"/>
    </xf>
    <xf numFmtId="0" fontId="64" fillId="8" borderId="42" applyNumberFormat="0" applyAlignment="0" applyProtection="0">
      <alignment vertical="center"/>
    </xf>
    <xf numFmtId="0" fontId="64" fillId="8" borderId="42" applyNumberFormat="0" applyAlignment="0" applyProtection="0">
      <alignment vertical="center"/>
    </xf>
    <xf numFmtId="0" fontId="64" fillId="8" borderId="42" applyNumberFormat="0" applyAlignment="0" applyProtection="0">
      <alignment vertical="center"/>
    </xf>
    <xf numFmtId="0" fontId="64" fillId="8" borderId="42" applyNumberFormat="0" applyAlignment="0" applyProtection="0">
      <alignment vertical="center"/>
    </xf>
    <xf numFmtId="0" fontId="64" fillId="8" borderId="42" applyNumberFormat="0" applyAlignment="0" applyProtection="0">
      <alignment vertical="center"/>
    </xf>
    <xf numFmtId="0" fontId="64" fillId="8" borderId="42" applyNumberFormat="0" applyAlignment="0" applyProtection="0">
      <alignment vertical="center"/>
    </xf>
    <xf numFmtId="0" fontId="64" fillId="8" borderId="42" applyNumberFormat="0" applyAlignment="0" applyProtection="0">
      <alignment vertical="center"/>
    </xf>
    <xf numFmtId="0" fontId="64" fillId="8" borderId="42" applyNumberFormat="0" applyAlignment="0" applyProtection="0">
      <alignment vertical="center"/>
    </xf>
    <xf numFmtId="0" fontId="64" fillId="8" borderId="42" applyNumberFormat="0" applyAlignment="0" applyProtection="0">
      <alignment vertical="center"/>
    </xf>
    <xf numFmtId="0" fontId="64" fillId="8" borderId="42" applyNumberFormat="0" applyAlignment="0" applyProtection="0">
      <alignment vertical="center"/>
    </xf>
    <xf numFmtId="0" fontId="64" fillId="8" borderId="42" applyNumberFormat="0" applyAlignment="0" applyProtection="0">
      <alignment vertical="center"/>
    </xf>
    <xf numFmtId="0" fontId="69" fillId="16" borderId="43" applyNumberFormat="0" applyAlignment="0" applyProtection="0">
      <alignment vertical="center"/>
    </xf>
    <xf numFmtId="0" fontId="69" fillId="16" borderId="43" applyNumberFormat="0" applyAlignment="0" applyProtection="0">
      <alignment vertical="center"/>
    </xf>
    <xf numFmtId="0" fontId="69" fillId="16" borderId="43" applyNumberFormat="0" applyAlignment="0" applyProtection="0">
      <alignment vertical="center"/>
    </xf>
    <xf numFmtId="0" fontId="69" fillId="16" borderId="43" applyNumberFormat="0" applyAlignment="0" applyProtection="0">
      <alignment vertical="center"/>
    </xf>
    <xf numFmtId="0" fontId="69" fillId="16" borderId="43" applyNumberFormat="0" applyAlignment="0" applyProtection="0">
      <alignment vertical="center"/>
    </xf>
    <xf numFmtId="0" fontId="69" fillId="16" borderId="43" applyNumberFormat="0" applyAlignment="0" applyProtection="0">
      <alignment vertical="center"/>
    </xf>
    <xf numFmtId="0" fontId="69" fillId="16" borderId="43" applyNumberFormat="0" applyAlignment="0" applyProtection="0">
      <alignment vertical="center"/>
    </xf>
    <xf numFmtId="0" fontId="69" fillId="16" borderId="43" applyNumberFormat="0" applyAlignment="0" applyProtection="0">
      <alignment vertical="center"/>
    </xf>
    <xf numFmtId="0" fontId="69" fillId="16" borderId="43" applyNumberFormat="0" applyAlignment="0" applyProtection="0">
      <alignment vertical="center"/>
    </xf>
    <xf numFmtId="0" fontId="69" fillId="16" borderId="43" applyNumberFormat="0" applyAlignment="0" applyProtection="0">
      <alignment vertical="center"/>
    </xf>
    <xf numFmtId="0" fontId="69" fillId="16" borderId="43" applyNumberFormat="0" applyAlignment="0" applyProtection="0">
      <alignment vertical="center"/>
    </xf>
    <xf numFmtId="0" fontId="69" fillId="16" borderId="43" applyNumberFormat="0" applyAlignment="0" applyProtection="0">
      <alignment vertical="center"/>
    </xf>
    <xf numFmtId="0" fontId="94" fillId="3" borderId="44" applyNumberFormat="0" applyFont="0" applyAlignment="0" applyProtection="0">
      <alignment vertical="center"/>
    </xf>
    <xf numFmtId="0" fontId="94" fillId="3" borderId="44" applyNumberFormat="0" applyFont="0" applyAlignment="0" applyProtection="0">
      <alignment vertical="center"/>
    </xf>
    <xf numFmtId="0" fontId="94" fillId="3" borderId="44" applyNumberFormat="0" applyFont="0" applyAlignment="0" applyProtection="0">
      <alignment vertical="center"/>
    </xf>
    <xf numFmtId="0" fontId="94" fillId="3" borderId="44" applyNumberFormat="0" applyFont="0" applyAlignment="0" applyProtection="0">
      <alignment vertical="center"/>
    </xf>
    <xf numFmtId="0" fontId="94" fillId="3" borderId="44" applyNumberFormat="0" applyFont="0" applyAlignment="0" applyProtection="0">
      <alignment vertical="center"/>
    </xf>
    <xf numFmtId="0" fontId="94" fillId="3" borderId="44" applyNumberFormat="0" applyFont="0" applyAlignment="0" applyProtection="0">
      <alignment vertical="center"/>
    </xf>
    <xf numFmtId="0" fontId="94" fillId="3" borderId="44" applyNumberFormat="0" applyFont="0" applyAlignment="0" applyProtection="0">
      <alignment vertical="center"/>
    </xf>
    <xf numFmtId="0" fontId="94" fillId="3" borderId="44" applyNumberFormat="0" applyFont="0" applyAlignment="0" applyProtection="0">
      <alignment vertical="center"/>
    </xf>
    <xf numFmtId="0" fontId="94" fillId="3" borderId="44" applyNumberFormat="0" applyFont="0" applyAlignment="0" applyProtection="0">
      <alignment vertical="center"/>
    </xf>
    <xf numFmtId="0" fontId="94" fillId="3" borderId="44" applyNumberFormat="0" applyFont="0" applyAlignment="0" applyProtection="0">
      <alignment vertical="center"/>
    </xf>
    <xf numFmtId="0" fontId="94" fillId="3" borderId="44" applyNumberFormat="0" applyFont="0" applyAlignment="0" applyProtection="0">
      <alignment vertical="center"/>
    </xf>
    <xf numFmtId="0" fontId="94" fillId="3" borderId="44" applyNumberFormat="0" applyFont="0" applyAlignment="0" applyProtection="0">
      <alignment vertical="center"/>
    </xf>
    <xf numFmtId="0" fontId="94" fillId="3" borderId="44" applyNumberFormat="0" applyFont="0" applyAlignment="0" applyProtection="0">
      <alignment vertical="center"/>
    </xf>
    <xf numFmtId="0" fontId="94" fillId="3" borderId="44" applyNumberFormat="0" applyFont="0" applyAlignment="0" applyProtection="0">
      <alignment vertical="center"/>
    </xf>
    <xf numFmtId="0" fontId="94" fillId="0" borderId="0"/>
    <xf numFmtId="0" fontId="94" fillId="0" borderId="0">
      <alignment vertical="center"/>
    </xf>
    <xf numFmtId="43" fontId="101" fillId="0" borderId="0" applyFont="0" applyFill="0" applyBorder="0" applyAlignment="0" applyProtection="0"/>
    <xf numFmtId="0" fontId="94" fillId="0" borderId="0"/>
    <xf numFmtId="0" fontId="94" fillId="0" borderId="0">
      <alignment vertical="center"/>
    </xf>
    <xf numFmtId="43" fontId="101" fillId="0" borderId="0" applyFont="0" applyFill="0" applyBorder="0" applyAlignment="0" applyProtection="0"/>
    <xf numFmtId="0" fontId="94" fillId="0" borderId="0"/>
    <xf numFmtId="0" fontId="94" fillId="0" borderId="0">
      <alignment vertical="center"/>
    </xf>
    <xf numFmtId="43" fontId="101" fillId="0" borderId="0" applyFont="0" applyFill="0" applyBorder="0" applyAlignment="0" applyProtection="0"/>
    <xf numFmtId="0" fontId="101" fillId="0" borderId="0"/>
    <xf numFmtId="0" fontId="94" fillId="0" borderId="0"/>
    <xf numFmtId="0" fontId="94" fillId="0" borderId="0">
      <alignment vertical="center"/>
    </xf>
    <xf numFmtId="43" fontId="101" fillId="0" borderId="0" applyFont="0" applyFill="0" applyBorder="0" applyAlignment="0" applyProtection="0"/>
    <xf numFmtId="0" fontId="101" fillId="0" borderId="0"/>
    <xf numFmtId="0" fontId="94" fillId="0" borderId="0"/>
    <xf numFmtId="0" fontId="94" fillId="0" borderId="0">
      <alignment vertical="center"/>
    </xf>
    <xf numFmtId="43" fontId="101" fillId="0" borderId="0" applyFont="0" applyFill="0" applyBorder="0" applyAlignment="0" applyProtection="0"/>
    <xf numFmtId="0" fontId="101" fillId="0" borderId="0"/>
    <xf numFmtId="0" fontId="94" fillId="0" borderId="0"/>
    <xf numFmtId="0" fontId="94" fillId="0" borderId="0">
      <alignment vertical="center"/>
    </xf>
    <xf numFmtId="43" fontId="101" fillId="0" borderId="0" applyFont="0" applyFill="0" applyBorder="0" applyAlignment="0" applyProtection="0"/>
    <xf numFmtId="0" fontId="101" fillId="0" borderId="0"/>
    <xf numFmtId="0" fontId="94" fillId="0" borderId="0"/>
    <xf numFmtId="0" fontId="94" fillId="0" borderId="0">
      <alignment vertical="center"/>
    </xf>
    <xf numFmtId="43" fontId="101" fillId="0" borderId="0" applyFont="0" applyFill="0" applyBorder="0" applyAlignment="0" applyProtection="0"/>
    <xf numFmtId="0" fontId="101" fillId="0" borderId="0"/>
    <xf numFmtId="0" fontId="94" fillId="0" borderId="0"/>
    <xf numFmtId="0" fontId="94" fillId="0" borderId="0">
      <alignment vertical="center"/>
    </xf>
    <xf numFmtId="43" fontId="101" fillId="0" borderId="0" applyFont="0" applyFill="0" applyBorder="0" applyAlignment="0" applyProtection="0"/>
    <xf numFmtId="0" fontId="94" fillId="0" borderId="0">
      <alignment vertical="center"/>
    </xf>
    <xf numFmtId="0" fontId="106" fillId="5" borderId="0" applyNumberFormat="0" applyBorder="0" applyAlignment="0" applyProtection="0">
      <alignment vertical="center"/>
    </xf>
    <xf numFmtId="0" fontId="101" fillId="0" borderId="0">
      <alignment vertical="center"/>
    </xf>
    <xf numFmtId="0" fontId="101" fillId="0" borderId="0">
      <alignment vertical="center"/>
    </xf>
    <xf numFmtId="9" fontId="101" fillId="0" borderId="0" applyFont="0" applyFill="0" applyBorder="0" applyAlignment="0" applyProtection="0">
      <alignment vertical="center"/>
    </xf>
    <xf numFmtId="0" fontId="107" fillId="6" borderId="0" applyNumberFormat="0" applyBorder="0" applyAlignment="0" applyProtection="0">
      <alignment vertical="center"/>
    </xf>
    <xf numFmtId="0" fontId="101" fillId="0" borderId="0">
      <alignment vertical="center"/>
    </xf>
    <xf numFmtId="0" fontId="105" fillId="3" borderId="0" applyNumberFormat="0" applyBorder="0" applyAlignment="0" applyProtection="0">
      <alignment vertical="center"/>
    </xf>
    <xf numFmtId="0" fontId="101" fillId="0" borderId="0">
      <alignment vertical="center"/>
    </xf>
    <xf numFmtId="0" fontId="105" fillId="8" borderId="0" applyNumberFormat="0" applyBorder="0" applyAlignment="0" applyProtection="0">
      <alignment vertical="center"/>
    </xf>
    <xf numFmtId="0" fontId="69" fillId="16" borderId="43" applyNumberFormat="0" applyAlignment="0" applyProtection="0">
      <alignment vertical="center"/>
    </xf>
    <xf numFmtId="0" fontId="101" fillId="0" borderId="0">
      <alignment vertical="center"/>
    </xf>
    <xf numFmtId="0" fontId="87" fillId="8" borderId="43" applyNumberFormat="0" applyAlignment="0" applyProtection="0">
      <alignment vertical="center"/>
    </xf>
    <xf numFmtId="0" fontId="105" fillId="12" borderId="0" applyNumberFormat="0" applyBorder="0" applyAlignment="0" applyProtection="0">
      <alignment vertical="center"/>
    </xf>
    <xf numFmtId="9" fontId="101" fillId="0" borderId="0" applyFont="0" applyFill="0" applyBorder="0" applyAlignment="0" applyProtection="0">
      <alignment vertical="center"/>
    </xf>
    <xf numFmtId="0" fontId="106" fillId="31" borderId="0" applyNumberFormat="0" applyBorder="0" applyAlignment="0" applyProtection="0">
      <alignment vertical="center"/>
    </xf>
    <xf numFmtId="0" fontId="107" fillId="4" borderId="0" applyNumberFormat="0" applyBorder="0" applyAlignment="0" applyProtection="0">
      <alignment vertical="center"/>
    </xf>
    <xf numFmtId="0" fontId="107" fillId="20" borderId="0" applyNumberFormat="0" applyBorder="0" applyAlignment="0" applyProtection="0">
      <alignment vertical="center"/>
    </xf>
    <xf numFmtId="0" fontId="106" fillId="31" borderId="0" applyNumberFormat="0" applyBorder="0" applyAlignment="0" applyProtection="0">
      <alignment vertical="center"/>
    </xf>
    <xf numFmtId="0" fontId="106" fillId="11" borderId="0" applyNumberFormat="0" applyBorder="0" applyAlignment="0" applyProtection="0">
      <alignment vertical="center"/>
    </xf>
    <xf numFmtId="0" fontId="108" fillId="0" borderId="40" applyNumberFormat="0" applyFill="0" applyAlignment="0" applyProtection="0">
      <alignment vertical="center"/>
    </xf>
    <xf numFmtId="0" fontId="107" fillId="6" borderId="0" applyNumberFormat="0" applyBorder="0" applyAlignment="0" applyProtection="0">
      <alignment vertical="center"/>
    </xf>
    <xf numFmtId="0" fontId="105" fillId="18" borderId="0" applyNumberFormat="0" applyBorder="0" applyAlignment="0" applyProtection="0">
      <alignment vertical="center"/>
    </xf>
    <xf numFmtId="0" fontId="101" fillId="28" borderId="0" applyNumberFormat="0" applyFont="0" applyBorder="0" applyAlignment="0" applyProtection="0">
      <alignment vertical="center"/>
    </xf>
    <xf numFmtId="0" fontId="106" fillId="14" borderId="0" applyNumberFormat="0" applyBorder="0" applyAlignment="0" applyProtection="0">
      <alignment vertical="center"/>
    </xf>
    <xf numFmtId="0" fontId="106" fillId="4" borderId="0" applyNumberFormat="0" applyBorder="0" applyAlignment="0" applyProtection="0">
      <alignment vertical="center"/>
    </xf>
    <xf numFmtId="0" fontId="106" fillId="17" borderId="0" applyNumberFormat="0" applyBorder="0" applyAlignment="0" applyProtection="0">
      <alignment vertical="center"/>
    </xf>
    <xf numFmtId="9" fontId="101" fillId="0" borderId="0" applyFont="0" applyFill="0" applyBorder="0" applyAlignment="0" applyProtection="0">
      <alignment vertical="center"/>
    </xf>
    <xf numFmtId="0" fontId="107" fillId="11" borderId="0" applyNumberFormat="0" applyBorder="0" applyAlignment="0" applyProtection="0">
      <alignment vertical="center"/>
    </xf>
    <xf numFmtId="0" fontId="107" fillId="13" borderId="0" applyNumberFormat="0" applyBorder="0" applyAlignment="0" applyProtection="0">
      <alignment vertical="center"/>
    </xf>
    <xf numFmtId="9" fontId="101" fillId="0" borderId="0" applyFont="0" applyFill="0" applyBorder="0" applyAlignment="0" applyProtection="0">
      <alignment vertical="center"/>
    </xf>
    <xf numFmtId="0" fontId="107" fillId="20" borderId="0" applyNumberFormat="0" applyBorder="0" applyAlignment="0" applyProtection="0">
      <alignment vertical="center"/>
    </xf>
    <xf numFmtId="0" fontId="101" fillId="0" borderId="0">
      <alignment vertical="center"/>
    </xf>
    <xf numFmtId="0" fontId="94" fillId="3" borderId="44" applyNumberFormat="0" applyFont="0" applyAlignment="0" applyProtection="0">
      <alignment vertical="center"/>
    </xf>
    <xf numFmtId="0" fontId="69" fillId="16" borderId="43" applyNumberFormat="0" applyAlignment="0" applyProtection="0">
      <alignment vertical="center"/>
    </xf>
    <xf numFmtId="0" fontId="106" fillId="6" borderId="0" applyNumberFormat="0" applyBorder="0" applyAlignment="0" applyProtection="0">
      <alignment vertical="center"/>
    </xf>
    <xf numFmtId="0" fontId="101" fillId="0" borderId="0">
      <alignment vertical="center"/>
    </xf>
    <xf numFmtId="0" fontId="101" fillId="0" borderId="0">
      <alignment vertical="center"/>
    </xf>
    <xf numFmtId="0" fontId="106" fillId="9" borderId="0" applyNumberFormat="0" applyBorder="0" applyAlignment="0" applyProtection="0">
      <alignment vertical="center"/>
    </xf>
    <xf numFmtId="0" fontId="107" fillId="13" borderId="0" applyNumberFormat="0" applyBorder="0" applyAlignment="0" applyProtection="0">
      <alignment vertical="center"/>
    </xf>
    <xf numFmtId="0" fontId="101" fillId="0" borderId="0">
      <alignment vertical="center"/>
    </xf>
    <xf numFmtId="0" fontId="101" fillId="0" borderId="0">
      <alignment vertical="center"/>
    </xf>
    <xf numFmtId="0" fontId="106" fillId="9" borderId="0" applyNumberFormat="0" applyBorder="0" applyAlignment="0" applyProtection="0">
      <alignment vertical="center"/>
    </xf>
    <xf numFmtId="0" fontId="107" fillId="6" borderId="0" applyNumberFormat="0" applyBorder="0" applyAlignment="0" applyProtection="0">
      <alignment vertical="center"/>
    </xf>
    <xf numFmtId="0" fontId="101" fillId="0" borderId="0">
      <alignment vertical="center"/>
    </xf>
    <xf numFmtId="0" fontId="106" fillId="6" borderId="0" applyNumberFormat="0" applyBorder="0" applyAlignment="0" applyProtection="0">
      <alignment vertical="center"/>
    </xf>
    <xf numFmtId="9" fontId="101" fillId="0" borderId="0" applyFont="0" applyFill="0" applyBorder="0" applyAlignment="0" applyProtection="0">
      <alignment vertical="center"/>
    </xf>
    <xf numFmtId="3" fontId="101" fillId="0" borderId="0" applyFont="0" applyFill="0" applyBorder="0" applyAlignment="0" applyProtection="0">
      <alignment vertical="center"/>
    </xf>
    <xf numFmtId="0" fontId="87" fillId="8" borderId="43" applyNumberFormat="0" applyAlignment="0" applyProtection="0">
      <alignment vertical="center"/>
    </xf>
    <xf numFmtId="0" fontId="69" fillId="16" borderId="43" applyNumberFormat="0" applyAlignment="0" applyProtection="0">
      <alignment vertical="center"/>
    </xf>
    <xf numFmtId="0" fontId="105" fillId="7" borderId="0" applyNumberFormat="0" applyBorder="0" applyAlignment="0" applyProtection="0">
      <alignment vertical="center"/>
    </xf>
    <xf numFmtId="0" fontId="101" fillId="0" borderId="0">
      <alignment vertical="center"/>
    </xf>
    <xf numFmtId="4" fontId="101" fillId="0" borderId="0" applyFont="0" applyFill="0" applyBorder="0" applyAlignment="0" applyProtection="0">
      <alignment vertical="center"/>
    </xf>
    <xf numFmtId="0" fontId="106" fillId="14" borderId="0" applyNumberFormat="0" applyBorder="0" applyAlignment="0" applyProtection="0">
      <alignment vertical="center"/>
    </xf>
    <xf numFmtId="0" fontId="106" fillId="10" borderId="0" applyNumberFormat="0" applyBorder="0" applyAlignment="0" applyProtection="0">
      <alignment vertical="center"/>
    </xf>
    <xf numFmtId="0" fontId="101" fillId="0" borderId="0">
      <alignment vertical="center"/>
    </xf>
    <xf numFmtId="0" fontId="101" fillId="0" borderId="0">
      <alignment vertical="center"/>
    </xf>
    <xf numFmtId="0" fontId="101" fillId="0" borderId="0">
      <alignment vertical="center"/>
    </xf>
    <xf numFmtId="0" fontId="69" fillId="16" borderId="43" applyNumberFormat="0" applyAlignment="0" applyProtection="0">
      <alignment vertical="center"/>
    </xf>
    <xf numFmtId="0" fontId="102" fillId="0" borderId="0">
      <alignment vertical="center"/>
    </xf>
    <xf numFmtId="0" fontId="101" fillId="0" borderId="0">
      <alignment vertical="center"/>
    </xf>
    <xf numFmtId="0" fontId="101" fillId="0" borderId="0" applyNumberFormat="0" applyFont="0" applyFill="0" applyBorder="0" applyAlignment="0" applyProtection="0">
      <alignment horizontal="left" vertical="center"/>
    </xf>
    <xf numFmtId="0" fontId="105" fillId="3" borderId="0" applyNumberFormat="0" applyBorder="0" applyAlignment="0" applyProtection="0">
      <alignment vertical="center"/>
    </xf>
    <xf numFmtId="0" fontId="105" fillId="8" borderId="0" applyNumberFormat="0" applyBorder="0" applyAlignment="0" applyProtection="0">
      <alignment vertical="center"/>
    </xf>
    <xf numFmtId="9" fontId="101" fillId="0" borderId="0" applyFont="0" applyFill="0" applyBorder="0" applyAlignment="0" applyProtection="0">
      <alignment vertical="center"/>
    </xf>
    <xf numFmtId="0" fontId="106" fillId="4" borderId="0" applyNumberFormat="0" applyBorder="0" applyAlignment="0" applyProtection="0">
      <alignment vertical="center"/>
    </xf>
    <xf numFmtId="0" fontId="105" fillId="8" borderId="0" applyNumberFormat="0" applyBorder="0" applyAlignment="0" applyProtection="0">
      <alignment vertical="center"/>
    </xf>
    <xf numFmtId="9" fontId="101" fillId="0" borderId="0" applyFont="0" applyFill="0" applyBorder="0" applyAlignment="0" applyProtection="0">
      <alignment vertical="center"/>
    </xf>
    <xf numFmtId="0" fontId="101" fillId="0" borderId="0">
      <alignment vertical="center"/>
    </xf>
    <xf numFmtId="0" fontId="69" fillId="16" borderId="43" applyNumberFormat="0" applyAlignment="0" applyProtection="0">
      <alignment vertical="center"/>
    </xf>
    <xf numFmtId="0" fontId="106" fillId="8" borderId="0" applyNumberFormat="0" applyBorder="0" applyAlignment="0" applyProtection="0">
      <alignment vertical="center"/>
    </xf>
    <xf numFmtId="0" fontId="101" fillId="0" borderId="0">
      <alignment vertical="center"/>
    </xf>
    <xf numFmtId="0" fontId="101" fillId="0" borderId="0">
      <alignment vertical="center"/>
    </xf>
    <xf numFmtId="9" fontId="101" fillId="0" borderId="0" applyFont="0" applyFill="0" applyBorder="0" applyAlignment="0" applyProtection="0">
      <alignment vertical="center"/>
    </xf>
    <xf numFmtId="0" fontId="107" fillId="6" borderId="0" applyNumberFormat="0" applyBorder="0" applyAlignment="0" applyProtection="0">
      <alignment vertical="center"/>
    </xf>
    <xf numFmtId="0" fontId="64" fillId="8" borderId="42" applyNumberFormat="0" applyAlignment="0" applyProtection="0">
      <alignment vertical="center"/>
    </xf>
    <xf numFmtId="0" fontId="107" fillId="11" borderId="0" applyNumberFormat="0" applyBorder="0" applyAlignment="0" applyProtection="0">
      <alignment vertical="center"/>
    </xf>
    <xf numFmtId="0" fontId="64" fillId="8" borderId="42" applyNumberFormat="0" applyAlignment="0" applyProtection="0">
      <alignment vertical="center"/>
    </xf>
    <xf numFmtId="0" fontId="94" fillId="3" borderId="44" applyNumberFormat="0" applyFont="0" applyAlignment="0" applyProtection="0">
      <alignment vertical="center"/>
    </xf>
    <xf numFmtId="0" fontId="107" fillId="6" borderId="0" applyNumberFormat="0" applyBorder="0" applyAlignment="0" applyProtection="0">
      <alignment vertical="center"/>
    </xf>
    <xf numFmtId="0" fontId="101" fillId="0" borderId="0">
      <alignment vertical="center"/>
    </xf>
    <xf numFmtId="0" fontId="105" fillId="16" borderId="0" applyNumberFormat="0" applyBorder="0" applyAlignment="0" applyProtection="0">
      <alignment vertical="center"/>
    </xf>
    <xf numFmtId="0" fontId="64" fillId="8" borderId="42" applyNumberFormat="0" applyAlignment="0" applyProtection="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9" fontId="101" fillId="0" borderId="0" applyFont="0" applyFill="0" applyBorder="0" applyAlignment="0" applyProtection="0">
      <alignment vertical="center"/>
    </xf>
    <xf numFmtId="0" fontId="101" fillId="0" borderId="0">
      <alignment vertical="center"/>
    </xf>
    <xf numFmtId="9" fontId="101" fillId="0" borderId="0" applyFont="0" applyFill="0" applyBorder="0" applyAlignment="0" applyProtection="0">
      <alignment vertical="center"/>
    </xf>
    <xf numFmtId="49" fontId="101" fillId="0" borderId="0" applyFont="0" applyFill="0" applyBorder="0" applyAlignment="0" applyProtection="0">
      <alignment vertical="center"/>
    </xf>
    <xf numFmtId="0" fontId="101" fillId="0" borderId="0">
      <alignment vertical="center"/>
    </xf>
    <xf numFmtId="0" fontId="101" fillId="0" borderId="0">
      <alignment vertical="center"/>
    </xf>
    <xf numFmtId="0" fontId="101" fillId="0" borderId="0">
      <alignment vertical="center"/>
    </xf>
    <xf numFmtId="0" fontId="105" fillId="3" borderId="0" applyNumberFormat="0" applyBorder="0" applyAlignment="0" applyProtection="0">
      <alignment vertical="center"/>
    </xf>
    <xf numFmtId="0" fontId="101" fillId="0" borderId="0"/>
    <xf numFmtId="0" fontId="107" fillId="6" borderId="0" applyNumberFormat="0" applyBorder="0" applyAlignment="0" applyProtection="0">
      <alignment vertical="center"/>
    </xf>
    <xf numFmtId="49" fontId="101" fillId="0" borderId="0" applyFont="0" applyFill="0" applyBorder="0" applyAlignment="0" applyProtection="0">
      <alignment vertical="center"/>
    </xf>
    <xf numFmtId="0" fontId="106" fillId="10" borderId="0" applyNumberFormat="0" applyBorder="0" applyAlignment="0" applyProtection="0">
      <alignment vertical="center"/>
    </xf>
    <xf numFmtId="0" fontId="107" fillId="11" borderId="0" applyNumberFormat="0" applyBorder="0" applyAlignment="0" applyProtection="0">
      <alignment vertical="center"/>
    </xf>
    <xf numFmtId="0" fontId="105" fillId="7" borderId="0" applyNumberFormat="0" applyBorder="0" applyAlignment="0" applyProtection="0">
      <alignment vertical="center"/>
    </xf>
    <xf numFmtId="0" fontId="107" fillId="13" borderId="0" applyNumberFormat="0" applyBorder="0" applyAlignment="0" applyProtection="0">
      <alignment vertical="center"/>
    </xf>
    <xf numFmtId="0" fontId="107" fillId="20" borderId="0" applyNumberFormat="0" applyBorder="0" applyAlignment="0" applyProtection="0">
      <alignment vertical="center"/>
    </xf>
    <xf numFmtId="0" fontId="69" fillId="16" borderId="43" applyNumberFormat="0" applyAlignment="0" applyProtection="0">
      <alignment vertical="center"/>
    </xf>
    <xf numFmtId="0" fontId="69" fillId="16" borderId="43" applyNumberFormat="0" applyAlignment="0" applyProtection="0">
      <alignment vertical="center"/>
    </xf>
    <xf numFmtId="0" fontId="101" fillId="0" borderId="0">
      <alignment vertical="center"/>
    </xf>
    <xf numFmtId="0" fontId="69" fillId="16" borderId="43" applyNumberFormat="0" applyAlignment="0" applyProtection="0">
      <alignment vertical="center"/>
    </xf>
    <xf numFmtId="0" fontId="69" fillId="16" borderId="43" applyNumberFormat="0" applyAlignment="0" applyProtection="0">
      <alignment vertical="center"/>
    </xf>
    <xf numFmtId="0" fontId="101" fillId="0" borderId="0">
      <alignment vertical="center"/>
    </xf>
    <xf numFmtId="9" fontId="101" fillId="0" borderId="0" applyFont="0" applyFill="0" applyBorder="0" applyAlignment="0" applyProtection="0">
      <alignment vertical="center"/>
    </xf>
    <xf numFmtId="0" fontId="107" fillId="8" borderId="0" applyNumberFormat="0" applyBorder="0" applyAlignment="0" applyProtection="0">
      <alignment vertical="center"/>
    </xf>
    <xf numFmtId="0" fontId="101" fillId="0" borderId="0">
      <alignment vertical="center"/>
    </xf>
    <xf numFmtId="0" fontId="106" fillId="15" borderId="0" applyNumberFormat="0" applyBorder="0" applyAlignment="0" applyProtection="0">
      <alignment vertical="center"/>
    </xf>
    <xf numFmtId="0" fontId="106" fillId="4" borderId="0" applyNumberFormat="0" applyBorder="0" applyAlignment="0" applyProtection="0">
      <alignment vertical="center"/>
    </xf>
    <xf numFmtId="0" fontId="105" fillId="18" borderId="0" applyNumberFormat="0" applyBorder="0" applyAlignment="0" applyProtection="0">
      <alignment vertical="center"/>
    </xf>
    <xf numFmtId="0" fontId="69" fillId="16" borderId="43" applyNumberFormat="0" applyAlignment="0" applyProtection="0">
      <alignment vertical="center"/>
    </xf>
    <xf numFmtId="9" fontId="101" fillId="0" borderId="0" applyFont="0" applyFill="0" applyBorder="0" applyAlignment="0" applyProtection="0">
      <alignment vertical="center"/>
    </xf>
    <xf numFmtId="0" fontId="106" fillId="16" borderId="0" applyNumberFormat="0" applyBorder="0" applyAlignment="0" applyProtection="0">
      <alignment vertical="center"/>
    </xf>
    <xf numFmtId="0" fontId="69" fillId="16" borderId="43" applyNumberFormat="0" applyAlignment="0" applyProtection="0">
      <alignment vertical="center"/>
    </xf>
    <xf numFmtId="0" fontId="101" fillId="0" borderId="0">
      <alignment vertical="center"/>
    </xf>
    <xf numFmtId="0" fontId="101" fillId="0" borderId="0">
      <alignment vertical="center"/>
    </xf>
    <xf numFmtId="0" fontId="101" fillId="0" borderId="0">
      <alignment vertical="center"/>
    </xf>
    <xf numFmtId="9" fontId="101" fillId="0" borderId="0" applyFont="0" applyFill="0" applyBorder="0" applyAlignment="0" applyProtection="0">
      <alignment vertical="center"/>
    </xf>
    <xf numFmtId="0" fontId="107" fillId="11" borderId="0" applyNumberFormat="0" applyBorder="0" applyAlignment="0" applyProtection="0">
      <alignment vertical="center"/>
    </xf>
    <xf numFmtId="0" fontId="101" fillId="0" borderId="0">
      <alignment vertical="center"/>
    </xf>
    <xf numFmtId="0" fontId="94" fillId="0" borderId="0">
      <alignment vertical="center"/>
    </xf>
    <xf numFmtId="0" fontId="105" fillId="7" borderId="0" applyNumberFormat="0" applyBorder="0" applyAlignment="0" applyProtection="0">
      <alignment vertical="center"/>
    </xf>
    <xf numFmtId="0" fontId="101" fillId="0" borderId="0">
      <alignment vertical="center"/>
    </xf>
    <xf numFmtId="0" fontId="69" fillId="16" borderId="43" applyNumberFormat="0" applyAlignment="0" applyProtection="0">
      <alignment vertical="center"/>
    </xf>
    <xf numFmtId="0" fontId="101" fillId="0" borderId="0">
      <alignment vertical="center"/>
    </xf>
    <xf numFmtId="0" fontId="107" fillId="11" borderId="0" applyNumberFormat="0" applyBorder="0" applyAlignment="0" applyProtection="0">
      <alignment vertical="center"/>
    </xf>
    <xf numFmtId="0" fontId="102" fillId="0" borderId="0">
      <alignment vertical="center"/>
    </xf>
    <xf numFmtId="0" fontId="108" fillId="0" borderId="40" applyNumberFormat="0" applyFill="0" applyAlignment="0" applyProtection="0">
      <alignment vertical="center"/>
    </xf>
    <xf numFmtId="0" fontId="101" fillId="0" borderId="0">
      <alignment vertical="center"/>
    </xf>
    <xf numFmtId="0" fontId="101" fillId="0" borderId="0">
      <alignment vertical="center"/>
    </xf>
    <xf numFmtId="9" fontId="101" fillId="0" borderId="0" applyFont="0" applyFill="0" applyBorder="0" applyAlignment="0" applyProtection="0">
      <alignment vertical="center"/>
    </xf>
    <xf numFmtId="0" fontId="69" fillId="16" borderId="43" applyNumberFormat="0" applyAlignment="0" applyProtection="0">
      <alignment vertical="center"/>
    </xf>
    <xf numFmtId="0" fontId="101" fillId="0" borderId="0">
      <alignment vertical="center"/>
    </xf>
    <xf numFmtId="0" fontId="107" fillId="11" borderId="0" applyNumberFormat="0" applyBorder="0" applyAlignment="0" applyProtection="0">
      <alignment vertical="center"/>
    </xf>
    <xf numFmtId="0" fontId="69" fillId="16" borderId="43" applyNumberFormat="0" applyAlignment="0" applyProtection="0">
      <alignment vertical="center"/>
    </xf>
    <xf numFmtId="15" fontId="101" fillId="0" borderId="0" applyFont="0" applyFill="0" applyBorder="0" applyAlignment="0" applyProtection="0">
      <alignment vertical="center"/>
    </xf>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0" fontId="105" fillId="3" borderId="0" applyNumberFormat="0" applyBorder="0" applyAlignment="0" applyProtection="0">
      <alignment vertical="center"/>
    </xf>
    <xf numFmtId="0" fontId="107" fillId="11" borderId="0" applyNumberFormat="0" applyBorder="0" applyAlignment="0" applyProtection="0">
      <alignment vertical="center"/>
    </xf>
    <xf numFmtId="0" fontId="69" fillId="16" borderId="43" applyNumberFormat="0" applyAlignment="0" applyProtection="0">
      <alignment vertical="center"/>
    </xf>
    <xf numFmtId="0" fontId="94" fillId="3" borderId="44" applyNumberFormat="0" applyFont="0" applyAlignment="0" applyProtection="0">
      <alignment vertical="center"/>
    </xf>
    <xf numFmtId="0" fontId="64" fillId="8" borderId="42" applyNumberFormat="0" applyAlignment="0" applyProtection="0">
      <alignment vertical="center"/>
    </xf>
    <xf numFmtId="0" fontId="107" fillId="11" borderId="0" applyNumberFormat="0" applyBorder="0" applyAlignment="0" applyProtection="0">
      <alignment vertical="center"/>
    </xf>
    <xf numFmtId="0" fontId="102" fillId="0" borderId="0">
      <alignment vertical="center"/>
    </xf>
    <xf numFmtId="0" fontId="69" fillId="16" borderId="43" applyNumberFormat="0" applyAlignment="0" applyProtection="0">
      <alignment vertical="center"/>
    </xf>
    <xf numFmtId="0" fontId="101" fillId="0" borderId="0">
      <alignment vertical="center"/>
    </xf>
    <xf numFmtId="0" fontId="53" fillId="0" borderId="46" applyNumberFormat="0" applyFill="0" applyProtection="0">
      <alignment horizontal="right" vertical="center"/>
    </xf>
    <xf numFmtId="0" fontId="107" fillId="6" borderId="0" applyNumberFormat="0" applyBorder="0" applyAlignment="0" applyProtection="0">
      <alignment vertical="center"/>
    </xf>
    <xf numFmtId="0" fontId="52" fillId="0" borderId="34">
      <alignment horizontal="left" vertical="center"/>
    </xf>
    <xf numFmtId="0" fontId="101" fillId="0" borderId="0">
      <alignment vertical="center"/>
    </xf>
    <xf numFmtId="0" fontId="69" fillId="16" borderId="43" applyNumberFormat="0" applyAlignment="0" applyProtection="0">
      <alignment vertical="center"/>
    </xf>
    <xf numFmtId="0" fontId="69" fillId="16" borderId="43" applyNumberFormat="0" applyAlignment="0" applyProtection="0">
      <alignment vertical="center"/>
    </xf>
    <xf numFmtId="0" fontId="101" fillId="0" borderId="0">
      <alignment vertical="center"/>
    </xf>
    <xf numFmtId="0" fontId="69" fillId="16" borderId="43" applyNumberFormat="0" applyAlignment="0" applyProtection="0">
      <alignment vertical="center"/>
    </xf>
    <xf numFmtId="0" fontId="101" fillId="0" borderId="0">
      <alignment vertical="center"/>
    </xf>
    <xf numFmtId="0" fontId="101" fillId="0" borderId="0">
      <alignment vertical="center"/>
    </xf>
    <xf numFmtId="0" fontId="101" fillId="0" borderId="0">
      <alignment vertical="center"/>
    </xf>
    <xf numFmtId="0" fontId="107" fillId="11" borderId="0" applyNumberFormat="0" applyBorder="0" applyAlignment="0" applyProtection="0">
      <alignment vertical="center"/>
    </xf>
    <xf numFmtId="0" fontId="94" fillId="3" borderId="44" applyNumberFormat="0" applyFont="0" applyAlignment="0" applyProtection="0">
      <alignment vertical="center"/>
    </xf>
    <xf numFmtId="0" fontId="69" fillId="16" borderId="43" applyNumberFormat="0" applyAlignment="0" applyProtection="0">
      <alignment vertical="center"/>
    </xf>
    <xf numFmtId="0" fontId="106" fillId="9" borderId="0" applyNumberFormat="0" applyBorder="0" applyAlignment="0" applyProtection="0">
      <alignment vertical="center"/>
    </xf>
    <xf numFmtId="0" fontId="107" fillId="11" borderId="0" applyNumberFormat="0" applyBorder="0" applyAlignment="0" applyProtection="0">
      <alignment vertical="center"/>
    </xf>
    <xf numFmtId="0" fontId="101" fillId="0" borderId="0">
      <alignment vertical="center"/>
    </xf>
    <xf numFmtId="0" fontId="107" fillId="20" borderId="0" applyNumberFormat="0" applyBorder="0" applyAlignment="0" applyProtection="0">
      <alignment vertical="center"/>
    </xf>
    <xf numFmtId="9" fontId="101" fillId="0" borderId="0" applyFont="0" applyFill="0" applyBorder="0" applyAlignment="0" applyProtection="0">
      <alignment vertical="center"/>
    </xf>
    <xf numFmtId="0" fontId="56" fillId="3" borderId="34" applyNumberFormat="0" applyBorder="0" applyAlignment="0" applyProtection="0">
      <alignment vertical="center"/>
    </xf>
    <xf numFmtId="0" fontId="105" fillId="3" borderId="0" applyNumberFormat="0" applyBorder="0" applyAlignment="0" applyProtection="0">
      <alignment vertical="center"/>
    </xf>
    <xf numFmtId="0" fontId="101" fillId="0" borderId="0">
      <alignment vertical="center"/>
    </xf>
    <xf numFmtId="0" fontId="106" fillId="22" borderId="0" applyNumberFormat="0" applyBorder="0" applyAlignment="0" applyProtection="0">
      <alignment vertical="center"/>
    </xf>
    <xf numFmtId="0" fontId="105" fillId="3" borderId="0" applyNumberFormat="0" applyBorder="0" applyAlignment="0" applyProtection="0">
      <alignment vertical="center"/>
    </xf>
    <xf numFmtId="0" fontId="64" fillId="8" borderId="42" applyNumberFormat="0" applyAlignment="0" applyProtection="0">
      <alignment vertical="center"/>
    </xf>
    <xf numFmtId="0" fontId="101" fillId="0" borderId="0">
      <alignment vertical="center"/>
    </xf>
    <xf numFmtId="0" fontId="101" fillId="0" borderId="0">
      <alignment vertical="center"/>
    </xf>
    <xf numFmtId="0" fontId="107" fillId="24" borderId="0" applyNumberFormat="0" applyBorder="0" applyAlignment="0" applyProtection="0">
      <alignment vertical="center"/>
    </xf>
    <xf numFmtId="0" fontId="107" fillId="24" borderId="0" applyNumberFormat="0" applyBorder="0" applyAlignment="0" applyProtection="0">
      <alignment vertical="center"/>
    </xf>
    <xf numFmtId="0" fontId="101" fillId="0" borderId="0">
      <alignment vertical="center"/>
    </xf>
    <xf numFmtId="0" fontId="69" fillId="16" borderId="43" applyNumberFormat="0" applyAlignment="0" applyProtection="0">
      <alignment vertical="center"/>
    </xf>
    <xf numFmtId="0" fontId="83" fillId="0" borderId="46" applyNumberFormat="0" applyFill="0" applyProtection="0">
      <alignment horizontal="center" vertical="center"/>
    </xf>
    <xf numFmtId="0" fontId="56" fillId="3" borderId="34" applyNumberFormat="0" applyBorder="0" applyAlignment="0" applyProtection="0">
      <alignment vertical="center"/>
    </xf>
    <xf numFmtId="0" fontId="101" fillId="0" borderId="0">
      <alignment vertical="center"/>
    </xf>
    <xf numFmtId="0" fontId="106" fillId="19" borderId="0" applyNumberFormat="0" applyBorder="0" applyAlignment="0" applyProtection="0">
      <alignment vertical="center"/>
    </xf>
    <xf numFmtId="0" fontId="101" fillId="0" borderId="0">
      <alignment vertical="center"/>
    </xf>
    <xf numFmtId="0" fontId="101" fillId="0" borderId="0">
      <alignment vertical="center"/>
    </xf>
    <xf numFmtId="9" fontId="101" fillId="0" borderId="0" applyFont="0" applyFill="0" applyBorder="0" applyAlignment="0" applyProtection="0">
      <alignment vertical="center"/>
    </xf>
    <xf numFmtId="0" fontId="107" fillId="6" borderId="0" applyNumberFormat="0" applyBorder="0" applyAlignment="0" applyProtection="0">
      <alignment vertical="center"/>
    </xf>
    <xf numFmtId="0" fontId="106" fillId="19" borderId="0" applyNumberFormat="0" applyBorder="0" applyAlignment="0" applyProtection="0">
      <alignment vertical="center"/>
    </xf>
    <xf numFmtId="0" fontId="106" fillId="19" borderId="0" applyNumberFormat="0" applyBorder="0" applyAlignment="0" applyProtection="0">
      <alignment vertical="center"/>
    </xf>
    <xf numFmtId="0" fontId="101" fillId="0" borderId="0">
      <alignment vertical="center"/>
    </xf>
    <xf numFmtId="0" fontId="106" fillId="8" borderId="0" applyNumberFormat="0" applyBorder="0" applyAlignment="0" applyProtection="0">
      <alignment vertical="center"/>
    </xf>
    <xf numFmtId="0" fontId="101" fillId="0" borderId="0">
      <alignment vertical="center"/>
    </xf>
    <xf numFmtId="0" fontId="106" fillId="8" borderId="0" applyNumberFormat="0" applyBorder="0" applyAlignment="0" applyProtection="0">
      <alignment vertical="center"/>
    </xf>
    <xf numFmtId="9" fontId="101" fillId="0" borderId="0" applyFont="0" applyFill="0" applyBorder="0" applyAlignment="0" applyProtection="0">
      <alignment vertical="center"/>
    </xf>
    <xf numFmtId="0" fontId="107" fillId="24" borderId="0" applyNumberFormat="0" applyBorder="0" applyAlignment="0" applyProtection="0">
      <alignment vertical="center"/>
    </xf>
    <xf numFmtId="0" fontId="107" fillId="20" borderId="0" applyNumberFormat="0" applyBorder="0" applyAlignment="0" applyProtection="0">
      <alignment vertical="center"/>
    </xf>
    <xf numFmtId="0" fontId="101" fillId="0" borderId="0">
      <alignment vertical="center"/>
    </xf>
    <xf numFmtId="0" fontId="106" fillId="19" borderId="0" applyNumberFormat="0" applyBorder="0" applyAlignment="0" applyProtection="0">
      <alignment vertical="center"/>
    </xf>
    <xf numFmtId="0" fontId="101" fillId="0" borderId="0">
      <alignment vertical="center"/>
    </xf>
    <xf numFmtId="0" fontId="105" fillId="8" borderId="0" applyNumberFormat="0" applyBorder="0" applyAlignment="0" applyProtection="0">
      <alignment vertical="center"/>
    </xf>
    <xf numFmtId="0" fontId="69" fillId="16" borderId="43" applyNumberFormat="0" applyAlignment="0" applyProtection="0">
      <alignment vertical="center"/>
    </xf>
    <xf numFmtId="0" fontId="64" fillId="8" borderId="42" applyNumberFormat="0" applyAlignment="0" applyProtection="0">
      <alignment vertical="center"/>
    </xf>
    <xf numFmtId="0" fontId="69" fillId="16" borderId="43" applyNumberFormat="0" applyAlignment="0" applyProtection="0">
      <alignment vertical="center"/>
    </xf>
    <xf numFmtId="0" fontId="101" fillId="0" borderId="0">
      <alignment vertical="center"/>
    </xf>
    <xf numFmtId="0" fontId="101" fillId="0" borderId="0">
      <alignment vertical="center"/>
    </xf>
    <xf numFmtId="0" fontId="107" fillId="6" borderId="0" applyNumberFormat="0" applyBorder="0" applyAlignment="0" applyProtection="0">
      <alignment vertical="center"/>
    </xf>
    <xf numFmtId="0" fontId="69" fillId="16" borderId="43" applyNumberFormat="0" applyAlignment="0" applyProtection="0">
      <alignment vertical="center"/>
    </xf>
    <xf numFmtId="0" fontId="101" fillId="0" borderId="0">
      <alignment vertical="center"/>
    </xf>
    <xf numFmtId="0" fontId="106" fillId="27" borderId="0" applyNumberFormat="0" applyBorder="0" applyAlignment="0" applyProtection="0">
      <alignment vertical="center"/>
    </xf>
    <xf numFmtId="0" fontId="106" fillId="11" borderId="0" applyNumberFormat="0" applyBorder="0" applyAlignment="0" applyProtection="0">
      <alignment vertical="center"/>
    </xf>
    <xf numFmtId="0" fontId="107" fillId="4" borderId="0" applyNumberFormat="0" applyBorder="0" applyAlignment="0" applyProtection="0">
      <alignment vertical="center"/>
    </xf>
    <xf numFmtId="0" fontId="106" fillId="27" borderId="0" applyNumberFormat="0" applyBorder="0" applyAlignment="0" applyProtection="0">
      <alignment vertical="center"/>
    </xf>
    <xf numFmtId="0" fontId="101" fillId="0" borderId="0">
      <alignment vertical="center"/>
    </xf>
    <xf numFmtId="0" fontId="105" fillId="3" borderId="0" applyNumberFormat="0" applyBorder="0" applyAlignment="0" applyProtection="0">
      <alignment vertical="center"/>
    </xf>
    <xf numFmtId="0" fontId="60" fillId="0" borderId="41">
      <alignment horizontal="left" vertical="center"/>
    </xf>
    <xf numFmtId="0" fontId="69" fillId="16" borderId="43" applyNumberFormat="0" applyAlignment="0" applyProtection="0">
      <alignment vertical="center"/>
    </xf>
    <xf numFmtId="9" fontId="101" fillId="0" borderId="0" applyFont="0" applyFill="0" applyBorder="0" applyAlignment="0" applyProtection="0">
      <alignment vertical="center"/>
    </xf>
    <xf numFmtId="0" fontId="101" fillId="0" borderId="0">
      <alignment vertical="center"/>
    </xf>
    <xf numFmtId="0" fontId="101" fillId="0" borderId="0">
      <alignment vertical="center"/>
    </xf>
    <xf numFmtId="0" fontId="101" fillId="0" borderId="0">
      <alignment vertical="center"/>
    </xf>
    <xf numFmtId="0" fontId="106" fillId="9" borderId="0" applyNumberFormat="0" applyBorder="0" applyAlignment="0" applyProtection="0">
      <alignment vertical="center"/>
    </xf>
    <xf numFmtId="0" fontId="101" fillId="0" borderId="0">
      <alignment vertical="center"/>
    </xf>
    <xf numFmtId="9" fontId="101" fillId="0" borderId="0" applyFont="0" applyFill="0" applyBorder="0" applyAlignment="0" applyProtection="0">
      <alignment vertical="center"/>
    </xf>
    <xf numFmtId="0" fontId="101" fillId="0" borderId="0">
      <alignment vertical="center"/>
    </xf>
    <xf numFmtId="0" fontId="64" fillId="8" borderId="42" applyNumberFormat="0" applyAlignment="0" applyProtection="0">
      <alignment vertical="center"/>
    </xf>
    <xf numFmtId="0" fontId="69" fillId="16" borderId="43" applyNumberFormat="0" applyAlignment="0" applyProtection="0">
      <alignment vertical="center"/>
    </xf>
    <xf numFmtId="0" fontId="106" fillId="9" borderId="0" applyNumberFormat="0" applyBorder="0" applyAlignment="0" applyProtection="0">
      <alignment vertical="center"/>
    </xf>
    <xf numFmtId="0" fontId="87" fillId="8" borderId="43" applyNumberFormat="0" applyAlignment="0" applyProtection="0">
      <alignment vertical="center"/>
    </xf>
    <xf numFmtId="0" fontId="60" fillId="0" borderId="41">
      <alignment horizontal="left" vertical="center"/>
    </xf>
    <xf numFmtId="0" fontId="69" fillId="16" borderId="43" applyNumberFormat="0" applyAlignment="0" applyProtection="0">
      <alignment vertical="center"/>
    </xf>
    <xf numFmtId="0" fontId="69" fillId="16" borderId="43" applyNumberFormat="0" applyAlignment="0" applyProtection="0">
      <alignment vertical="center"/>
    </xf>
    <xf numFmtId="0" fontId="101" fillId="0" borderId="0">
      <alignment vertical="center"/>
    </xf>
    <xf numFmtId="0" fontId="69" fillId="16" borderId="43" applyNumberFormat="0" applyAlignment="0" applyProtection="0">
      <alignment vertical="center"/>
    </xf>
    <xf numFmtId="0" fontId="101" fillId="0" borderId="0">
      <alignment vertical="center"/>
    </xf>
    <xf numFmtId="0" fontId="107" fillId="24" borderId="0" applyNumberFormat="0" applyBorder="0" applyAlignment="0" applyProtection="0">
      <alignment vertical="center"/>
    </xf>
    <xf numFmtId="0" fontId="101" fillId="0" borderId="0">
      <alignment vertical="center"/>
    </xf>
    <xf numFmtId="0" fontId="94" fillId="3" borderId="44" applyNumberFormat="0" applyFont="0" applyAlignment="0" applyProtection="0">
      <alignment vertical="center"/>
    </xf>
    <xf numFmtId="0" fontId="106" fillId="17" borderId="0" applyNumberFormat="0" applyBorder="0" applyAlignment="0" applyProtection="0">
      <alignment vertical="center"/>
    </xf>
    <xf numFmtId="0" fontId="94" fillId="3" borderId="44" applyNumberFormat="0" applyFont="0" applyAlignment="0" applyProtection="0">
      <alignment vertical="center"/>
    </xf>
    <xf numFmtId="0" fontId="101" fillId="0" borderId="0">
      <alignment vertical="center"/>
    </xf>
    <xf numFmtId="0" fontId="105" fillId="12" borderId="0" applyNumberFormat="0" applyBorder="0" applyAlignment="0" applyProtection="0">
      <alignment vertical="center"/>
    </xf>
    <xf numFmtId="0" fontId="94" fillId="3" borderId="44" applyNumberFormat="0" applyFont="0" applyAlignment="0" applyProtection="0">
      <alignment vertical="center"/>
    </xf>
    <xf numFmtId="0" fontId="69" fillId="16" borderId="43" applyNumberFormat="0" applyAlignment="0" applyProtection="0">
      <alignment vertical="center"/>
    </xf>
    <xf numFmtId="0" fontId="94" fillId="3" borderId="44" applyNumberFormat="0" applyFont="0" applyAlignment="0" applyProtection="0">
      <alignment vertical="center"/>
    </xf>
    <xf numFmtId="0" fontId="69" fillId="16" borderId="43" applyNumberFormat="0" applyAlignment="0" applyProtection="0">
      <alignment vertical="center"/>
    </xf>
    <xf numFmtId="0" fontId="69" fillId="16" borderId="43" applyNumberFormat="0" applyAlignment="0" applyProtection="0">
      <alignment vertical="center"/>
    </xf>
    <xf numFmtId="0" fontId="101" fillId="0" borderId="0">
      <alignment vertical="center"/>
    </xf>
    <xf numFmtId="0" fontId="106" fillId="16" borderId="0" applyNumberFormat="0" applyBorder="0" applyAlignment="0" applyProtection="0">
      <alignment vertical="center"/>
    </xf>
    <xf numFmtId="0" fontId="106" fillId="16" borderId="0" applyNumberFormat="0" applyBorder="0" applyAlignment="0" applyProtection="0">
      <alignment vertical="center"/>
    </xf>
    <xf numFmtId="0" fontId="60" fillId="0" borderId="41">
      <alignment horizontal="left" vertical="center"/>
    </xf>
    <xf numFmtId="0" fontId="101" fillId="0" borderId="0">
      <alignment vertical="center"/>
    </xf>
    <xf numFmtId="0" fontId="101" fillId="0" borderId="0">
      <alignment vertical="center"/>
    </xf>
    <xf numFmtId="0" fontId="106" fillId="16" borderId="0" applyNumberFormat="0" applyBorder="0" applyAlignment="0" applyProtection="0">
      <alignment vertical="center"/>
    </xf>
    <xf numFmtId="9" fontId="101" fillId="0" borderId="0" applyFont="0" applyFill="0" applyBorder="0" applyAlignment="0" applyProtection="0">
      <alignment vertical="center"/>
    </xf>
    <xf numFmtId="0" fontId="60" fillId="0" borderId="41">
      <alignment horizontal="left" vertical="center"/>
    </xf>
    <xf numFmtId="0" fontId="107" fillId="20" borderId="0" applyNumberFormat="0" applyBorder="0" applyAlignment="0" applyProtection="0">
      <alignment vertical="center"/>
    </xf>
    <xf numFmtId="0" fontId="101" fillId="0" borderId="0">
      <alignment vertical="center"/>
    </xf>
    <xf numFmtId="0" fontId="105" fillId="18" borderId="0" applyNumberFormat="0" applyBorder="0" applyAlignment="0" applyProtection="0">
      <alignment vertical="center"/>
    </xf>
    <xf numFmtId="0" fontId="106" fillId="10" borderId="0" applyNumberFormat="0" applyBorder="0" applyAlignment="0" applyProtection="0">
      <alignment vertical="center"/>
    </xf>
    <xf numFmtId="0" fontId="105" fillId="18" borderId="0" applyNumberFormat="0" applyBorder="0" applyAlignment="0" applyProtection="0">
      <alignment vertical="center"/>
    </xf>
    <xf numFmtId="0" fontId="106" fillId="6" borderId="0" applyNumberFormat="0" applyBorder="0" applyAlignment="0" applyProtection="0">
      <alignment vertical="center"/>
    </xf>
    <xf numFmtId="0" fontId="106" fillId="10" borderId="0" applyNumberFormat="0" applyBorder="0" applyAlignment="0" applyProtection="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60" fillId="0" borderId="41">
      <alignment horizontal="left" vertical="center"/>
    </xf>
    <xf numFmtId="0" fontId="69" fillId="16" borderId="43" applyNumberFormat="0" applyAlignment="0" applyProtection="0">
      <alignment vertical="center"/>
    </xf>
    <xf numFmtId="0" fontId="107" fillId="11" borderId="0" applyNumberFormat="0" applyBorder="0" applyAlignment="0" applyProtection="0">
      <alignment vertical="center"/>
    </xf>
    <xf numFmtId="0" fontId="107" fillId="6" borderId="0" applyNumberFormat="0" applyBorder="0" applyAlignment="0" applyProtection="0">
      <alignment vertical="center"/>
    </xf>
    <xf numFmtId="0" fontId="106" fillId="14" borderId="0" applyNumberFormat="0" applyBorder="0" applyAlignment="0" applyProtection="0">
      <alignment vertical="center"/>
    </xf>
    <xf numFmtId="0" fontId="69" fillId="16" borderId="43" applyNumberFormat="0" applyAlignment="0" applyProtection="0">
      <alignment vertical="center"/>
    </xf>
    <xf numFmtId="0" fontId="106" fillId="14" borderId="0" applyNumberFormat="0" applyBorder="0" applyAlignment="0" applyProtection="0">
      <alignment vertical="center"/>
    </xf>
    <xf numFmtId="0" fontId="107" fillId="6" borderId="0" applyNumberFormat="0" applyBorder="0" applyAlignment="0" applyProtection="0">
      <alignment vertical="center"/>
    </xf>
    <xf numFmtId="0" fontId="107" fillId="8" borderId="0" applyNumberFormat="0" applyBorder="0" applyAlignment="0" applyProtection="0">
      <alignment vertical="center"/>
    </xf>
    <xf numFmtId="0" fontId="94" fillId="3" borderId="44" applyNumberFormat="0" applyFont="0" applyAlignment="0" applyProtection="0">
      <alignment vertical="center"/>
    </xf>
    <xf numFmtId="0" fontId="56" fillId="3" borderId="34" applyNumberFormat="0" applyBorder="0" applyAlignment="0" applyProtection="0">
      <alignment vertical="center"/>
    </xf>
    <xf numFmtId="0" fontId="64" fillId="8" borderId="42" applyNumberFormat="0" applyAlignment="0" applyProtection="0">
      <alignment vertical="center"/>
    </xf>
    <xf numFmtId="0" fontId="101" fillId="0" borderId="0">
      <alignment vertical="center"/>
    </xf>
    <xf numFmtId="9" fontId="101" fillId="0" borderId="0" applyFont="0" applyFill="0" applyBorder="0" applyAlignment="0" applyProtection="0">
      <alignment vertical="center"/>
    </xf>
    <xf numFmtId="0" fontId="107" fillId="6" borderId="0" applyNumberFormat="0" applyBorder="0" applyAlignment="0" applyProtection="0">
      <alignment vertical="center"/>
    </xf>
    <xf numFmtId="0" fontId="69" fillId="16" borderId="43" applyNumberFormat="0" applyAlignment="0" applyProtection="0">
      <alignment vertical="center"/>
    </xf>
    <xf numFmtId="9" fontId="101" fillId="0" borderId="0" applyFont="0" applyFill="0" applyBorder="0" applyAlignment="0" applyProtection="0">
      <alignment vertical="center"/>
    </xf>
    <xf numFmtId="0" fontId="107" fillId="6" borderId="0" applyNumberFormat="0" applyBorder="0" applyAlignment="0" applyProtection="0">
      <alignment vertical="center"/>
    </xf>
    <xf numFmtId="0" fontId="101" fillId="0" borderId="0">
      <alignment vertical="center"/>
    </xf>
    <xf numFmtId="0" fontId="101" fillId="0" borderId="0">
      <alignment vertical="center"/>
    </xf>
    <xf numFmtId="0" fontId="101" fillId="0" borderId="0">
      <alignment vertical="center"/>
    </xf>
    <xf numFmtId="0" fontId="107" fillId="6" borderId="0" applyNumberFormat="0" applyBorder="0" applyAlignment="0" applyProtection="0">
      <alignment vertical="center"/>
    </xf>
    <xf numFmtId="0" fontId="64" fillId="8" borderId="42" applyNumberFormat="0" applyAlignment="0" applyProtection="0">
      <alignment vertical="center"/>
    </xf>
    <xf numFmtId="0" fontId="64" fillId="8" borderId="42" applyNumberFormat="0" applyAlignment="0" applyProtection="0">
      <alignment vertical="center"/>
    </xf>
    <xf numFmtId="0" fontId="56" fillId="3" borderId="34" applyNumberFormat="0" applyBorder="0" applyAlignment="0" applyProtection="0">
      <alignment vertical="center"/>
    </xf>
    <xf numFmtId="0" fontId="94" fillId="3" borderId="44" applyNumberFormat="0" applyFont="0" applyAlignment="0" applyProtection="0">
      <alignment vertical="center"/>
    </xf>
    <xf numFmtId="0" fontId="101" fillId="0" borderId="0">
      <alignment vertical="center"/>
    </xf>
    <xf numFmtId="0" fontId="101" fillId="0" borderId="0">
      <alignment vertical="center"/>
    </xf>
    <xf numFmtId="9" fontId="101" fillId="0" borderId="0" applyFont="0" applyFill="0" applyBorder="0" applyAlignment="0" applyProtection="0">
      <alignment vertical="center"/>
    </xf>
    <xf numFmtId="0" fontId="94" fillId="3" borderId="44" applyNumberFormat="0" applyFont="0" applyAlignment="0" applyProtection="0">
      <alignment vertical="center"/>
    </xf>
    <xf numFmtId="0" fontId="101" fillId="0" borderId="0">
      <alignment vertical="center"/>
    </xf>
    <xf numFmtId="0" fontId="101" fillId="0" borderId="0">
      <alignment vertical="center"/>
    </xf>
    <xf numFmtId="0" fontId="105" fillId="7" borderId="0" applyNumberFormat="0" applyBorder="0" applyAlignment="0" applyProtection="0">
      <alignment vertical="center"/>
    </xf>
    <xf numFmtId="0" fontId="101" fillId="0" borderId="0">
      <alignment vertical="center"/>
    </xf>
    <xf numFmtId="0" fontId="106" fillId="22" borderId="0" applyNumberFormat="0" applyBorder="0" applyAlignment="0" applyProtection="0">
      <alignment vertical="center"/>
    </xf>
    <xf numFmtId="0" fontId="105" fillId="18" borderId="0" applyNumberFormat="0" applyBorder="0" applyAlignment="0" applyProtection="0">
      <alignment vertical="center"/>
    </xf>
    <xf numFmtId="0" fontId="101" fillId="0" borderId="0">
      <alignment vertical="center"/>
    </xf>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0" fontId="101" fillId="0" borderId="0">
      <alignment vertical="center"/>
    </xf>
    <xf numFmtId="0" fontId="101" fillId="0" borderId="0">
      <alignment vertical="center"/>
    </xf>
    <xf numFmtId="0" fontId="94" fillId="0" borderId="0">
      <alignment vertical="center"/>
    </xf>
    <xf numFmtId="0" fontId="101" fillId="0" borderId="0">
      <alignment vertical="center"/>
    </xf>
    <xf numFmtId="0" fontId="94" fillId="3" borderId="44" applyNumberFormat="0" applyFont="0" applyAlignment="0" applyProtection="0">
      <alignment vertical="center"/>
    </xf>
    <xf numFmtId="0" fontId="94" fillId="3" borderId="44" applyNumberFormat="0" applyFont="0" applyAlignment="0" applyProtection="0">
      <alignment vertical="center"/>
    </xf>
    <xf numFmtId="9" fontId="101" fillId="0" borderId="0" applyFont="0" applyFill="0" applyBorder="0" applyAlignment="0" applyProtection="0">
      <alignment vertical="center"/>
    </xf>
    <xf numFmtId="0" fontId="101" fillId="0" borderId="0">
      <alignment vertical="center"/>
    </xf>
    <xf numFmtId="0" fontId="56" fillId="3" borderId="34" applyNumberFormat="0" applyBorder="0" applyAlignment="0" applyProtection="0">
      <alignment vertical="center"/>
    </xf>
    <xf numFmtId="0" fontId="94" fillId="3" borderId="44" applyNumberFormat="0" applyFont="0" applyAlignment="0" applyProtection="0">
      <alignment vertical="center"/>
    </xf>
    <xf numFmtId="0" fontId="101" fillId="0" borderId="0">
      <alignment vertical="center"/>
    </xf>
    <xf numFmtId="0" fontId="101" fillId="0" borderId="0">
      <alignment vertical="center"/>
    </xf>
    <xf numFmtId="0" fontId="101" fillId="0" borderId="0">
      <alignment vertical="center"/>
    </xf>
    <xf numFmtId="0" fontId="106" fillId="8" borderId="0" applyNumberFormat="0" applyBorder="0" applyAlignment="0" applyProtection="0">
      <alignment vertical="center"/>
    </xf>
    <xf numFmtId="0" fontId="64" fillId="8" borderId="42" applyNumberFormat="0" applyAlignment="0" applyProtection="0">
      <alignment vertical="center"/>
    </xf>
    <xf numFmtId="9" fontId="101" fillId="0" borderId="0" applyFont="0" applyFill="0" applyBorder="0" applyAlignment="0" applyProtection="0">
      <alignment vertical="center"/>
    </xf>
    <xf numFmtId="0" fontId="94" fillId="3" borderId="44" applyNumberFormat="0" applyFont="0" applyAlignment="0" applyProtection="0">
      <alignment vertical="center"/>
    </xf>
    <xf numFmtId="0" fontId="64" fillId="8" borderId="42" applyNumberFormat="0" applyAlignment="0" applyProtection="0">
      <alignment vertical="center"/>
    </xf>
    <xf numFmtId="0" fontId="101" fillId="0" borderId="0">
      <alignment vertical="center"/>
    </xf>
    <xf numFmtId="0" fontId="106" fillId="6" borderId="0" applyNumberFormat="0" applyBorder="0" applyAlignment="0" applyProtection="0">
      <alignment vertical="center"/>
    </xf>
    <xf numFmtId="9" fontId="101" fillId="0" borderId="0" applyFont="0" applyFill="0" applyBorder="0" applyAlignment="0" applyProtection="0">
      <alignment vertical="center"/>
    </xf>
    <xf numFmtId="0" fontId="101" fillId="0" borderId="0">
      <alignment vertical="center"/>
    </xf>
    <xf numFmtId="0" fontId="107" fillId="6" borderId="0" applyNumberFormat="0" applyBorder="0" applyAlignment="0" applyProtection="0">
      <alignment vertical="center"/>
    </xf>
    <xf numFmtId="0" fontId="64" fillId="8" borderId="42" applyNumberFormat="0" applyAlignment="0" applyProtection="0">
      <alignment vertical="center"/>
    </xf>
    <xf numFmtId="0" fontId="106" fillId="4" borderId="0" applyNumberFormat="0" applyBorder="0" applyAlignment="0" applyProtection="0">
      <alignment vertical="center"/>
    </xf>
    <xf numFmtId="0" fontId="106" fillId="4" borderId="0" applyNumberFormat="0" applyBorder="0" applyAlignment="0" applyProtection="0">
      <alignment vertical="center"/>
    </xf>
    <xf numFmtId="0" fontId="107" fillId="11" borderId="0" applyNumberFormat="0" applyBorder="0" applyAlignment="0" applyProtection="0">
      <alignment vertical="center"/>
    </xf>
    <xf numFmtId="0" fontId="101" fillId="0" borderId="0">
      <alignment vertical="center"/>
    </xf>
    <xf numFmtId="0" fontId="101" fillId="0" borderId="0">
      <alignment vertical="center"/>
    </xf>
    <xf numFmtId="0" fontId="105" fillId="18" borderId="0" applyNumberFormat="0" applyBorder="0" applyAlignment="0" applyProtection="0">
      <alignment vertical="center"/>
    </xf>
    <xf numFmtId="0" fontId="64" fillId="8" borderId="42" applyNumberFormat="0" applyAlignment="0" applyProtection="0">
      <alignment vertical="center"/>
    </xf>
    <xf numFmtId="0" fontId="106" fillId="4" borderId="0" applyNumberFormat="0" applyBorder="0" applyAlignment="0" applyProtection="0">
      <alignment vertical="center"/>
    </xf>
    <xf numFmtId="0" fontId="106" fillId="4" borderId="0" applyNumberFormat="0" applyBorder="0" applyAlignment="0" applyProtection="0">
      <alignment vertical="center"/>
    </xf>
    <xf numFmtId="0" fontId="106" fillId="4" borderId="0" applyNumberFormat="0" applyBorder="0" applyAlignment="0" applyProtection="0">
      <alignment vertical="center"/>
    </xf>
    <xf numFmtId="0" fontId="105" fillId="18" borderId="0" applyNumberFormat="0" applyBorder="0" applyAlignment="0" applyProtection="0">
      <alignment vertical="center"/>
    </xf>
    <xf numFmtId="37" fontId="109" fillId="0" borderId="0">
      <alignment vertical="center"/>
    </xf>
    <xf numFmtId="0" fontId="101" fillId="0" borderId="0">
      <alignment vertical="center"/>
    </xf>
    <xf numFmtId="0" fontId="101" fillId="0" borderId="0">
      <alignment vertical="center"/>
    </xf>
    <xf numFmtId="0" fontId="101" fillId="0" borderId="0">
      <alignment vertical="center"/>
    </xf>
    <xf numFmtId="0" fontId="106" fillId="4" borderId="0" applyNumberFormat="0" applyBorder="0" applyAlignment="0" applyProtection="0">
      <alignment vertical="center"/>
    </xf>
    <xf numFmtId="0" fontId="101" fillId="0" borderId="0">
      <alignment vertical="center"/>
    </xf>
    <xf numFmtId="0" fontId="106" fillId="11" borderId="0" applyNumberFormat="0" applyBorder="0" applyAlignment="0" applyProtection="0">
      <alignment vertical="center"/>
    </xf>
    <xf numFmtId="0" fontId="107" fillId="20" borderId="0" applyNumberFormat="0" applyBorder="0" applyAlignment="0" applyProtection="0">
      <alignment vertical="center"/>
    </xf>
    <xf numFmtId="0" fontId="108" fillId="0" borderId="45" applyNumberFormat="0" applyFill="0" applyAlignment="0" applyProtection="0">
      <alignment vertical="center"/>
    </xf>
    <xf numFmtId="0" fontId="101" fillId="0" borderId="0">
      <alignment vertical="center"/>
    </xf>
    <xf numFmtId="0" fontId="101" fillId="0" borderId="0">
      <alignment vertical="center"/>
    </xf>
    <xf numFmtId="0" fontId="101" fillId="0" borderId="0">
      <alignment vertical="center"/>
    </xf>
    <xf numFmtId="0" fontId="107" fillId="24" borderId="0" applyNumberFormat="0" applyBorder="0" applyAlignment="0" applyProtection="0">
      <alignment vertical="center"/>
    </xf>
    <xf numFmtId="0" fontId="101" fillId="0" borderId="0">
      <alignment vertical="center"/>
    </xf>
    <xf numFmtId="0" fontId="64" fillId="8" borderId="42" applyNumberFormat="0" applyAlignment="0" applyProtection="0">
      <alignment vertical="center"/>
    </xf>
    <xf numFmtId="0" fontId="101" fillId="0" borderId="0">
      <alignment vertical="center"/>
    </xf>
    <xf numFmtId="0" fontId="107" fillId="13" borderId="0" applyNumberFormat="0" applyBorder="0" applyAlignment="0" applyProtection="0">
      <alignment vertical="center"/>
    </xf>
    <xf numFmtId="0" fontId="107" fillId="6" borderId="0" applyNumberFormat="0" applyBorder="0" applyAlignment="0" applyProtection="0">
      <alignment vertical="center"/>
    </xf>
    <xf numFmtId="0" fontId="106" fillId="15" borderId="0" applyNumberFormat="0" applyBorder="0" applyAlignment="0" applyProtection="0">
      <alignment vertical="center"/>
    </xf>
    <xf numFmtId="0" fontId="105" fillId="18" borderId="0" applyNumberFormat="0" applyBorder="0" applyAlignment="0" applyProtection="0">
      <alignment vertical="center"/>
    </xf>
    <xf numFmtId="0" fontId="105" fillId="18" borderId="0" applyNumberFormat="0" applyBorder="0" applyAlignment="0" applyProtection="0">
      <alignment vertical="center"/>
    </xf>
    <xf numFmtId="0" fontId="101" fillId="0" borderId="0">
      <alignment vertical="center"/>
    </xf>
    <xf numFmtId="0" fontId="105" fillId="12" borderId="0" applyNumberFormat="0" applyBorder="0" applyAlignment="0" applyProtection="0">
      <alignment vertical="center"/>
    </xf>
    <xf numFmtId="0" fontId="105" fillId="12" borderId="0" applyNumberFormat="0" applyBorder="0" applyAlignment="0" applyProtection="0">
      <alignment vertical="center"/>
    </xf>
    <xf numFmtId="9" fontId="101" fillId="0" borderId="0" applyFont="0" applyFill="0" applyBorder="0" applyAlignment="0" applyProtection="0">
      <alignment vertical="center"/>
    </xf>
    <xf numFmtId="0" fontId="101" fillId="0" borderId="0">
      <alignment vertical="center"/>
    </xf>
    <xf numFmtId="0" fontId="101" fillId="0" borderId="0">
      <alignment vertical="center"/>
    </xf>
    <xf numFmtId="0" fontId="105" fillId="12" borderId="0" applyNumberFormat="0" applyBorder="0" applyAlignment="0" applyProtection="0">
      <alignment vertical="center"/>
    </xf>
    <xf numFmtId="0" fontId="105" fillId="18" borderId="0" applyNumberFormat="0" applyBorder="0" applyAlignment="0" applyProtection="0">
      <alignment vertical="center"/>
    </xf>
    <xf numFmtId="0" fontId="94" fillId="3" borderId="44" applyNumberFormat="0" applyFont="0" applyAlignment="0" applyProtection="0">
      <alignment vertical="center"/>
    </xf>
    <xf numFmtId="37" fontId="109" fillId="0" borderId="0">
      <alignment vertical="center"/>
    </xf>
    <xf numFmtId="0" fontId="101" fillId="0" borderId="0">
      <alignment vertical="center"/>
    </xf>
    <xf numFmtId="0" fontId="101" fillId="0" borderId="0">
      <alignment vertical="center"/>
    </xf>
    <xf numFmtId="37" fontId="109" fillId="0" borderId="0">
      <alignment vertical="center"/>
    </xf>
    <xf numFmtId="37" fontId="109" fillId="0" borderId="0">
      <alignment vertical="center"/>
    </xf>
    <xf numFmtId="0" fontId="105" fillId="18" borderId="0" applyNumberFormat="0" applyBorder="0" applyAlignment="0" applyProtection="0">
      <alignment vertical="center"/>
    </xf>
    <xf numFmtId="0" fontId="101" fillId="0" borderId="0">
      <alignment vertical="center"/>
    </xf>
    <xf numFmtId="0" fontId="105" fillId="18" borderId="0" applyNumberFormat="0" applyBorder="0" applyAlignment="0" applyProtection="0">
      <alignment vertical="center"/>
    </xf>
    <xf numFmtId="0" fontId="105" fillId="18" borderId="0" applyNumberFormat="0" applyBorder="0" applyAlignment="0" applyProtection="0">
      <alignment vertical="center"/>
    </xf>
    <xf numFmtId="0" fontId="101" fillId="0" borderId="0">
      <alignment vertical="center"/>
    </xf>
    <xf numFmtId="0" fontId="106" fillId="10" borderId="0" applyNumberFormat="0" applyBorder="0" applyAlignment="0" applyProtection="0">
      <alignment vertical="center"/>
    </xf>
    <xf numFmtId="0" fontId="101" fillId="0" borderId="0">
      <alignment vertical="center"/>
    </xf>
    <xf numFmtId="0" fontId="64" fillId="8" borderId="42" applyNumberFormat="0" applyAlignment="0" applyProtection="0">
      <alignment vertical="center"/>
    </xf>
    <xf numFmtId="3" fontId="101" fillId="0" borderId="0" applyFont="0" applyFill="0" applyBorder="0" applyAlignment="0" applyProtection="0">
      <alignment vertical="center"/>
    </xf>
    <xf numFmtId="0" fontId="94" fillId="3" borderId="44" applyNumberFormat="0" applyFont="0" applyAlignment="0" applyProtection="0">
      <alignment vertical="center"/>
    </xf>
    <xf numFmtId="0" fontId="105" fillId="18" borderId="0" applyNumberFormat="0" applyBorder="0" applyAlignment="0" applyProtection="0">
      <alignment vertical="center"/>
    </xf>
    <xf numFmtId="0" fontId="106" fillId="10" borderId="0" applyNumberFormat="0" applyBorder="0" applyAlignment="0" applyProtection="0">
      <alignment vertical="center"/>
    </xf>
    <xf numFmtId="0" fontId="105" fillId="18" borderId="0" applyNumberFormat="0" applyBorder="0" applyAlignment="0" applyProtection="0">
      <alignment vertical="center"/>
    </xf>
    <xf numFmtId="0" fontId="107" fillId="24" borderId="0" applyNumberFormat="0" applyBorder="0" applyAlignment="0" applyProtection="0">
      <alignment vertical="center"/>
    </xf>
    <xf numFmtId="0" fontId="83" fillId="0" borderId="46" applyNumberFormat="0" applyFill="0" applyProtection="0">
      <alignment horizontal="center" vertical="center"/>
    </xf>
    <xf numFmtId="0" fontId="101" fillId="0" borderId="0">
      <alignment vertical="center"/>
    </xf>
    <xf numFmtId="0" fontId="94" fillId="3" borderId="44" applyNumberFormat="0" applyFont="0" applyAlignment="0" applyProtection="0">
      <alignment vertical="center"/>
    </xf>
    <xf numFmtId="0" fontId="106" fillId="34" borderId="0" applyNumberFormat="0" applyBorder="0" applyAlignment="0" applyProtection="0">
      <alignment vertical="center"/>
    </xf>
    <xf numFmtId="0" fontId="107" fillId="13" borderId="0" applyNumberFormat="0" applyBorder="0" applyAlignment="0" applyProtection="0">
      <alignment vertical="center"/>
    </xf>
    <xf numFmtId="0" fontId="101" fillId="0" borderId="0">
      <alignment vertical="center"/>
    </xf>
    <xf numFmtId="0" fontId="107" fillId="13" borderId="0" applyNumberFormat="0" applyBorder="0" applyAlignment="0" applyProtection="0">
      <alignment vertical="center"/>
    </xf>
    <xf numFmtId="0" fontId="64" fillId="8" borderId="42" applyNumberFormat="0" applyAlignment="0" applyProtection="0">
      <alignment vertical="center"/>
    </xf>
    <xf numFmtId="0" fontId="107" fillId="20" borderId="0" applyNumberFormat="0" applyBorder="0" applyAlignment="0" applyProtection="0">
      <alignment vertical="center"/>
    </xf>
    <xf numFmtId="0" fontId="101" fillId="0" borderId="0">
      <alignment vertical="center"/>
    </xf>
    <xf numFmtId="0" fontId="64" fillId="8" borderId="42" applyNumberFormat="0" applyAlignment="0" applyProtection="0">
      <alignment vertical="center"/>
    </xf>
    <xf numFmtId="0" fontId="108" fillId="0" borderId="40" applyNumberFormat="0" applyFill="0" applyAlignment="0" applyProtection="0">
      <alignment vertical="center"/>
    </xf>
    <xf numFmtId="0" fontId="101" fillId="0" borderId="0">
      <alignment vertical="center"/>
    </xf>
    <xf numFmtId="0" fontId="107" fillId="13" borderId="0" applyNumberFormat="0" applyBorder="0" applyAlignment="0" applyProtection="0">
      <alignment vertical="center"/>
    </xf>
    <xf numFmtId="0" fontId="101" fillId="0" borderId="0">
      <alignment vertical="center"/>
    </xf>
    <xf numFmtId="0" fontId="107" fillId="20" borderId="0" applyNumberFormat="0" applyBorder="0" applyAlignment="0" applyProtection="0">
      <alignment vertical="center"/>
    </xf>
    <xf numFmtId="0" fontId="107" fillId="6" borderId="0" applyNumberFormat="0" applyBorder="0" applyAlignment="0" applyProtection="0">
      <alignment vertical="center"/>
    </xf>
    <xf numFmtId="0" fontId="107" fillId="8" borderId="0" applyNumberFormat="0" applyBorder="0" applyAlignment="0" applyProtection="0">
      <alignment vertical="center"/>
    </xf>
    <xf numFmtId="9" fontId="101" fillId="0" borderId="0" applyFont="0" applyFill="0" applyBorder="0" applyAlignment="0" applyProtection="0">
      <alignment vertical="center"/>
    </xf>
    <xf numFmtId="0" fontId="101" fillId="0" borderId="0">
      <alignment vertical="center"/>
    </xf>
    <xf numFmtId="0" fontId="107" fillId="6" borderId="0" applyNumberFormat="0" applyBorder="0" applyAlignment="0" applyProtection="0">
      <alignment vertical="center"/>
    </xf>
    <xf numFmtId="0" fontId="87" fillId="8" borderId="43" applyNumberFormat="0" applyAlignment="0" applyProtection="0">
      <alignment vertical="center"/>
    </xf>
    <xf numFmtId="0" fontId="107" fillId="6" borderId="0" applyNumberFormat="0" applyBorder="0" applyAlignment="0" applyProtection="0">
      <alignment vertical="center"/>
    </xf>
    <xf numFmtId="0" fontId="107" fillId="6" borderId="0" applyNumberFormat="0" applyBorder="0" applyAlignment="0" applyProtection="0">
      <alignment vertical="center"/>
    </xf>
    <xf numFmtId="0" fontId="107" fillId="6" borderId="0" applyNumberFormat="0" applyBorder="0" applyAlignment="0" applyProtection="0">
      <alignment vertical="center"/>
    </xf>
    <xf numFmtId="0" fontId="107" fillId="6" borderId="0" applyNumberFormat="0" applyBorder="0" applyAlignment="0" applyProtection="0">
      <alignment vertical="center"/>
    </xf>
    <xf numFmtId="0" fontId="101" fillId="0" borderId="0">
      <alignment vertical="center"/>
    </xf>
    <xf numFmtId="0" fontId="101" fillId="0" borderId="0">
      <alignment vertical="center"/>
    </xf>
    <xf numFmtId="0" fontId="101" fillId="0" borderId="0">
      <alignment vertical="center"/>
    </xf>
    <xf numFmtId="0" fontId="107" fillId="6" borderId="0" applyNumberFormat="0" applyBorder="0" applyAlignment="0" applyProtection="0">
      <alignment vertical="center"/>
    </xf>
    <xf numFmtId="0" fontId="101" fillId="0" borderId="0">
      <alignment vertical="center"/>
    </xf>
    <xf numFmtId="0" fontId="107" fillId="6" borderId="0" applyNumberFormat="0" applyBorder="0" applyAlignment="0" applyProtection="0">
      <alignment vertical="center"/>
    </xf>
    <xf numFmtId="0" fontId="101" fillId="0" borderId="0">
      <alignment vertical="center"/>
    </xf>
    <xf numFmtId="0" fontId="101" fillId="0" borderId="0">
      <alignment vertical="center"/>
    </xf>
    <xf numFmtId="0" fontId="107" fillId="6" borderId="0" applyNumberFormat="0" applyBorder="0" applyAlignment="0" applyProtection="0">
      <alignment vertical="center"/>
    </xf>
    <xf numFmtId="0" fontId="101" fillId="0" borderId="0">
      <alignment vertical="center"/>
    </xf>
    <xf numFmtId="9" fontId="101" fillId="0" borderId="0" applyFont="0" applyFill="0" applyBorder="0" applyAlignment="0" applyProtection="0">
      <alignment vertical="center"/>
    </xf>
    <xf numFmtId="0" fontId="107" fillId="6" borderId="0" applyNumberFormat="0" applyBorder="0" applyAlignment="0" applyProtection="0">
      <alignment vertical="center"/>
    </xf>
    <xf numFmtId="0" fontId="101" fillId="0" borderId="0">
      <alignment vertical="center"/>
    </xf>
    <xf numFmtId="9" fontId="101" fillId="0" borderId="0" applyFont="0" applyFill="0" applyBorder="0" applyAlignment="0" applyProtection="0">
      <alignment vertical="center"/>
    </xf>
    <xf numFmtId="0" fontId="107" fillId="6" borderId="0" applyNumberFormat="0" applyBorder="0" applyAlignment="0" applyProtection="0">
      <alignment vertical="center"/>
    </xf>
    <xf numFmtId="0" fontId="107" fillId="4" borderId="0" applyNumberFormat="0" applyBorder="0" applyAlignment="0" applyProtection="0">
      <alignment vertical="center"/>
    </xf>
    <xf numFmtId="0" fontId="107" fillId="24" borderId="0" applyNumberFormat="0" applyBorder="0" applyAlignment="0" applyProtection="0">
      <alignment vertical="center"/>
    </xf>
    <xf numFmtId="0" fontId="107" fillId="11" borderId="0" applyNumberFormat="0" applyBorder="0" applyAlignment="0" applyProtection="0">
      <alignment vertical="center"/>
    </xf>
    <xf numFmtId="9" fontId="101" fillId="0" borderId="0" applyFont="0" applyFill="0" applyBorder="0" applyAlignment="0" applyProtection="0">
      <alignment vertical="center"/>
    </xf>
    <xf numFmtId="0" fontId="105" fillId="3" borderId="0" applyNumberFormat="0" applyBorder="0" applyAlignment="0" applyProtection="0">
      <alignment vertical="center"/>
    </xf>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0" fontId="64" fillId="8" borderId="42" applyNumberFormat="0" applyAlignment="0" applyProtection="0">
      <alignment vertical="center"/>
    </xf>
    <xf numFmtId="0" fontId="101" fillId="0" borderId="0">
      <alignment vertical="center"/>
    </xf>
    <xf numFmtId="0" fontId="105" fillId="3" borderId="0" applyNumberFormat="0" applyBorder="0" applyAlignment="0" applyProtection="0">
      <alignment vertical="center"/>
    </xf>
    <xf numFmtId="9" fontId="101" fillId="0" borderId="0" applyFont="0" applyFill="0" applyBorder="0" applyAlignment="0" applyProtection="0">
      <alignment vertical="center"/>
    </xf>
    <xf numFmtId="0" fontId="69" fillId="16" borderId="43" applyNumberFormat="0" applyAlignment="0" applyProtection="0">
      <alignment vertical="center"/>
    </xf>
    <xf numFmtId="9" fontId="101" fillId="0" borderId="0" applyFont="0" applyFill="0" applyBorder="0" applyAlignment="0" applyProtection="0">
      <alignment vertical="center"/>
    </xf>
    <xf numFmtId="0" fontId="101" fillId="0" borderId="0">
      <alignment vertical="center"/>
    </xf>
    <xf numFmtId="0" fontId="107" fillId="11" borderId="0" applyNumberFormat="0" applyBorder="0" applyAlignment="0" applyProtection="0">
      <alignment vertical="center"/>
    </xf>
    <xf numFmtId="0" fontId="101" fillId="0" borderId="0">
      <alignment vertical="center"/>
    </xf>
    <xf numFmtId="0" fontId="64" fillId="8" borderId="42" applyNumberFormat="0" applyAlignment="0" applyProtection="0">
      <alignment vertical="center"/>
    </xf>
    <xf numFmtId="9" fontId="101" fillId="0" borderId="0" applyFont="0" applyFill="0" applyBorder="0" applyAlignment="0" applyProtection="0">
      <alignment vertical="center"/>
    </xf>
    <xf numFmtId="0" fontId="105" fillId="12" borderId="0" applyNumberFormat="0" applyBorder="0" applyAlignment="0" applyProtection="0">
      <alignment vertical="center"/>
    </xf>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0" fontId="69" fillId="16" borderId="43" applyNumberFormat="0" applyAlignment="0" applyProtection="0">
      <alignment vertical="center"/>
    </xf>
    <xf numFmtId="0" fontId="105" fillId="8" borderId="0" applyNumberFormat="0" applyBorder="0" applyAlignment="0" applyProtection="0">
      <alignment vertical="center"/>
    </xf>
    <xf numFmtId="0" fontId="69" fillId="16" borderId="43" applyNumberFormat="0" applyAlignment="0" applyProtection="0">
      <alignment vertical="center"/>
    </xf>
    <xf numFmtId="15" fontId="101" fillId="0" borderId="0" applyFont="0" applyFill="0" applyBorder="0" applyAlignment="0" applyProtection="0">
      <alignment vertical="center"/>
    </xf>
    <xf numFmtId="0" fontId="69" fillId="16" borderId="43" applyNumberFormat="0" applyAlignment="0" applyProtection="0">
      <alignment vertical="center"/>
    </xf>
    <xf numFmtId="0" fontId="106" fillId="6" borderId="0" applyNumberFormat="0" applyBorder="0" applyAlignment="0" applyProtection="0">
      <alignment vertical="center"/>
    </xf>
    <xf numFmtId="0" fontId="94" fillId="3" borderId="44" applyNumberFormat="0" applyFont="0" applyAlignment="0" applyProtection="0">
      <alignment vertical="center"/>
    </xf>
    <xf numFmtId="15" fontId="101" fillId="0" borderId="0" applyFont="0" applyFill="0" applyBorder="0" applyAlignment="0" applyProtection="0">
      <alignment vertical="center"/>
    </xf>
    <xf numFmtId="0" fontId="69" fillId="16" borderId="43" applyNumberFormat="0" applyAlignment="0" applyProtection="0">
      <alignment vertical="center"/>
    </xf>
    <xf numFmtId="0" fontId="106" fillId="4" borderId="0" applyNumberFormat="0" applyBorder="0" applyAlignment="0" applyProtection="0">
      <alignment vertical="center"/>
    </xf>
    <xf numFmtId="0" fontId="101" fillId="0" borderId="0">
      <alignment vertical="center"/>
    </xf>
    <xf numFmtId="0" fontId="107" fillId="6" borderId="0" applyNumberFormat="0" applyBorder="0" applyAlignment="0" applyProtection="0">
      <alignment vertical="center"/>
    </xf>
    <xf numFmtId="0" fontId="105" fillId="18" borderId="0" applyNumberFormat="0" applyBorder="0" applyAlignment="0" applyProtection="0">
      <alignment vertical="center"/>
    </xf>
    <xf numFmtId="0" fontId="105" fillId="7" borderId="0" applyNumberFormat="0" applyBorder="0" applyAlignment="0" applyProtection="0">
      <alignment vertical="center"/>
    </xf>
    <xf numFmtId="0" fontId="107" fillId="20" borderId="0" applyNumberFormat="0" applyBorder="0" applyAlignment="0" applyProtection="0">
      <alignment vertical="center"/>
    </xf>
    <xf numFmtId="0" fontId="105" fillId="7" borderId="0" applyNumberFormat="0" applyBorder="0" applyAlignment="0" applyProtection="0">
      <alignment vertical="center"/>
    </xf>
    <xf numFmtId="0" fontId="102" fillId="0" borderId="0">
      <alignment vertical="center"/>
    </xf>
    <xf numFmtId="0" fontId="101" fillId="0" borderId="0">
      <alignment vertical="center"/>
    </xf>
    <xf numFmtId="0" fontId="102" fillId="0" borderId="0">
      <alignment vertical="center"/>
    </xf>
    <xf numFmtId="0" fontId="101" fillId="0" borderId="0">
      <alignment vertical="center"/>
    </xf>
    <xf numFmtId="0" fontId="107" fillId="20" borderId="0" applyNumberFormat="0" applyBorder="0" applyAlignment="0" applyProtection="0">
      <alignment vertical="center"/>
    </xf>
    <xf numFmtId="0" fontId="101" fillId="0" borderId="0">
      <alignment vertical="center"/>
    </xf>
    <xf numFmtId="0" fontId="106" fillId="31" borderId="0" applyNumberFormat="0" applyBorder="0" applyAlignment="0" applyProtection="0">
      <alignment vertical="center"/>
    </xf>
    <xf numFmtId="0" fontId="107" fillId="6" borderId="0" applyNumberFormat="0" applyBorder="0" applyAlignment="0" applyProtection="0">
      <alignment vertical="center"/>
    </xf>
    <xf numFmtId="4" fontId="101" fillId="0" borderId="0" applyFont="0" applyFill="0" applyBorder="0" applyAlignment="0" applyProtection="0">
      <alignment vertical="center"/>
    </xf>
    <xf numFmtId="9" fontId="101" fillId="0" borderId="0" applyFont="0" applyFill="0" applyBorder="0" applyAlignment="0" applyProtection="0">
      <alignment vertical="center"/>
    </xf>
    <xf numFmtId="0" fontId="94" fillId="3" borderId="44" applyNumberFormat="0" applyFont="0" applyAlignment="0" applyProtection="0">
      <alignment vertical="center"/>
    </xf>
    <xf numFmtId="0" fontId="107" fillId="20" borderId="0" applyNumberFormat="0" applyBorder="0" applyAlignment="0" applyProtection="0">
      <alignment vertical="center"/>
    </xf>
    <xf numFmtId="0" fontId="101" fillId="0" borderId="0">
      <alignment vertical="center"/>
    </xf>
    <xf numFmtId="9" fontId="101" fillId="0" borderId="0" applyFont="0" applyFill="0" applyBorder="0" applyAlignment="0" applyProtection="0">
      <alignment vertical="center"/>
    </xf>
    <xf numFmtId="0" fontId="101" fillId="0" borderId="0">
      <alignment vertical="center"/>
    </xf>
    <xf numFmtId="0" fontId="101" fillId="0" borderId="0">
      <alignment vertical="center"/>
    </xf>
    <xf numFmtId="4" fontId="101" fillId="0" borderId="0" applyFont="0" applyFill="0" applyBorder="0" applyAlignment="0" applyProtection="0">
      <alignment vertical="center"/>
    </xf>
    <xf numFmtId="0" fontId="107" fillId="24" borderId="0" applyNumberFormat="0" applyBorder="0" applyAlignment="0" applyProtection="0">
      <alignment vertical="center"/>
    </xf>
    <xf numFmtId="0" fontId="107" fillId="24" borderId="0" applyNumberFormat="0" applyBorder="0" applyAlignment="0" applyProtection="0">
      <alignment vertical="center"/>
    </xf>
    <xf numFmtId="0" fontId="101" fillId="0" borderId="0">
      <alignment vertical="center"/>
    </xf>
    <xf numFmtId="0" fontId="94" fillId="3" borderId="44" applyNumberFormat="0" applyFont="0" applyAlignment="0" applyProtection="0">
      <alignment vertical="center"/>
    </xf>
    <xf numFmtId="0" fontId="108" fillId="0" borderId="40" applyNumberFormat="0" applyFill="0" applyAlignment="0" applyProtection="0">
      <alignment vertical="center"/>
    </xf>
    <xf numFmtId="0" fontId="101" fillId="28" borderId="0" applyNumberFormat="0" applyFont="0" applyBorder="0" applyAlignment="0" applyProtection="0">
      <alignment vertical="center"/>
    </xf>
    <xf numFmtId="0" fontId="105" fillId="12" borderId="0" applyNumberFormat="0" applyBorder="0" applyAlignment="0" applyProtection="0">
      <alignment vertical="center"/>
    </xf>
    <xf numFmtId="0" fontId="101" fillId="0" borderId="0">
      <alignment vertical="center"/>
    </xf>
    <xf numFmtId="0" fontId="107" fillId="24" borderId="0" applyNumberFormat="0" applyBorder="0" applyAlignment="0" applyProtection="0">
      <alignment vertical="center"/>
    </xf>
    <xf numFmtId="9" fontId="101" fillId="0" borderId="0" applyFont="0" applyFill="0" applyBorder="0" applyAlignment="0" applyProtection="0">
      <alignment vertical="center"/>
    </xf>
    <xf numFmtId="0" fontId="107" fillId="24" borderId="0" applyNumberFormat="0" applyBorder="0" applyAlignment="0" applyProtection="0">
      <alignment vertical="center"/>
    </xf>
    <xf numFmtId="0" fontId="56" fillId="3" borderId="34" applyNumberFormat="0" applyBorder="0" applyAlignment="0" applyProtection="0">
      <alignment vertical="center"/>
    </xf>
    <xf numFmtId="9" fontId="101" fillId="0" borderId="0" applyFont="0" applyFill="0" applyBorder="0" applyAlignment="0" applyProtection="0">
      <alignment vertical="center"/>
    </xf>
    <xf numFmtId="0" fontId="101" fillId="0" borderId="0">
      <alignment vertical="center"/>
    </xf>
    <xf numFmtId="0" fontId="102" fillId="0" borderId="0">
      <alignment vertical="center"/>
    </xf>
    <xf numFmtId="0" fontId="107" fillId="24" borderId="0" applyNumberFormat="0" applyBorder="0" applyAlignment="0" applyProtection="0">
      <alignment vertical="center"/>
    </xf>
    <xf numFmtId="0" fontId="60" fillId="0" borderId="41">
      <alignment horizontal="left" vertical="center"/>
    </xf>
    <xf numFmtId="0" fontId="107" fillId="24" borderId="0" applyNumberFormat="0" applyBorder="0" applyAlignment="0" applyProtection="0">
      <alignment vertical="center"/>
    </xf>
    <xf numFmtId="0" fontId="64" fillId="8" borderId="42" applyNumberFormat="0" applyAlignment="0" applyProtection="0">
      <alignment vertical="center"/>
    </xf>
    <xf numFmtId="0" fontId="107" fillId="24" borderId="0" applyNumberFormat="0" applyBorder="0" applyAlignment="0" applyProtection="0">
      <alignment vertical="center"/>
    </xf>
    <xf numFmtId="9" fontId="101" fillId="0" borderId="0" applyFont="0" applyFill="0" applyBorder="0" applyAlignment="0" applyProtection="0">
      <alignment vertical="center"/>
    </xf>
    <xf numFmtId="0" fontId="101" fillId="0" borderId="0">
      <alignment vertical="center"/>
    </xf>
    <xf numFmtId="0" fontId="105" fillId="7" borderId="0" applyNumberFormat="0" applyBorder="0" applyAlignment="0" applyProtection="0">
      <alignment vertical="center"/>
    </xf>
    <xf numFmtId="0" fontId="101" fillId="0" borderId="0">
      <alignment vertical="center"/>
    </xf>
    <xf numFmtId="0" fontId="107" fillId="6" borderId="0" applyNumberFormat="0" applyBorder="0" applyAlignment="0" applyProtection="0">
      <alignment vertical="center"/>
    </xf>
    <xf numFmtId="0" fontId="102" fillId="0" borderId="0">
      <alignment vertical="center"/>
    </xf>
    <xf numFmtId="0" fontId="106" fillId="16" borderId="0" applyNumberFormat="0" applyBorder="0" applyAlignment="0" applyProtection="0">
      <alignment vertical="center"/>
    </xf>
    <xf numFmtId="0" fontId="101" fillId="0" borderId="0">
      <alignment vertical="center"/>
    </xf>
    <xf numFmtId="0" fontId="107" fillId="24" borderId="0" applyNumberFormat="0" applyBorder="0" applyAlignment="0" applyProtection="0">
      <alignment vertical="center"/>
    </xf>
    <xf numFmtId="0" fontId="108" fillId="0" borderId="40" applyNumberFormat="0" applyFill="0" applyAlignment="0" applyProtection="0">
      <alignment vertical="center"/>
    </xf>
    <xf numFmtId="0" fontId="101" fillId="0" borderId="0">
      <alignment vertical="center"/>
    </xf>
    <xf numFmtId="0" fontId="107" fillId="24" borderId="0" applyNumberFormat="0" applyBorder="0" applyAlignment="0" applyProtection="0">
      <alignment vertical="center"/>
    </xf>
    <xf numFmtId="0" fontId="101" fillId="0" borderId="0">
      <alignment vertical="center"/>
    </xf>
    <xf numFmtId="0" fontId="107" fillId="24" borderId="0" applyNumberFormat="0" applyBorder="0" applyAlignment="0" applyProtection="0">
      <alignment vertical="center"/>
    </xf>
    <xf numFmtId="0" fontId="107" fillId="24" borderId="0" applyNumberFormat="0" applyBorder="0" applyAlignment="0" applyProtection="0">
      <alignment vertical="center"/>
    </xf>
    <xf numFmtId="0" fontId="107" fillId="20" borderId="0" applyNumberFormat="0" applyBorder="0" applyAlignment="0" applyProtection="0">
      <alignment vertical="center"/>
    </xf>
    <xf numFmtId="0" fontId="105" fillId="3" borderId="0" applyNumberFormat="0" applyBorder="0" applyAlignment="0" applyProtection="0">
      <alignment vertical="center"/>
    </xf>
    <xf numFmtId="0" fontId="105" fillId="3" borderId="0" applyNumberFormat="0" applyBorder="0" applyAlignment="0" applyProtection="0">
      <alignment vertical="center"/>
    </xf>
    <xf numFmtId="0" fontId="105" fillId="3" borderId="0" applyNumberFormat="0" applyBorder="0" applyAlignment="0" applyProtection="0">
      <alignment vertical="center"/>
    </xf>
    <xf numFmtId="0" fontId="101" fillId="0" borderId="0">
      <alignment vertical="center"/>
    </xf>
    <xf numFmtId="0" fontId="94" fillId="3" borderId="44" applyNumberFormat="0" applyFont="0" applyAlignment="0" applyProtection="0">
      <alignment vertical="center"/>
    </xf>
    <xf numFmtId="0" fontId="105" fillId="3" borderId="0" applyNumberFormat="0" applyBorder="0" applyAlignment="0" applyProtection="0">
      <alignment vertical="center"/>
    </xf>
    <xf numFmtId="0" fontId="107" fillId="6" borderId="0" applyNumberFormat="0" applyBorder="0" applyAlignment="0" applyProtection="0">
      <alignment vertical="center"/>
    </xf>
    <xf numFmtId="0" fontId="107" fillId="20" borderId="0" applyNumberFormat="0" applyBorder="0" applyAlignment="0" applyProtection="0">
      <alignment vertical="center"/>
    </xf>
    <xf numFmtId="0" fontId="105" fillId="7" borderId="0" applyNumberFormat="0" applyBorder="0" applyAlignment="0" applyProtection="0">
      <alignment vertical="center"/>
    </xf>
    <xf numFmtId="0" fontId="105" fillId="7" borderId="0" applyNumberFormat="0" applyBorder="0" applyAlignment="0" applyProtection="0">
      <alignment vertical="center"/>
    </xf>
    <xf numFmtId="0" fontId="107" fillId="11" borderId="0" applyNumberFormat="0" applyBorder="0" applyAlignment="0" applyProtection="0">
      <alignment vertical="center"/>
    </xf>
    <xf numFmtId="0" fontId="94" fillId="0" borderId="0"/>
    <xf numFmtId="0" fontId="107" fillId="8" borderId="0" applyNumberFormat="0" applyBorder="0" applyAlignment="0" applyProtection="0">
      <alignment vertical="center"/>
    </xf>
    <xf numFmtId="0" fontId="105" fillId="7" borderId="0" applyNumberFormat="0" applyBorder="0" applyAlignment="0" applyProtection="0">
      <alignment vertical="center"/>
    </xf>
    <xf numFmtId="0" fontId="107" fillId="8" borderId="0" applyNumberFormat="0" applyBorder="0" applyAlignment="0" applyProtection="0">
      <alignment vertical="center"/>
    </xf>
    <xf numFmtId="0" fontId="69" fillId="16" borderId="43" applyNumberFormat="0" applyAlignment="0" applyProtection="0">
      <alignment vertical="center"/>
    </xf>
    <xf numFmtId="9" fontId="101" fillId="0" borderId="0" applyFont="0" applyFill="0" applyBorder="0" applyAlignment="0" applyProtection="0">
      <alignment vertical="center"/>
    </xf>
    <xf numFmtId="0" fontId="101" fillId="0" borderId="0">
      <alignment vertical="center"/>
    </xf>
    <xf numFmtId="9" fontId="101" fillId="0" borderId="0" applyFont="0" applyFill="0" applyBorder="0" applyAlignment="0" applyProtection="0">
      <alignment vertical="center"/>
    </xf>
    <xf numFmtId="0" fontId="101" fillId="0" borderId="0">
      <alignment vertical="center"/>
    </xf>
    <xf numFmtId="0" fontId="101" fillId="0" borderId="0">
      <alignment vertical="center"/>
    </xf>
    <xf numFmtId="9" fontId="101" fillId="0" borderId="0" applyFont="0" applyFill="0" applyBorder="0" applyAlignment="0" applyProtection="0">
      <alignment vertical="center"/>
    </xf>
    <xf numFmtId="0" fontId="107" fillId="8" borderId="0" applyNumberFormat="0" applyBorder="0" applyAlignment="0" applyProtection="0">
      <alignment vertical="center"/>
    </xf>
    <xf numFmtId="0" fontId="83" fillId="0" borderId="46" applyNumberFormat="0" applyFill="0" applyProtection="0">
      <alignment horizontal="center" vertical="center"/>
    </xf>
    <xf numFmtId="0" fontId="107" fillId="8" borderId="0" applyNumberFormat="0" applyBorder="0" applyAlignment="0" applyProtection="0">
      <alignment vertical="center"/>
    </xf>
    <xf numFmtId="0" fontId="101" fillId="0" borderId="0">
      <alignment vertical="center"/>
    </xf>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0" fontId="101" fillId="0" borderId="0">
      <alignment vertical="center"/>
    </xf>
    <xf numFmtId="15" fontId="101" fillId="0" borderId="0" applyFont="0" applyFill="0" applyBorder="0" applyAlignment="0" applyProtection="0">
      <alignment vertical="center"/>
    </xf>
    <xf numFmtId="0" fontId="101" fillId="0" borderId="0">
      <alignment vertical="center"/>
    </xf>
    <xf numFmtId="0" fontId="107" fillId="13" borderId="0" applyNumberFormat="0" applyBorder="0" applyAlignment="0" applyProtection="0">
      <alignment vertical="center"/>
    </xf>
    <xf numFmtId="0" fontId="101" fillId="0" borderId="0">
      <alignment vertical="center"/>
    </xf>
    <xf numFmtId="0" fontId="106" fillId="15" borderId="0" applyNumberFormat="0" applyBorder="0" applyAlignment="0" applyProtection="0">
      <alignment vertical="center"/>
    </xf>
    <xf numFmtId="9" fontId="101" fillId="0" borderId="0" applyFont="0" applyFill="0" applyBorder="0" applyAlignment="0" applyProtection="0">
      <alignment vertical="center"/>
    </xf>
    <xf numFmtId="0" fontId="101" fillId="0" borderId="0">
      <alignment vertical="center"/>
    </xf>
    <xf numFmtId="9" fontId="101" fillId="0" borderId="0" applyFont="0" applyFill="0" applyBorder="0" applyAlignment="0" applyProtection="0">
      <alignment vertical="center"/>
    </xf>
    <xf numFmtId="0" fontId="107" fillId="20" borderId="0" applyNumberFormat="0" applyBorder="0" applyAlignment="0" applyProtection="0">
      <alignment vertical="center"/>
    </xf>
    <xf numFmtId="0" fontId="107" fillId="20" borderId="0" applyNumberFormat="0" applyBorder="0" applyAlignment="0" applyProtection="0">
      <alignment vertical="center"/>
    </xf>
    <xf numFmtId="0" fontId="106" fillId="10" borderId="0" applyNumberFormat="0" applyBorder="0" applyAlignment="0" applyProtection="0">
      <alignment vertical="center"/>
    </xf>
    <xf numFmtId="0" fontId="107" fillId="20" borderId="0" applyNumberFormat="0" applyBorder="0" applyAlignment="0" applyProtection="0">
      <alignment vertical="center"/>
    </xf>
    <xf numFmtId="0" fontId="101" fillId="0" borderId="0">
      <alignment vertical="center"/>
    </xf>
    <xf numFmtId="0" fontId="107" fillId="20" borderId="0" applyNumberFormat="0" applyBorder="0" applyAlignment="0" applyProtection="0">
      <alignment vertical="center"/>
    </xf>
    <xf numFmtId="0" fontId="105" fillId="7" borderId="0" applyNumberFormat="0" applyBorder="0" applyAlignment="0" applyProtection="0">
      <alignment vertical="center"/>
    </xf>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0" fontId="69" fillId="16" borderId="43" applyNumberFormat="0" applyAlignment="0" applyProtection="0">
      <alignment vertical="center"/>
    </xf>
    <xf numFmtId="9" fontId="101" fillId="0" borderId="0" applyFont="0" applyFill="0" applyBorder="0" applyAlignment="0" applyProtection="0">
      <alignment vertical="center"/>
    </xf>
    <xf numFmtId="0" fontId="101" fillId="0" borderId="0">
      <alignment vertical="center"/>
    </xf>
    <xf numFmtId="0" fontId="101" fillId="0" borderId="0">
      <alignment vertical="center"/>
    </xf>
    <xf numFmtId="0" fontId="106" fillId="6" borderId="0" applyNumberFormat="0" applyBorder="0" applyAlignment="0" applyProtection="0">
      <alignment vertical="center"/>
    </xf>
    <xf numFmtId="0" fontId="101" fillId="0" borderId="0">
      <alignment vertical="center"/>
    </xf>
    <xf numFmtId="0" fontId="107" fillId="20" borderId="0" applyNumberFormat="0" applyBorder="0" applyAlignment="0" applyProtection="0">
      <alignment vertical="center"/>
    </xf>
    <xf numFmtId="0" fontId="101" fillId="0" borderId="0">
      <alignment vertical="center"/>
    </xf>
    <xf numFmtId="0" fontId="105" fillId="12" borderId="0" applyNumberFormat="0" applyBorder="0" applyAlignment="0" applyProtection="0">
      <alignment vertical="center"/>
    </xf>
    <xf numFmtId="0" fontId="101" fillId="0" borderId="0">
      <alignment vertical="center"/>
    </xf>
    <xf numFmtId="0" fontId="107" fillId="20" borderId="0" applyNumberFormat="0" applyBorder="0" applyAlignment="0" applyProtection="0">
      <alignment vertical="center"/>
    </xf>
    <xf numFmtId="9" fontId="101" fillId="0" borderId="0" applyFont="0" applyFill="0" applyBorder="0" applyAlignment="0" applyProtection="0">
      <alignment vertical="center"/>
    </xf>
    <xf numFmtId="0" fontId="69" fillId="16" borderId="43" applyNumberFormat="0" applyAlignment="0" applyProtection="0">
      <alignment vertical="center"/>
    </xf>
    <xf numFmtId="0" fontId="108" fillId="0" borderId="45" applyNumberFormat="0" applyFill="0" applyAlignment="0" applyProtection="0">
      <alignment vertical="center"/>
    </xf>
    <xf numFmtId="0" fontId="107" fillId="20" borderId="0" applyNumberFormat="0" applyBorder="0" applyAlignment="0" applyProtection="0">
      <alignment vertical="center"/>
    </xf>
    <xf numFmtId="9" fontId="101" fillId="0" borderId="0" applyFont="0" applyFill="0" applyBorder="0" applyAlignment="0" applyProtection="0">
      <alignment vertical="center"/>
    </xf>
    <xf numFmtId="0" fontId="107" fillId="20" borderId="0" applyNumberFormat="0" applyBorder="0" applyAlignment="0" applyProtection="0">
      <alignment vertical="center"/>
    </xf>
    <xf numFmtId="0" fontId="101" fillId="0" borderId="0">
      <alignment vertical="center"/>
    </xf>
    <xf numFmtId="0" fontId="107" fillId="20" borderId="0" applyNumberFormat="0" applyBorder="0" applyAlignment="0" applyProtection="0">
      <alignment vertical="center"/>
    </xf>
    <xf numFmtId="0" fontId="107" fillId="6" borderId="0" applyNumberFormat="0" applyBorder="0" applyAlignment="0" applyProtection="0">
      <alignment vertical="center"/>
    </xf>
    <xf numFmtId="0" fontId="105" fillId="18" borderId="0" applyNumberFormat="0" applyBorder="0" applyAlignment="0" applyProtection="0">
      <alignment vertical="center"/>
    </xf>
    <xf numFmtId="0" fontId="105" fillId="18" borderId="0" applyNumberFormat="0" applyBorder="0" applyAlignment="0" applyProtection="0">
      <alignment vertical="center"/>
    </xf>
    <xf numFmtId="0" fontId="105" fillId="18" borderId="0" applyNumberFormat="0" applyBorder="0" applyAlignment="0" applyProtection="0">
      <alignment vertical="center"/>
    </xf>
    <xf numFmtId="0" fontId="101" fillId="0" borderId="0">
      <alignment vertical="center"/>
    </xf>
    <xf numFmtId="0" fontId="101" fillId="0" borderId="0">
      <alignment vertical="center"/>
    </xf>
    <xf numFmtId="0" fontId="101" fillId="0" borderId="0">
      <alignment vertical="center"/>
    </xf>
    <xf numFmtId="0" fontId="107" fillId="24" borderId="0" applyNumberFormat="0" applyBorder="0" applyAlignment="0" applyProtection="0">
      <alignment vertical="center"/>
    </xf>
    <xf numFmtId="0" fontId="105" fillId="18" borderId="0" applyNumberFormat="0" applyBorder="0" applyAlignment="0" applyProtection="0">
      <alignment vertical="center"/>
    </xf>
    <xf numFmtId="0" fontId="101" fillId="0" borderId="0">
      <alignment vertical="center"/>
    </xf>
    <xf numFmtId="0" fontId="101" fillId="0" borderId="0">
      <alignment vertical="center"/>
    </xf>
    <xf numFmtId="9" fontId="101" fillId="0" borderId="0" applyFont="0" applyFill="0" applyBorder="0" applyAlignment="0" applyProtection="0">
      <alignment vertical="center"/>
    </xf>
    <xf numFmtId="0" fontId="105" fillId="8" borderId="0" applyNumberFormat="0" applyBorder="0" applyAlignment="0" applyProtection="0">
      <alignment vertical="center"/>
    </xf>
    <xf numFmtId="0" fontId="105" fillId="8" borderId="0" applyNumberFormat="0" applyBorder="0" applyAlignment="0" applyProtection="0">
      <alignment vertical="center"/>
    </xf>
    <xf numFmtId="0" fontId="105" fillId="8" borderId="0" applyNumberFormat="0" applyBorder="0" applyAlignment="0" applyProtection="0">
      <alignment vertical="center"/>
    </xf>
    <xf numFmtId="0" fontId="101" fillId="0" borderId="0">
      <alignment vertical="center"/>
    </xf>
    <xf numFmtId="0" fontId="107" fillId="8" borderId="0" applyNumberFormat="0" applyBorder="0" applyAlignment="0" applyProtection="0">
      <alignment vertical="center"/>
    </xf>
    <xf numFmtId="0" fontId="101" fillId="0" borderId="0">
      <alignment vertical="center"/>
    </xf>
    <xf numFmtId="0" fontId="108" fillId="0" borderId="45" applyNumberFormat="0" applyFill="0" applyAlignment="0" applyProtection="0">
      <alignment vertical="center"/>
    </xf>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0" fontId="101" fillId="28" borderId="0" applyNumberFormat="0" applyFont="0" applyBorder="0" applyAlignment="0" applyProtection="0">
      <alignment vertical="center"/>
    </xf>
    <xf numFmtId="0" fontId="107" fillId="8" borderId="0" applyNumberFormat="0" applyBorder="0" applyAlignment="0" applyProtection="0">
      <alignment vertical="center"/>
    </xf>
    <xf numFmtId="0" fontId="105" fillId="3" borderId="0" applyNumberFormat="0" applyBorder="0" applyAlignment="0" applyProtection="0">
      <alignment vertical="center"/>
    </xf>
    <xf numFmtId="0" fontId="107" fillId="6" borderId="0" applyNumberFormat="0" applyBorder="0" applyAlignment="0" applyProtection="0">
      <alignment vertical="center"/>
    </xf>
    <xf numFmtId="0" fontId="107" fillId="6" borderId="0" applyNumberFormat="0" applyBorder="0" applyAlignment="0" applyProtection="0">
      <alignment vertical="center"/>
    </xf>
    <xf numFmtId="0" fontId="101" fillId="0" borderId="0">
      <alignment vertical="center"/>
    </xf>
    <xf numFmtId="0" fontId="107" fillId="6" borderId="0" applyNumberFormat="0" applyBorder="0" applyAlignment="0" applyProtection="0">
      <alignment vertical="center"/>
    </xf>
    <xf numFmtId="0" fontId="107" fillId="6" borderId="0" applyNumberFormat="0" applyBorder="0" applyAlignment="0" applyProtection="0">
      <alignment vertical="center"/>
    </xf>
    <xf numFmtId="0" fontId="105" fillId="12" borderId="0" applyNumberFormat="0" applyBorder="0" applyAlignment="0" applyProtection="0">
      <alignment vertical="center"/>
    </xf>
    <xf numFmtId="0" fontId="69" fillId="16" borderId="43" applyNumberFormat="0" applyAlignment="0" applyProtection="0">
      <alignment vertical="center"/>
    </xf>
    <xf numFmtId="0" fontId="101" fillId="0" borderId="0">
      <alignment vertical="center"/>
    </xf>
    <xf numFmtId="0" fontId="64" fillId="8" borderId="42" applyNumberFormat="0" applyAlignment="0" applyProtection="0">
      <alignment vertical="center"/>
    </xf>
    <xf numFmtId="9" fontId="101" fillId="0" borderId="0" applyFont="0" applyFill="0" applyBorder="0" applyAlignment="0" applyProtection="0">
      <alignment vertical="center"/>
    </xf>
    <xf numFmtId="0" fontId="101" fillId="0" borderId="0">
      <alignment vertical="center"/>
    </xf>
    <xf numFmtId="0" fontId="107" fillId="4" borderId="0" applyNumberFormat="0" applyBorder="0" applyAlignment="0" applyProtection="0">
      <alignment vertical="center"/>
    </xf>
    <xf numFmtId="0" fontId="101" fillId="0" borderId="0">
      <alignment vertical="center"/>
    </xf>
    <xf numFmtId="0" fontId="101" fillId="0" borderId="0">
      <alignment vertical="center"/>
    </xf>
    <xf numFmtId="0" fontId="101" fillId="0" borderId="0">
      <alignment vertical="center"/>
    </xf>
    <xf numFmtId="0" fontId="105" fillId="3" borderId="0" applyNumberFormat="0" applyBorder="0" applyAlignment="0" applyProtection="0">
      <alignment vertical="center"/>
    </xf>
    <xf numFmtId="0" fontId="105" fillId="18" borderId="0" applyNumberFormat="0" applyBorder="0" applyAlignment="0" applyProtection="0">
      <alignment vertical="center"/>
    </xf>
    <xf numFmtId="0" fontId="107" fillId="13" borderId="0" applyNumberFormat="0" applyBorder="0" applyAlignment="0" applyProtection="0">
      <alignment vertical="center"/>
    </xf>
    <xf numFmtId="0" fontId="107" fillId="13" borderId="0" applyNumberFormat="0" applyBorder="0" applyAlignment="0" applyProtection="0">
      <alignment vertical="center"/>
    </xf>
    <xf numFmtId="0" fontId="107" fillId="4" borderId="0" applyNumberFormat="0" applyBorder="0" applyAlignment="0" applyProtection="0">
      <alignment vertical="center"/>
    </xf>
    <xf numFmtId="0" fontId="107" fillId="4" borderId="0" applyNumberFormat="0" applyBorder="0" applyAlignment="0" applyProtection="0">
      <alignment vertical="center"/>
    </xf>
    <xf numFmtId="0" fontId="101" fillId="0" borderId="0">
      <alignment vertical="center"/>
    </xf>
    <xf numFmtId="0" fontId="101" fillId="0" borderId="0">
      <alignment vertical="center"/>
    </xf>
    <xf numFmtId="0" fontId="69" fillId="16" borderId="43" applyNumberFormat="0" applyAlignment="0" applyProtection="0">
      <alignment vertical="center"/>
    </xf>
    <xf numFmtId="0" fontId="107" fillId="4" borderId="0" applyNumberFormat="0" applyBorder="0" applyAlignment="0" applyProtection="0">
      <alignment vertical="center"/>
    </xf>
    <xf numFmtId="0" fontId="101" fillId="0" borderId="0">
      <alignment vertical="center"/>
    </xf>
    <xf numFmtId="0" fontId="107" fillId="4" borderId="0" applyNumberFormat="0" applyBorder="0" applyAlignment="0" applyProtection="0">
      <alignment vertical="center"/>
    </xf>
    <xf numFmtId="9" fontId="101" fillId="0" borderId="0" applyFont="0" applyFill="0" applyBorder="0" applyAlignment="0" applyProtection="0">
      <alignment vertical="center"/>
    </xf>
    <xf numFmtId="180" fontId="94" fillId="0" borderId="0" applyFont="0" applyFill="0" applyBorder="0" applyAlignment="0" applyProtection="0">
      <alignment vertical="center"/>
    </xf>
    <xf numFmtId="0" fontId="101" fillId="0" borderId="0">
      <alignment vertical="center"/>
    </xf>
    <xf numFmtId="0" fontId="101" fillId="0" borderId="0">
      <alignment vertical="center"/>
    </xf>
    <xf numFmtId="0" fontId="107" fillId="4" borderId="0" applyNumberFormat="0" applyBorder="0" applyAlignment="0" applyProtection="0">
      <alignment vertical="center"/>
    </xf>
    <xf numFmtId="0" fontId="107" fillId="4" borderId="0" applyNumberFormat="0" applyBorder="0" applyAlignment="0" applyProtection="0">
      <alignment vertical="center"/>
    </xf>
    <xf numFmtId="0" fontId="94" fillId="3" borderId="44" applyNumberFormat="0" applyFont="0" applyAlignment="0" applyProtection="0">
      <alignment vertical="center"/>
    </xf>
    <xf numFmtId="0" fontId="101" fillId="0" borderId="0">
      <alignment vertical="center"/>
    </xf>
    <xf numFmtId="9" fontId="101" fillId="0" borderId="0" applyFont="0" applyFill="0" applyBorder="0" applyAlignment="0" applyProtection="0">
      <alignment vertical="center"/>
    </xf>
    <xf numFmtId="0" fontId="94" fillId="3" borderId="44" applyNumberFormat="0" applyFont="0" applyAlignment="0" applyProtection="0">
      <alignment vertical="center"/>
    </xf>
    <xf numFmtId="0" fontId="108" fillId="0" borderId="45" applyNumberFormat="0" applyFill="0" applyAlignment="0" applyProtection="0">
      <alignment vertical="center"/>
    </xf>
    <xf numFmtId="0" fontId="107" fillId="4" borderId="0" applyNumberFormat="0" applyBorder="0" applyAlignment="0" applyProtection="0">
      <alignment vertical="center"/>
    </xf>
    <xf numFmtId="0" fontId="108" fillId="0" borderId="45" applyNumberFormat="0" applyFill="0" applyAlignment="0" applyProtection="0">
      <alignment vertical="center"/>
    </xf>
    <xf numFmtId="0" fontId="107" fillId="4" borderId="0" applyNumberFormat="0" applyBorder="0" applyAlignment="0" applyProtection="0">
      <alignment vertical="center"/>
    </xf>
    <xf numFmtId="0" fontId="108" fillId="0" borderId="40" applyNumberFormat="0" applyFill="0" applyAlignment="0" applyProtection="0">
      <alignment vertical="center"/>
    </xf>
    <xf numFmtId="0" fontId="56" fillId="3" borderId="34" applyNumberFormat="0" applyBorder="0" applyAlignment="0" applyProtection="0">
      <alignment vertical="center"/>
    </xf>
    <xf numFmtId="0" fontId="108" fillId="0" borderId="40" applyNumberFormat="0" applyFill="0" applyAlignment="0" applyProtection="0">
      <alignment vertical="center"/>
    </xf>
    <xf numFmtId="0" fontId="107" fillId="6" borderId="0" applyNumberFormat="0" applyBorder="0" applyAlignment="0" applyProtection="0">
      <alignment vertical="center"/>
    </xf>
    <xf numFmtId="0" fontId="108" fillId="0" borderId="40" applyNumberFormat="0" applyFill="0" applyAlignment="0" applyProtection="0">
      <alignment vertical="center"/>
    </xf>
    <xf numFmtId="0" fontId="107" fillId="24" borderId="0" applyNumberFormat="0" applyBorder="0" applyAlignment="0" applyProtection="0">
      <alignment vertical="center"/>
    </xf>
    <xf numFmtId="0" fontId="108" fillId="0" borderId="45" applyNumberFormat="0" applyFill="0" applyAlignment="0" applyProtection="0">
      <alignment vertical="center"/>
    </xf>
    <xf numFmtId="0" fontId="106" fillId="4" borderId="0" applyNumberFormat="0" applyBorder="0" applyAlignment="0" applyProtection="0">
      <alignment vertical="center"/>
    </xf>
    <xf numFmtId="0" fontId="108" fillId="0" borderId="40" applyNumberFormat="0" applyFill="0" applyAlignment="0" applyProtection="0">
      <alignment vertical="center"/>
    </xf>
    <xf numFmtId="3" fontId="101" fillId="0" borderId="0" applyFont="0" applyFill="0" applyBorder="0" applyAlignment="0" applyProtection="0">
      <alignment vertical="center"/>
    </xf>
    <xf numFmtId="0" fontId="107" fillId="4" borderId="0" applyNumberFormat="0" applyBorder="0" applyAlignment="0" applyProtection="0">
      <alignment vertical="center"/>
    </xf>
    <xf numFmtId="0" fontId="108" fillId="0" borderId="40" applyNumberFormat="0" applyFill="0" applyAlignment="0" applyProtection="0">
      <alignment vertical="center"/>
    </xf>
    <xf numFmtId="9" fontId="101" fillId="0" borderId="0" applyFont="0" applyFill="0" applyBorder="0" applyAlignment="0" applyProtection="0">
      <alignment vertical="center"/>
    </xf>
    <xf numFmtId="0" fontId="108" fillId="0" borderId="40" applyNumberFormat="0" applyFill="0" applyAlignment="0" applyProtection="0">
      <alignment vertical="center"/>
    </xf>
    <xf numFmtId="0" fontId="107" fillId="4" borderId="0" applyNumberFormat="0" applyBorder="0" applyAlignment="0" applyProtection="0">
      <alignment vertical="center"/>
    </xf>
    <xf numFmtId="0" fontId="108" fillId="0" borderId="40" applyNumberFormat="0" applyFill="0" applyAlignment="0" applyProtection="0">
      <alignment vertical="center"/>
    </xf>
    <xf numFmtId="0" fontId="107" fillId="4" borderId="0" applyNumberFormat="0" applyBorder="0" applyAlignment="0" applyProtection="0">
      <alignment vertical="center"/>
    </xf>
    <xf numFmtId="0" fontId="108" fillId="0" borderId="40" applyNumberFormat="0" applyFill="0" applyAlignment="0" applyProtection="0">
      <alignment vertical="center"/>
    </xf>
    <xf numFmtId="0" fontId="107" fillId="4" borderId="0" applyNumberFormat="0" applyBorder="0" applyAlignment="0" applyProtection="0">
      <alignment vertical="center"/>
    </xf>
    <xf numFmtId="0" fontId="107" fillId="11" borderId="0" applyNumberFormat="0" applyBorder="0" applyAlignment="0" applyProtection="0">
      <alignment vertical="center"/>
    </xf>
    <xf numFmtId="9" fontId="101" fillId="0" borderId="0" applyFont="0" applyFill="0" applyBorder="0" applyAlignment="0" applyProtection="0">
      <alignment vertical="center"/>
    </xf>
    <xf numFmtId="0" fontId="105" fillId="3" borderId="0" applyNumberFormat="0" applyBorder="0" applyAlignment="0" applyProtection="0">
      <alignment vertical="center"/>
    </xf>
    <xf numFmtId="0" fontId="105" fillId="3" borderId="0" applyNumberFormat="0" applyBorder="0" applyAlignment="0" applyProtection="0">
      <alignment vertical="center"/>
    </xf>
    <xf numFmtId="0" fontId="105" fillId="3" borderId="0" applyNumberFormat="0" applyBorder="0" applyAlignment="0" applyProtection="0">
      <alignment vertical="center"/>
    </xf>
    <xf numFmtId="9" fontId="101" fillId="0" borderId="0" applyFont="0" applyFill="0" applyBorder="0" applyAlignment="0" applyProtection="0">
      <alignment vertical="center"/>
    </xf>
    <xf numFmtId="0" fontId="101" fillId="0" borderId="0">
      <alignment vertical="center"/>
    </xf>
    <xf numFmtId="0" fontId="69" fillId="16" borderId="43" applyNumberFormat="0" applyAlignment="0" applyProtection="0">
      <alignment vertical="center"/>
    </xf>
    <xf numFmtId="0" fontId="101" fillId="0" borderId="0">
      <alignment vertical="center"/>
    </xf>
    <xf numFmtId="0" fontId="87" fillId="8" borderId="43" applyNumberFormat="0" applyAlignment="0" applyProtection="0">
      <alignment vertical="center"/>
    </xf>
    <xf numFmtId="0" fontId="101" fillId="0" borderId="0">
      <alignment vertical="center"/>
    </xf>
    <xf numFmtId="0" fontId="101" fillId="0" borderId="0">
      <alignment vertical="center"/>
    </xf>
    <xf numFmtId="0" fontId="94" fillId="3" borderId="44" applyNumberFormat="0" applyFont="0" applyAlignment="0" applyProtection="0">
      <alignment vertical="center"/>
    </xf>
    <xf numFmtId="0" fontId="105" fillId="16" borderId="0" applyNumberFormat="0" applyBorder="0" applyAlignment="0" applyProtection="0">
      <alignment vertical="center"/>
    </xf>
    <xf numFmtId="0" fontId="105" fillId="16" borderId="0" applyNumberFormat="0" applyBorder="0" applyAlignment="0" applyProtection="0">
      <alignment vertical="center"/>
    </xf>
    <xf numFmtId="0" fontId="105" fillId="16" borderId="0" applyNumberFormat="0" applyBorder="0" applyAlignment="0" applyProtection="0">
      <alignment vertical="center"/>
    </xf>
    <xf numFmtId="9" fontId="101" fillId="0" borderId="0" applyFont="0" applyFill="0" applyBorder="0" applyAlignment="0" applyProtection="0">
      <alignment vertical="center"/>
    </xf>
    <xf numFmtId="0" fontId="101" fillId="0" borderId="0">
      <alignment vertical="center"/>
    </xf>
    <xf numFmtId="0" fontId="101" fillId="0" borderId="0">
      <alignment vertical="center"/>
    </xf>
    <xf numFmtId="9" fontId="101" fillId="0" borderId="0" applyFont="0" applyFill="0" applyBorder="0" applyAlignment="0" applyProtection="0">
      <alignment vertical="center"/>
    </xf>
    <xf numFmtId="0" fontId="107" fillId="6" borderId="0" applyNumberFormat="0" applyBorder="0" applyAlignment="0" applyProtection="0">
      <alignment vertical="center"/>
    </xf>
    <xf numFmtId="0" fontId="105" fillId="16" borderId="0" applyNumberFormat="0" applyBorder="0" applyAlignment="0" applyProtection="0">
      <alignment vertical="center"/>
    </xf>
    <xf numFmtId="0" fontId="101" fillId="0" borderId="0">
      <alignment vertical="center"/>
    </xf>
    <xf numFmtId="9" fontId="101" fillId="0" borderId="0" applyFont="0" applyFill="0" applyBorder="0" applyAlignment="0" applyProtection="0">
      <alignment vertical="center"/>
    </xf>
    <xf numFmtId="0" fontId="101" fillId="0" borderId="0">
      <alignment vertical="center"/>
    </xf>
    <xf numFmtId="0" fontId="94" fillId="3" borderId="44" applyNumberFormat="0" applyFont="0" applyAlignment="0" applyProtection="0">
      <alignment vertical="center"/>
    </xf>
    <xf numFmtId="0" fontId="107" fillId="16" borderId="0" applyNumberFormat="0" applyBorder="0" applyAlignment="0" applyProtection="0">
      <alignment vertical="center"/>
    </xf>
    <xf numFmtId="0" fontId="107" fillId="16" borderId="0" applyNumberFormat="0" applyBorder="0" applyAlignment="0" applyProtection="0">
      <alignment vertical="center"/>
    </xf>
    <xf numFmtId="0" fontId="107" fillId="16" borderId="0" applyNumberFormat="0" applyBorder="0" applyAlignment="0" applyProtection="0">
      <alignment vertical="center"/>
    </xf>
    <xf numFmtId="0" fontId="94" fillId="3" borderId="44" applyNumberFormat="0" applyFont="0" applyAlignment="0" applyProtection="0">
      <alignment vertical="center"/>
    </xf>
    <xf numFmtId="9" fontId="101" fillId="0" borderId="0" applyFont="0" applyFill="0" applyBorder="0" applyAlignment="0" applyProtection="0">
      <alignment vertical="center"/>
    </xf>
    <xf numFmtId="0" fontId="107" fillId="16" borderId="0" applyNumberFormat="0" applyBorder="0" applyAlignment="0" applyProtection="0">
      <alignment vertical="center"/>
    </xf>
    <xf numFmtId="0" fontId="101" fillId="0" borderId="0">
      <alignment vertical="center"/>
    </xf>
    <xf numFmtId="0" fontId="94" fillId="3" borderId="44" applyNumberFormat="0" applyFont="0" applyAlignment="0" applyProtection="0">
      <alignment vertical="center"/>
    </xf>
    <xf numFmtId="0" fontId="69" fillId="16" borderId="43" applyNumberFormat="0" applyAlignment="0" applyProtection="0">
      <alignment vertical="center"/>
    </xf>
    <xf numFmtId="9" fontId="101" fillId="0" borderId="0" applyFont="0" applyFill="0" applyBorder="0" applyAlignment="0" applyProtection="0">
      <alignment vertical="center"/>
    </xf>
    <xf numFmtId="0" fontId="107" fillId="11" borderId="0" applyNumberFormat="0" applyBorder="0" applyAlignment="0" applyProtection="0">
      <alignment vertical="center"/>
    </xf>
    <xf numFmtId="0" fontId="64" fillId="8" borderId="42" applyNumberFormat="0" applyAlignment="0" applyProtection="0">
      <alignment vertical="center"/>
    </xf>
    <xf numFmtId="0" fontId="107" fillId="11" borderId="0" applyNumberFormat="0" applyBorder="0" applyAlignment="0" applyProtection="0">
      <alignment vertical="center"/>
    </xf>
    <xf numFmtId="0" fontId="64" fillId="8" borderId="42" applyNumberFormat="0" applyAlignment="0" applyProtection="0">
      <alignment vertical="center"/>
    </xf>
    <xf numFmtId="0" fontId="101" fillId="0" borderId="0">
      <alignment vertical="center"/>
    </xf>
    <xf numFmtId="9" fontId="101" fillId="0" borderId="0" applyFont="0" applyFill="0" applyBorder="0" applyAlignment="0" applyProtection="0">
      <alignment vertical="center"/>
    </xf>
    <xf numFmtId="0" fontId="64" fillId="8" borderId="42" applyNumberFormat="0" applyAlignment="0" applyProtection="0">
      <alignment vertical="center"/>
    </xf>
    <xf numFmtId="0" fontId="105" fillId="7" borderId="0" applyNumberFormat="0" applyBorder="0" applyAlignment="0" applyProtection="0">
      <alignment vertical="center"/>
    </xf>
    <xf numFmtId="0" fontId="107" fillId="11" borderId="0" applyNumberFormat="0" applyBorder="0" applyAlignment="0" applyProtection="0">
      <alignment vertical="center"/>
    </xf>
    <xf numFmtId="0" fontId="64" fillId="8" borderId="42" applyNumberFormat="0" applyAlignment="0" applyProtection="0">
      <alignment vertical="center"/>
    </xf>
    <xf numFmtId="0" fontId="101" fillId="0" borderId="0">
      <alignment vertical="center"/>
    </xf>
    <xf numFmtId="0" fontId="107" fillId="11" borderId="0" applyNumberFormat="0" applyBorder="0" applyAlignment="0" applyProtection="0">
      <alignment vertical="center"/>
    </xf>
    <xf numFmtId="0" fontId="64" fillId="8" borderId="42" applyNumberFormat="0" applyAlignment="0" applyProtection="0">
      <alignment vertical="center"/>
    </xf>
    <xf numFmtId="0" fontId="101" fillId="0" borderId="0">
      <alignment vertical="center"/>
    </xf>
    <xf numFmtId="9" fontId="101" fillId="0" borderId="0" applyFont="0" applyFill="0" applyBorder="0" applyAlignment="0" applyProtection="0">
      <alignment vertical="center"/>
    </xf>
    <xf numFmtId="0" fontId="64" fillId="8" borderId="42" applyNumberFormat="0" applyAlignment="0" applyProtection="0">
      <alignment vertical="center"/>
    </xf>
    <xf numFmtId="0" fontId="101" fillId="0" borderId="0">
      <alignment vertical="center"/>
    </xf>
    <xf numFmtId="0" fontId="105" fillId="12" borderId="0" applyNumberFormat="0" applyBorder="0" applyAlignment="0" applyProtection="0">
      <alignment vertical="center"/>
    </xf>
    <xf numFmtId="0" fontId="107" fillId="11" borderId="0" applyNumberFormat="0" applyBorder="0" applyAlignment="0" applyProtection="0">
      <alignment vertical="center"/>
    </xf>
    <xf numFmtId="0" fontId="64" fillId="8" borderId="42" applyNumberFormat="0" applyAlignment="0" applyProtection="0">
      <alignment vertical="center"/>
    </xf>
    <xf numFmtId="0" fontId="107" fillId="11" borderId="0" applyNumberFormat="0" applyBorder="0" applyAlignment="0" applyProtection="0">
      <alignment vertical="center"/>
    </xf>
    <xf numFmtId="0" fontId="101" fillId="0" borderId="0">
      <alignment vertical="center"/>
    </xf>
    <xf numFmtId="0" fontId="102" fillId="0" borderId="0">
      <alignment vertical="center"/>
    </xf>
    <xf numFmtId="9" fontId="101" fillId="0" borderId="0" applyFont="0" applyFill="0" applyBorder="0" applyAlignment="0" applyProtection="0">
      <alignment vertical="center"/>
    </xf>
    <xf numFmtId="0" fontId="101" fillId="0" borderId="0">
      <alignment vertical="center"/>
    </xf>
    <xf numFmtId="9" fontId="101" fillId="0" borderId="0" applyFont="0" applyFill="0" applyBorder="0" applyAlignment="0" applyProtection="0">
      <alignment vertical="center"/>
    </xf>
    <xf numFmtId="0" fontId="107" fillId="11" borderId="0" applyNumberFormat="0" applyBorder="0" applyAlignment="0" applyProtection="0">
      <alignment vertical="center"/>
    </xf>
    <xf numFmtId="0" fontId="107" fillId="11" borderId="0" applyNumberFormat="0" applyBorder="0" applyAlignment="0" applyProtection="0">
      <alignment vertical="center"/>
    </xf>
    <xf numFmtId="0" fontId="69" fillId="16" borderId="43" applyNumberFormat="0" applyAlignment="0" applyProtection="0">
      <alignment vertical="center"/>
    </xf>
    <xf numFmtId="9" fontId="101" fillId="0" borderId="0" applyFont="0" applyFill="0" applyBorder="0" applyAlignment="0" applyProtection="0">
      <alignment vertical="center"/>
    </xf>
    <xf numFmtId="0" fontId="107" fillId="8" borderId="0" applyNumberFormat="0" applyBorder="0" applyAlignment="0" applyProtection="0">
      <alignment vertical="center"/>
    </xf>
    <xf numFmtId="0" fontId="102" fillId="0" borderId="0">
      <alignment vertical="center"/>
    </xf>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0" fontId="107" fillId="11" borderId="0" applyNumberFormat="0" applyBorder="0" applyAlignment="0" applyProtection="0">
      <alignment vertical="center"/>
    </xf>
    <xf numFmtId="0" fontId="101" fillId="0" borderId="0">
      <alignment vertical="center"/>
    </xf>
    <xf numFmtId="0" fontId="107" fillId="11" borderId="0" applyNumberFormat="0" applyBorder="0" applyAlignment="0" applyProtection="0">
      <alignment vertical="center"/>
    </xf>
    <xf numFmtId="0" fontId="107" fillId="11" borderId="0" applyNumberFormat="0" applyBorder="0" applyAlignment="0" applyProtection="0">
      <alignment vertical="center"/>
    </xf>
    <xf numFmtId="0" fontId="101" fillId="0" borderId="0">
      <alignment vertical="center"/>
    </xf>
    <xf numFmtId="0" fontId="107" fillId="11" borderId="0" applyNumberFormat="0" applyBorder="0" applyAlignment="0" applyProtection="0">
      <alignment vertical="center"/>
    </xf>
    <xf numFmtId="0" fontId="101" fillId="0" borderId="0">
      <alignment vertical="center"/>
    </xf>
    <xf numFmtId="0" fontId="101" fillId="0" borderId="0">
      <alignment vertical="center"/>
    </xf>
    <xf numFmtId="0" fontId="107" fillId="6" borderId="0" applyNumberFormat="0" applyBorder="0" applyAlignment="0" applyProtection="0">
      <alignment vertical="center"/>
    </xf>
    <xf numFmtId="0" fontId="101" fillId="0" borderId="0">
      <alignment vertical="center"/>
    </xf>
    <xf numFmtId="9" fontId="101" fillId="0" borderId="0" applyFont="0" applyFill="0" applyBorder="0" applyAlignment="0" applyProtection="0">
      <alignment vertical="center"/>
    </xf>
    <xf numFmtId="0" fontId="87" fillId="8" borderId="43" applyNumberFormat="0" applyAlignment="0" applyProtection="0">
      <alignment vertical="center"/>
    </xf>
    <xf numFmtId="0" fontId="107" fillId="20" borderId="0" applyNumberFormat="0" applyBorder="0" applyAlignment="0" applyProtection="0">
      <alignment vertical="center"/>
    </xf>
    <xf numFmtId="0" fontId="87" fillId="8" borderId="43" applyNumberFormat="0" applyAlignment="0" applyProtection="0">
      <alignment vertical="center"/>
    </xf>
    <xf numFmtId="0" fontId="105" fillId="12" borderId="0" applyNumberFormat="0" applyBorder="0" applyAlignment="0" applyProtection="0">
      <alignment vertical="center"/>
    </xf>
    <xf numFmtId="0" fontId="64" fillId="8" borderId="42" applyNumberFormat="0" applyAlignment="0" applyProtection="0">
      <alignment vertical="center"/>
    </xf>
    <xf numFmtId="4" fontId="101" fillId="0" borderId="0" applyFont="0" applyFill="0" applyBorder="0" applyAlignment="0" applyProtection="0">
      <alignment vertical="center"/>
    </xf>
    <xf numFmtId="0" fontId="106" fillId="6" borderId="0" applyNumberFormat="0" applyBorder="0" applyAlignment="0" applyProtection="0">
      <alignment vertical="center"/>
    </xf>
    <xf numFmtId="0" fontId="106" fillId="6" borderId="0" applyNumberFormat="0" applyBorder="0" applyAlignment="0" applyProtection="0">
      <alignment vertical="center"/>
    </xf>
    <xf numFmtId="0" fontId="101" fillId="0" borderId="0">
      <alignment vertical="center"/>
    </xf>
    <xf numFmtId="0" fontId="106" fillId="6" borderId="0" applyNumberFormat="0" applyBorder="0" applyAlignment="0" applyProtection="0">
      <alignment vertical="center"/>
    </xf>
    <xf numFmtId="0" fontId="60" fillId="0" borderId="41">
      <alignment horizontal="left" vertical="center"/>
    </xf>
    <xf numFmtId="0" fontId="64" fillId="8" borderId="42" applyNumberFormat="0" applyAlignment="0" applyProtection="0">
      <alignment vertical="center"/>
    </xf>
    <xf numFmtId="0" fontId="60" fillId="0" borderId="41">
      <alignment horizontal="left" vertical="center"/>
    </xf>
    <xf numFmtId="0" fontId="60" fillId="0" borderId="41">
      <alignment horizontal="left" vertical="center"/>
    </xf>
    <xf numFmtId="0" fontId="60" fillId="0" borderId="41">
      <alignment horizontal="left" vertical="center"/>
    </xf>
    <xf numFmtId="9" fontId="101" fillId="0" borderId="0" applyFont="0" applyFill="0" applyBorder="0" applyAlignment="0" applyProtection="0">
      <alignment vertical="center"/>
    </xf>
    <xf numFmtId="0" fontId="56" fillId="3" borderId="34" applyNumberFormat="0" applyBorder="0" applyAlignment="0" applyProtection="0">
      <alignment vertical="center"/>
    </xf>
    <xf numFmtId="0" fontId="56" fillId="3" borderId="34" applyNumberFormat="0" applyBorder="0" applyAlignment="0" applyProtection="0">
      <alignment vertical="center"/>
    </xf>
    <xf numFmtId="0" fontId="56" fillId="3" borderId="34" applyNumberFormat="0" applyBorder="0" applyAlignment="0" applyProtection="0">
      <alignment vertical="center"/>
    </xf>
    <xf numFmtId="0" fontId="56" fillId="3" borderId="34" applyNumberFormat="0" applyBorder="0" applyAlignment="0" applyProtection="0">
      <alignment vertical="center"/>
    </xf>
    <xf numFmtId="0" fontId="101" fillId="0" borderId="0">
      <alignment vertical="center"/>
    </xf>
    <xf numFmtId="0" fontId="56" fillId="3" borderId="34" applyNumberFormat="0" applyBorder="0" applyAlignment="0" applyProtection="0">
      <alignment vertical="center"/>
    </xf>
    <xf numFmtId="0" fontId="101" fillId="0" borderId="0">
      <alignment vertical="center"/>
    </xf>
    <xf numFmtId="0" fontId="107" fillId="24" borderId="0" applyNumberFormat="0" applyBorder="0" applyAlignment="0" applyProtection="0">
      <alignment vertical="center"/>
    </xf>
    <xf numFmtId="0" fontId="101" fillId="0" borderId="0">
      <alignment vertical="center"/>
    </xf>
    <xf numFmtId="0" fontId="106" fillId="16" borderId="0" applyNumberFormat="0" applyBorder="0" applyAlignment="0" applyProtection="0">
      <alignment vertical="center"/>
    </xf>
    <xf numFmtId="15" fontId="101" fillId="0" borderId="0" applyFont="0" applyFill="0" applyBorder="0" applyAlignment="0" applyProtection="0">
      <alignment vertical="center"/>
    </xf>
    <xf numFmtId="0" fontId="108" fillId="0" borderId="40" applyNumberFormat="0" applyFill="0" applyAlignment="0" applyProtection="0">
      <alignment vertical="center"/>
    </xf>
    <xf numFmtId="10" fontId="101" fillId="0" borderId="0" applyFont="0" applyFill="0" applyBorder="0" applyAlignment="0" applyProtection="0">
      <alignment vertical="center"/>
    </xf>
    <xf numFmtId="37" fontId="109" fillId="0" borderId="0">
      <alignment vertical="center"/>
    </xf>
    <xf numFmtId="37" fontId="109" fillId="0" borderId="0">
      <alignment vertical="center"/>
    </xf>
    <xf numFmtId="37" fontId="109" fillId="0" borderId="0">
      <alignment vertical="center"/>
    </xf>
    <xf numFmtId="37" fontId="109" fillId="0" borderId="0">
      <alignment vertical="center"/>
    </xf>
    <xf numFmtId="0" fontId="107" fillId="24" borderId="0" applyNumberFormat="0" applyBorder="0" applyAlignment="0" applyProtection="0">
      <alignment vertical="center"/>
    </xf>
    <xf numFmtId="9" fontId="101" fillId="0" borderId="0" applyFont="0" applyFill="0" applyBorder="0" applyAlignment="0" applyProtection="0">
      <alignment vertical="center"/>
    </xf>
    <xf numFmtId="0" fontId="108" fillId="0" borderId="40" applyNumberFormat="0" applyFill="0" applyAlignment="0" applyProtection="0">
      <alignment vertical="center"/>
    </xf>
    <xf numFmtId="0" fontId="107" fillId="6" borderId="0" applyNumberFormat="0" applyBorder="0" applyAlignment="0" applyProtection="0">
      <alignment vertical="center"/>
    </xf>
    <xf numFmtId="0" fontId="101" fillId="0" borderId="0">
      <alignment vertical="center"/>
    </xf>
    <xf numFmtId="0" fontId="101" fillId="0" borderId="0">
      <alignment vertical="center"/>
    </xf>
    <xf numFmtId="0" fontId="107" fillId="20" borderId="0" applyNumberFormat="0" applyBorder="0" applyAlignment="0" applyProtection="0">
      <alignment vertical="center"/>
    </xf>
    <xf numFmtId="9" fontId="101" fillId="0" borderId="0" applyFont="0" applyFill="0" applyBorder="0" applyAlignment="0" applyProtection="0">
      <alignment vertical="center"/>
    </xf>
    <xf numFmtId="10" fontId="101" fillId="0" borderId="0" applyFont="0" applyFill="0" applyBorder="0" applyAlignment="0" applyProtection="0">
      <alignment vertical="center"/>
    </xf>
    <xf numFmtId="0" fontId="83" fillId="0" borderId="46" applyNumberFormat="0" applyFill="0" applyProtection="0">
      <alignment horizontal="center" vertical="center"/>
    </xf>
    <xf numFmtId="10" fontId="101" fillId="0" borderId="0" applyFont="0" applyFill="0" applyBorder="0" applyAlignment="0" applyProtection="0">
      <alignment vertical="center"/>
    </xf>
    <xf numFmtId="0" fontId="69" fillId="16" borderId="43" applyNumberFormat="0" applyAlignment="0" applyProtection="0">
      <alignment vertical="center"/>
    </xf>
    <xf numFmtId="9" fontId="101" fillId="0" borderId="0" applyFont="0" applyFill="0" applyBorder="0" applyAlignment="0" applyProtection="0">
      <alignment vertical="center"/>
    </xf>
    <xf numFmtId="0" fontId="105" fillId="18" borderId="0" applyNumberFormat="0" applyBorder="0" applyAlignment="0" applyProtection="0">
      <alignment vertical="center"/>
    </xf>
    <xf numFmtId="0" fontId="94" fillId="0" borderId="0">
      <alignment vertical="center"/>
    </xf>
    <xf numFmtId="0" fontId="101" fillId="0" borderId="0" applyNumberFormat="0" applyFont="0" applyFill="0" applyBorder="0" applyAlignment="0" applyProtection="0">
      <alignment horizontal="left" vertical="center"/>
    </xf>
    <xf numFmtId="0" fontId="101" fillId="0" borderId="0" applyNumberFormat="0" applyFont="0" applyFill="0" applyBorder="0" applyAlignment="0" applyProtection="0">
      <alignment horizontal="left" vertical="center"/>
    </xf>
    <xf numFmtId="0" fontId="101" fillId="0" borderId="0">
      <alignment vertical="center"/>
    </xf>
    <xf numFmtId="0" fontId="101" fillId="0" borderId="0">
      <alignment vertical="center"/>
    </xf>
    <xf numFmtId="9" fontId="101" fillId="0" borderId="0" applyFont="0" applyFill="0" applyBorder="0" applyAlignment="0" applyProtection="0">
      <alignment vertical="center"/>
    </xf>
    <xf numFmtId="15" fontId="101" fillId="0" borderId="0" applyFont="0" applyFill="0" applyBorder="0" applyAlignment="0" applyProtection="0">
      <alignment vertical="center"/>
    </xf>
    <xf numFmtId="15" fontId="101" fillId="0" borderId="0" applyFont="0" applyFill="0" applyBorder="0" applyAlignment="0" applyProtection="0">
      <alignment vertical="center"/>
    </xf>
    <xf numFmtId="0" fontId="101" fillId="0" borderId="0">
      <alignment vertical="center"/>
    </xf>
    <xf numFmtId="0" fontId="101" fillId="0" borderId="0">
      <alignment vertical="center"/>
    </xf>
    <xf numFmtId="0" fontId="108" fillId="0" borderId="40" applyNumberFormat="0" applyFill="0" applyAlignment="0" applyProtection="0">
      <alignment vertical="center"/>
    </xf>
    <xf numFmtId="4" fontId="101" fillId="0" borderId="0" applyFont="0" applyFill="0" applyBorder="0" applyAlignment="0" applyProtection="0">
      <alignment vertical="center"/>
    </xf>
    <xf numFmtId="0" fontId="101" fillId="0" borderId="0">
      <alignment vertical="center"/>
    </xf>
    <xf numFmtId="4" fontId="101" fillId="0" borderId="0" applyFont="0" applyFill="0" applyBorder="0" applyAlignment="0" applyProtection="0">
      <alignment vertical="center"/>
    </xf>
    <xf numFmtId="0" fontId="101" fillId="0" borderId="0">
      <alignment vertical="center"/>
    </xf>
    <xf numFmtId="0" fontId="101" fillId="0" borderId="0">
      <alignment vertical="center"/>
    </xf>
    <xf numFmtId="0" fontId="69" fillId="16" borderId="43" applyNumberFormat="0" applyAlignment="0" applyProtection="0">
      <alignment vertical="center"/>
    </xf>
    <xf numFmtId="0" fontId="107" fillId="24" borderId="0" applyNumberFormat="0" applyBorder="0" applyAlignment="0" applyProtection="0">
      <alignment vertical="center"/>
    </xf>
    <xf numFmtId="0" fontId="101" fillId="0" borderId="0">
      <alignment vertical="center"/>
    </xf>
    <xf numFmtId="0" fontId="69" fillId="16" borderId="43" applyNumberFormat="0" applyAlignment="0" applyProtection="0">
      <alignment vertical="center"/>
    </xf>
    <xf numFmtId="0" fontId="101" fillId="0" borderId="0">
      <alignment vertical="center"/>
    </xf>
    <xf numFmtId="0" fontId="107" fillId="13" borderId="0" applyNumberFormat="0" applyBorder="0" applyAlignment="0" applyProtection="0">
      <alignment vertical="center"/>
    </xf>
    <xf numFmtId="0" fontId="101" fillId="0" borderId="0">
      <alignment vertical="center"/>
    </xf>
    <xf numFmtId="0" fontId="101" fillId="0" borderId="0">
      <alignment vertical="center"/>
    </xf>
    <xf numFmtId="3" fontId="101" fillId="0" borderId="0" applyFont="0" applyFill="0" applyBorder="0" applyAlignment="0" applyProtection="0">
      <alignment vertical="center"/>
    </xf>
    <xf numFmtId="3" fontId="101" fillId="0" borderId="0" applyFont="0" applyFill="0" applyBorder="0" applyAlignment="0" applyProtection="0">
      <alignment vertical="center"/>
    </xf>
    <xf numFmtId="0" fontId="101" fillId="0" borderId="0">
      <alignment vertical="center"/>
    </xf>
    <xf numFmtId="0" fontId="101" fillId="0" borderId="0">
      <alignment vertical="center"/>
    </xf>
    <xf numFmtId="0" fontId="101" fillId="0" borderId="0">
      <alignment vertical="center"/>
    </xf>
    <xf numFmtId="0" fontId="108" fillId="0" borderId="40" applyNumberFormat="0" applyFill="0" applyAlignment="0" applyProtection="0">
      <alignment vertical="center"/>
    </xf>
    <xf numFmtId="0" fontId="101" fillId="0" borderId="0">
      <alignment vertical="center"/>
    </xf>
    <xf numFmtId="0" fontId="108" fillId="0" borderId="40" applyNumberFormat="0" applyFill="0" applyAlignment="0" applyProtection="0">
      <alignment vertical="center"/>
    </xf>
    <xf numFmtId="9" fontId="101" fillId="0" borderId="0" applyFont="0" applyFill="0" applyBorder="0" applyAlignment="0" applyProtection="0">
      <alignment vertical="center"/>
    </xf>
    <xf numFmtId="0" fontId="101" fillId="0" borderId="0">
      <alignment vertical="center"/>
    </xf>
    <xf numFmtId="0" fontId="101" fillId="0" borderId="0">
      <alignment vertical="center"/>
    </xf>
    <xf numFmtId="9" fontId="101" fillId="0" borderId="0" applyFont="0" applyFill="0" applyBorder="0" applyAlignment="0" applyProtection="0">
      <alignment vertical="center"/>
    </xf>
    <xf numFmtId="0" fontId="56" fillId="3" borderId="34" applyNumberFormat="0" applyBorder="0" applyAlignment="0" applyProtection="0">
      <alignment vertical="center"/>
    </xf>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0" fontId="101" fillId="0" borderId="0">
      <alignment vertical="center"/>
    </xf>
    <xf numFmtId="0" fontId="69" fillId="16" borderId="43" applyNumberFormat="0" applyAlignment="0" applyProtection="0">
      <alignment vertical="center"/>
    </xf>
    <xf numFmtId="0" fontId="94" fillId="0" borderId="0"/>
    <xf numFmtId="0" fontId="101" fillId="0" borderId="0">
      <alignment vertical="center"/>
    </xf>
    <xf numFmtId="10" fontId="101" fillId="0" borderId="0" applyFont="0" applyFill="0" applyBorder="0" applyAlignment="0" applyProtection="0">
      <alignment vertical="center"/>
    </xf>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0" fontId="69" fillId="16" borderId="43" applyNumberFormat="0" applyAlignment="0" applyProtection="0">
      <alignment vertical="center"/>
    </xf>
    <xf numFmtId="0" fontId="101" fillId="0" borderId="0">
      <alignment vertical="center"/>
    </xf>
    <xf numFmtId="0" fontId="101" fillId="0" borderId="0">
      <alignment vertical="center"/>
    </xf>
    <xf numFmtId="0" fontId="69" fillId="16" borderId="43" applyNumberFormat="0" applyAlignment="0" applyProtection="0">
      <alignment vertical="center"/>
    </xf>
    <xf numFmtId="0" fontId="101" fillId="0" borderId="0">
      <alignment vertical="center"/>
    </xf>
    <xf numFmtId="0" fontId="94" fillId="3" borderId="44" applyNumberFormat="0" applyFont="0" applyAlignment="0" applyProtection="0">
      <alignment vertical="center"/>
    </xf>
    <xf numFmtId="0" fontId="69" fillId="16" borderId="43" applyNumberFormat="0" applyAlignment="0" applyProtection="0">
      <alignment vertical="center"/>
    </xf>
    <xf numFmtId="9" fontId="101" fillId="0" borderId="0" applyFont="0" applyFill="0" applyBorder="0" applyAlignment="0" applyProtection="0">
      <alignment vertical="center"/>
    </xf>
    <xf numFmtId="0" fontId="94" fillId="3" borderId="44" applyNumberFormat="0" applyFont="0" applyAlignment="0" applyProtection="0">
      <alignment vertical="center"/>
    </xf>
    <xf numFmtId="0" fontId="106" fillId="31" borderId="0" applyNumberFormat="0" applyBorder="0" applyAlignment="0" applyProtection="0">
      <alignment vertical="center"/>
    </xf>
    <xf numFmtId="0" fontId="101" fillId="0" borderId="0">
      <alignment vertical="center"/>
    </xf>
    <xf numFmtId="0" fontId="101" fillId="0" borderId="0">
      <alignment vertical="center"/>
    </xf>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0" fontId="101" fillId="0" borderId="0">
      <alignment vertical="center"/>
    </xf>
    <xf numFmtId="0" fontId="56" fillId="3" borderId="34" applyNumberFormat="0" applyBorder="0" applyAlignment="0" applyProtection="0">
      <alignment vertical="center"/>
    </xf>
    <xf numFmtId="0" fontId="101" fillId="0" borderId="0">
      <alignment vertical="center"/>
    </xf>
    <xf numFmtId="9" fontId="101" fillId="0" borderId="0" applyFont="0" applyFill="0" applyBorder="0" applyAlignment="0" applyProtection="0">
      <alignment vertical="center"/>
    </xf>
    <xf numFmtId="0" fontId="105" fillId="3" borderId="0" applyNumberFormat="0" applyBorder="0" applyAlignment="0" applyProtection="0">
      <alignment vertical="center"/>
    </xf>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0" fontId="101" fillId="0" borderId="0">
      <alignment vertical="center"/>
    </xf>
    <xf numFmtId="0" fontId="64" fillId="8" borderId="42" applyNumberFormat="0" applyAlignment="0" applyProtection="0">
      <alignment vertical="center"/>
    </xf>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0" fontId="69" fillId="16" borderId="43" applyNumberFormat="0" applyAlignment="0" applyProtection="0">
      <alignment vertical="center"/>
    </xf>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0" fontId="105" fillId="8" borderId="0" applyNumberFormat="0" applyBorder="0" applyAlignment="0" applyProtection="0">
      <alignment vertical="center"/>
    </xf>
    <xf numFmtId="9" fontId="101" fillId="0" borderId="0" applyFont="0" applyFill="0" applyBorder="0" applyAlignment="0" applyProtection="0">
      <alignment vertical="center"/>
    </xf>
    <xf numFmtId="0" fontId="87" fillId="8" borderId="43" applyNumberFormat="0" applyAlignment="0" applyProtection="0">
      <alignment vertical="center"/>
    </xf>
    <xf numFmtId="9" fontId="101" fillId="0" borderId="0" applyFont="0" applyFill="0" applyBorder="0" applyAlignment="0" applyProtection="0">
      <alignment vertical="center"/>
    </xf>
    <xf numFmtId="0" fontId="105" fillId="3" borderId="0" applyNumberFormat="0" applyBorder="0" applyAlignment="0" applyProtection="0">
      <alignment vertical="center"/>
    </xf>
    <xf numFmtId="9" fontId="101" fillId="0" borderId="0" applyFont="0" applyFill="0" applyBorder="0" applyAlignment="0" applyProtection="0">
      <alignment vertical="center"/>
    </xf>
    <xf numFmtId="0" fontId="101" fillId="0" borderId="0">
      <alignment vertical="center"/>
    </xf>
    <xf numFmtId="0" fontId="69" fillId="16" borderId="43" applyNumberFormat="0" applyAlignment="0" applyProtection="0">
      <alignment vertical="center"/>
    </xf>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0" fontId="101" fillId="0" borderId="0">
      <alignment vertical="center"/>
    </xf>
    <xf numFmtId="0" fontId="69" fillId="16" borderId="43" applyNumberFormat="0" applyAlignment="0" applyProtection="0">
      <alignment vertical="center"/>
    </xf>
    <xf numFmtId="3" fontId="101" fillId="0" borderId="0" applyFont="0" applyFill="0" applyBorder="0" applyAlignment="0" applyProtection="0">
      <alignment vertical="center"/>
    </xf>
    <xf numFmtId="9" fontId="101" fillId="0" borderId="0" applyFont="0" applyFill="0" applyBorder="0" applyAlignment="0" applyProtection="0">
      <alignment vertical="center"/>
    </xf>
    <xf numFmtId="180" fontId="94" fillId="0" borderId="0" applyFont="0" applyFill="0" applyBorder="0" applyAlignment="0" applyProtection="0">
      <alignment vertical="center"/>
    </xf>
    <xf numFmtId="9" fontId="101" fillId="0" borderId="0" applyFont="0" applyFill="0" applyBorder="0" applyAlignment="0" applyProtection="0">
      <alignment vertical="center"/>
    </xf>
    <xf numFmtId="0" fontId="107" fillId="24" borderId="0" applyNumberFormat="0" applyBorder="0" applyAlignment="0" applyProtection="0">
      <alignment vertical="center"/>
    </xf>
    <xf numFmtId="0" fontId="101" fillId="0" borderId="0">
      <alignment vertical="center"/>
    </xf>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0" fontId="101" fillId="0" borderId="0">
      <alignment vertical="center"/>
    </xf>
    <xf numFmtId="0" fontId="107" fillId="20" borderId="0" applyNumberFormat="0" applyBorder="0" applyAlignment="0" applyProtection="0">
      <alignment vertical="center"/>
    </xf>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0" fontId="101" fillId="0" borderId="0">
      <alignment vertical="center"/>
    </xf>
    <xf numFmtId="3" fontId="101" fillId="0" borderId="0" applyFont="0" applyFill="0" applyBorder="0" applyAlignment="0" applyProtection="0">
      <alignment vertical="center"/>
    </xf>
    <xf numFmtId="3" fontId="101" fillId="0" borderId="0" applyFont="0" applyFill="0" applyBorder="0" applyAlignment="0" applyProtection="0">
      <alignment vertical="center"/>
    </xf>
    <xf numFmtId="9" fontId="101" fillId="0" borderId="0" applyFont="0" applyFill="0" applyBorder="0" applyAlignment="0" applyProtection="0">
      <alignment vertical="center"/>
    </xf>
    <xf numFmtId="0" fontId="106" fillId="8" borderId="0" applyNumberFormat="0" applyBorder="0" applyAlignment="0" applyProtection="0">
      <alignment vertical="center"/>
    </xf>
    <xf numFmtId="0" fontId="105" fillId="3" borderId="0" applyNumberFormat="0" applyBorder="0" applyAlignment="0" applyProtection="0">
      <alignment vertical="center"/>
    </xf>
    <xf numFmtId="0" fontId="102" fillId="0" borderId="0">
      <alignment vertical="center"/>
    </xf>
    <xf numFmtId="0" fontId="105" fillId="18" borderId="0" applyNumberFormat="0" applyBorder="0" applyAlignment="0" applyProtection="0">
      <alignment vertical="center"/>
    </xf>
    <xf numFmtId="0" fontId="105" fillId="3" borderId="0" applyNumberFormat="0" applyBorder="0" applyAlignment="0" applyProtection="0">
      <alignment vertical="center"/>
    </xf>
    <xf numFmtId="0" fontId="106" fillId="10" borderId="0" applyNumberFormat="0" applyBorder="0" applyAlignment="0" applyProtection="0">
      <alignment vertical="center"/>
    </xf>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0" fontId="101" fillId="0" borderId="0">
      <alignment vertical="center"/>
    </xf>
    <xf numFmtId="0" fontId="101" fillId="0" borderId="0">
      <alignment vertical="center"/>
    </xf>
    <xf numFmtId="10" fontId="101" fillId="0" borderId="0" applyFont="0" applyFill="0" applyBorder="0" applyAlignment="0" applyProtection="0">
      <alignment vertical="center"/>
    </xf>
    <xf numFmtId="0" fontId="101" fillId="0" borderId="0">
      <alignment vertical="center"/>
    </xf>
    <xf numFmtId="9" fontId="101" fillId="0" borderId="0" applyFont="0" applyFill="0" applyBorder="0" applyAlignment="0" applyProtection="0">
      <alignment vertical="center"/>
    </xf>
    <xf numFmtId="0" fontId="60" fillId="0" borderId="41">
      <alignment horizontal="left" vertical="center"/>
    </xf>
    <xf numFmtId="0" fontId="53" fillId="0" borderId="46" applyNumberFormat="0" applyFill="0" applyProtection="0">
      <alignment horizontal="right" vertical="center"/>
    </xf>
    <xf numFmtId="3" fontId="101" fillId="0" borderId="0" applyFont="0" applyFill="0" applyBorder="0" applyAlignment="0" applyProtection="0">
      <alignment vertical="center"/>
    </xf>
    <xf numFmtId="0" fontId="107" fillId="20" borderId="0" applyNumberFormat="0" applyBorder="0" applyAlignment="0" applyProtection="0">
      <alignment vertical="center"/>
    </xf>
    <xf numFmtId="0" fontId="107" fillId="8" borderId="0" applyNumberFormat="0" applyBorder="0" applyAlignment="0" applyProtection="0">
      <alignment vertical="center"/>
    </xf>
    <xf numFmtId="0" fontId="101" fillId="0" borderId="0">
      <alignment vertical="center"/>
    </xf>
    <xf numFmtId="9" fontId="101" fillId="0" borderId="0" applyFont="0" applyFill="0" applyBorder="0" applyAlignment="0" applyProtection="0">
      <alignment vertical="center"/>
    </xf>
    <xf numFmtId="0" fontId="101" fillId="0" borderId="0">
      <alignment vertical="center"/>
    </xf>
    <xf numFmtId="9" fontId="101" fillId="0" borderId="0" applyFont="0" applyFill="0" applyBorder="0" applyAlignment="0" applyProtection="0">
      <alignment vertical="center"/>
    </xf>
    <xf numFmtId="10" fontId="101" fillId="0" borderId="0" applyFont="0" applyFill="0" applyBorder="0" applyAlignment="0" applyProtection="0">
      <alignment vertical="center"/>
    </xf>
    <xf numFmtId="0" fontId="101" fillId="0" borderId="0" applyNumberFormat="0" applyFont="0" applyFill="0" applyBorder="0" applyAlignment="0" applyProtection="0">
      <alignment horizontal="left" vertical="center"/>
    </xf>
    <xf numFmtId="0" fontId="106" fillId="22" borderId="0" applyNumberFormat="0" applyBorder="0" applyAlignment="0" applyProtection="0">
      <alignment vertical="center"/>
    </xf>
    <xf numFmtId="0" fontId="101" fillId="0" borderId="0">
      <alignment vertical="center"/>
    </xf>
    <xf numFmtId="9" fontId="101" fillId="0" borderId="0" applyFont="0" applyFill="0" applyBorder="0" applyAlignment="0" applyProtection="0">
      <alignment vertical="center"/>
    </xf>
    <xf numFmtId="0" fontId="101" fillId="0" borderId="0">
      <alignment vertical="center"/>
    </xf>
    <xf numFmtId="0" fontId="69" fillId="16" borderId="43" applyNumberFormat="0" applyAlignment="0" applyProtection="0">
      <alignment vertical="center"/>
    </xf>
    <xf numFmtId="0" fontId="53" fillId="0" borderId="46" applyNumberFormat="0" applyFill="0" applyProtection="0">
      <alignment horizontal="right" vertical="center"/>
    </xf>
    <xf numFmtId="0" fontId="101" fillId="0" borderId="0">
      <alignment vertical="center"/>
    </xf>
    <xf numFmtId="0" fontId="106" fillId="22" borderId="0" applyNumberFormat="0" applyBorder="0" applyAlignment="0" applyProtection="0">
      <alignment vertical="center"/>
    </xf>
    <xf numFmtId="9" fontId="101" fillId="0" borderId="0" applyFont="0" applyFill="0" applyBorder="0" applyAlignment="0" applyProtection="0">
      <alignment vertical="center"/>
    </xf>
    <xf numFmtId="0" fontId="101" fillId="0" borderId="0">
      <alignment vertical="center"/>
    </xf>
    <xf numFmtId="0" fontId="94" fillId="3" borderId="44" applyNumberFormat="0" applyFont="0" applyAlignment="0" applyProtection="0">
      <alignment vertical="center"/>
    </xf>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0" fontId="101" fillId="0" borderId="0">
      <alignment vertical="center"/>
    </xf>
    <xf numFmtId="0" fontId="107" fillId="11" borderId="0" applyNumberFormat="0" applyBorder="0" applyAlignment="0" applyProtection="0">
      <alignment vertical="center"/>
    </xf>
    <xf numFmtId="9" fontId="101" fillId="0" borderId="0" applyFont="0" applyFill="0" applyBorder="0" applyAlignment="0" applyProtection="0">
      <alignment vertical="center"/>
    </xf>
    <xf numFmtId="15" fontId="101" fillId="0" borderId="0" applyFont="0" applyFill="0" applyBorder="0" applyAlignment="0" applyProtection="0">
      <alignment vertical="center"/>
    </xf>
    <xf numFmtId="9" fontId="101" fillId="0" borderId="0" applyFont="0" applyFill="0" applyBorder="0" applyAlignment="0" applyProtection="0">
      <alignment vertical="center"/>
    </xf>
    <xf numFmtId="0" fontId="64" fillId="8" borderId="42" applyNumberFormat="0" applyAlignment="0" applyProtection="0">
      <alignment vertical="center"/>
    </xf>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0" fontId="106" fillId="31" borderId="0" applyNumberFormat="0" applyBorder="0" applyAlignment="0" applyProtection="0">
      <alignment vertical="center"/>
    </xf>
    <xf numFmtId="0" fontId="101" fillId="0" borderId="0">
      <alignment vertical="center"/>
    </xf>
    <xf numFmtId="0" fontId="101" fillId="0" borderId="0">
      <alignment vertical="center"/>
    </xf>
    <xf numFmtId="9" fontId="101" fillId="0" borderId="0" applyFont="0" applyFill="0" applyBorder="0" applyAlignment="0" applyProtection="0">
      <alignment vertical="center"/>
    </xf>
    <xf numFmtId="0" fontId="107" fillId="13" borderId="0" applyNumberFormat="0" applyBorder="0" applyAlignment="0" applyProtection="0">
      <alignment vertical="center"/>
    </xf>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0" fontId="106" fillId="6" borderId="0" applyNumberFormat="0" applyBorder="0" applyAlignment="0" applyProtection="0">
      <alignment vertical="center"/>
    </xf>
    <xf numFmtId="0" fontId="107" fillId="11" borderId="0" applyNumberFormat="0" applyBorder="0" applyAlignment="0" applyProtection="0">
      <alignment vertical="center"/>
    </xf>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0" fontId="69" fillId="16" borderId="43" applyNumberFormat="0" applyAlignment="0" applyProtection="0">
      <alignment vertical="center"/>
    </xf>
    <xf numFmtId="0" fontId="101" fillId="0" borderId="0">
      <alignment vertical="center"/>
    </xf>
    <xf numFmtId="9" fontId="101" fillId="0" borderId="0" applyFont="0" applyFill="0" applyBorder="0" applyAlignment="0" applyProtection="0">
      <alignment vertical="center"/>
    </xf>
    <xf numFmtId="0" fontId="107" fillId="13" borderId="0" applyNumberFormat="0" applyBorder="0" applyAlignment="0" applyProtection="0">
      <alignment vertical="center"/>
    </xf>
    <xf numFmtId="0" fontId="105" fillId="3" borderId="0" applyNumberFormat="0" applyBorder="0" applyAlignment="0" applyProtection="0">
      <alignment vertical="center"/>
    </xf>
    <xf numFmtId="9" fontId="101" fillId="0" borderId="0" applyFont="0" applyFill="0" applyBorder="0" applyAlignment="0" applyProtection="0">
      <alignment vertical="center"/>
    </xf>
    <xf numFmtId="0" fontId="107" fillId="20" borderId="0" applyNumberFormat="0" applyBorder="0" applyAlignment="0" applyProtection="0">
      <alignment vertical="center"/>
    </xf>
    <xf numFmtId="9" fontId="101" fillId="0" borderId="0" applyFont="0" applyFill="0" applyBorder="0" applyAlignment="0" applyProtection="0">
      <alignment vertical="center"/>
    </xf>
    <xf numFmtId="0" fontId="56" fillId="3" borderId="34" applyNumberFormat="0" applyBorder="0" applyAlignment="0" applyProtection="0">
      <alignment vertical="center"/>
    </xf>
    <xf numFmtId="9" fontId="101" fillId="0" borderId="0" applyFont="0" applyFill="0" applyBorder="0" applyAlignment="0" applyProtection="0">
      <alignment vertical="center"/>
    </xf>
    <xf numFmtId="0" fontId="101" fillId="0" borderId="0">
      <alignment vertical="center"/>
    </xf>
    <xf numFmtId="9" fontId="101" fillId="0" borderId="0" applyFont="0" applyFill="0" applyBorder="0" applyAlignment="0" applyProtection="0">
      <alignment vertical="center"/>
    </xf>
    <xf numFmtId="0" fontId="101" fillId="0" borderId="0">
      <alignment vertical="center"/>
    </xf>
    <xf numFmtId="9" fontId="101" fillId="0" borderId="0" applyFont="0" applyFill="0" applyBorder="0" applyAlignment="0" applyProtection="0">
      <alignment vertical="center"/>
    </xf>
    <xf numFmtId="3" fontId="101" fillId="0" borderId="0" applyFont="0" applyFill="0" applyBorder="0" applyAlignment="0" applyProtection="0">
      <alignment vertical="center"/>
    </xf>
    <xf numFmtId="0" fontId="101" fillId="0" borderId="0">
      <alignment vertical="center"/>
    </xf>
    <xf numFmtId="0" fontId="94" fillId="3" borderId="44" applyNumberFormat="0" applyFont="0" applyAlignment="0" applyProtection="0">
      <alignment vertical="center"/>
    </xf>
    <xf numFmtId="0" fontId="101" fillId="0" borderId="0">
      <alignment vertical="center"/>
    </xf>
    <xf numFmtId="0" fontId="53" fillId="0" borderId="46" applyNumberFormat="0" applyFill="0" applyProtection="0">
      <alignment horizontal="right" vertical="center"/>
    </xf>
    <xf numFmtId="9" fontId="101" fillId="0" borderId="0" applyFont="0" applyFill="0" applyBorder="0" applyAlignment="0" applyProtection="0">
      <alignment vertical="center"/>
    </xf>
    <xf numFmtId="0" fontId="101" fillId="0" borderId="0">
      <alignment vertical="center"/>
    </xf>
    <xf numFmtId="9" fontId="101" fillId="0" borderId="0" applyFont="0" applyFill="0" applyBorder="0" applyAlignment="0" applyProtection="0">
      <alignment vertical="center"/>
    </xf>
    <xf numFmtId="0" fontId="101" fillId="0" borderId="0">
      <alignment vertical="center"/>
    </xf>
    <xf numFmtId="10" fontId="101" fillId="0" borderId="0" applyFont="0" applyFill="0" applyBorder="0" applyAlignment="0" applyProtection="0">
      <alignment vertical="center"/>
    </xf>
    <xf numFmtId="0" fontId="53" fillId="0" borderId="46" applyNumberFormat="0" applyFill="0" applyProtection="0">
      <alignment horizontal="right" vertical="center"/>
    </xf>
    <xf numFmtId="9" fontId="101" fillId="0" borderId="0" applyFont="0" applyFill="0" applyBorder="0" applyAlignment="0" applyProtection="0">
      <alignment vertical="center"/>
    </xf>
    <xf numFmtId="0" fontId="94" fillId="0" borderId="0">
      <alignment vertical="center"/>
    </xf>
    <xf numFmtId="0" fontId="105" fillId="18" borderId="0" applyNumberFormat="0" applyBorder="0" applyAlignment="0" applyProtection="0">
      <alignment vertical="center"/>
    </xf>
    <xf numFmtId="9" fontId="101" fillId="0" borderId="0" applyFont="0" applyFill="0" applyBorder="0" applyAlignment="0" applyProtection="0">
      <alignment vertical="center"/>
    </xf>
    <xf numFmtId="0" fontId="101" fillId="0" borderId="0">
      <alignment vertical="center"/>
    </xf>
    <xf numFmtId="9" fontId="101" fillId="0" borderId="0" applyFont="0" applyFill="0" applyBorder="0" applyAlignment="0" applyProtection="0">
      <alignment vertical="center"/>
    </xf>
    <xf numFmtId="0" fontId="101" fillId="0" borderId="0">
      <alignment vertical="center"/>
    </xf>
    <xf numFmtId="0" fontId="101" fillId="0" borderId="0">
      <alignment vertical="center"/>
    </xf>
    <xf numFmtId="0" fontId="105" fillId="7" borderId="0" applyNumberFormat="0" applyBorder="0" applyAlignment="0" applyProtection="0">
      <alignment vertical="center"/>
    </xf>
    <xf numFmtId="0" fontId="106" fillId="6" borderId="0" applyNumberFormat="0" applyBorder="0" applyAlignment="0" applyProtection="0">
      <alignment vertical="center"/>
    </xf>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0" fontId="105" fillId="3" borderId="0" applyNumberFormat="0" applyBorder="0" applyAlignment="0" applyProtection="0">
      <alignment vertical="center"/>
    </xf>
    <xf numFmtId="0" fontId="69" fillId="16" borderId="43" applyNumberFormat="0" applyAlignment="0" applyProtection="0">
      <alignment vertical="center"/>
    </xf>
    <xf numFmtId="9" fontId="101" fillId="0" borderId="0" applyFont="0" applyFill="0" applyBorder="0" applyAlignment="0" applyProtection="0">
      <alignment vertical="center"/>
    </xf>
    <xf numFmtId="0" fontId="106" fillId="11" borderId="0" applyNumberFormat="0" applyBorder="0" applyAlignment="0" applyProtection="0">
      <alignment vertical="center"/>
    </xf>
    <xf numFmtId="0" fontId="53" fillId="0" borderId="46" applyNumberFormat="0" applyFill="0" applyProtection="0">
      <alignment horizontal="right" vertical="center"/>
    </xf>
    <xf numFmtId="0" fontId="53" fillId="0" borderId="46" applyNumberFormat="0" applyFill="0" applyProtection="0">
      <alignment horizontal="right" vertical="center"/>
    </xf>
    <xf numFmtId="0" fontId="106" fillId="4" borderId="0" applyNumberFormat="0" applyBorder="0" applyAlignment="0" applyProtection="0">
      <alignment vertical="center"/>
    </xf>
    <xf numFmtId="0" fontId="101" fillId="0" borderId="0">
      <alignment vertical="center"/>
    </xf>
    <xf numFmtId="0" fontId="101" fillId="0" borderId="0">
      <alignment vertical="center"/>
    </xf>
    <xf numFmtId="9" fontId="101" fillId="0" borderId="0" applyFont="0" applyFill="0" applyBorder="0" applyAlignment="0" applyProtection="0">
      <alignment vertical="center"/>
    </xf>
    <xf numFmtId="0" fontId="69" fillId="16" borderId="43" applyNumberFormat="0" applyAlignment="0" applyProtection="0">
      <alignment vertical="center"/>
    </xf>
    <xf numFmtId="0" fontId="105" fillId="3" borderId="0" applyNumberFormat="0" applyBorder="0" applyAlignment="0" applyProtection="0">
      <alignment vertical="center"/>
    </xf>
    <xf numFmtId="0" fontId="64" fillId="8" borderId="42" applyNumberFormat="0" applyAlignment="0" applyProtection="0">
      <alignment vertical="center"/>
    </xf>
    <xf numFmtId="0" fontId="106" fillId="4" borderId="0" applyNumberFormat="0" applyBorder="0" applyAlignment="0" applyProtection="0">
      <alignment vertical="center"/>
    </xf>
    <xf numFmtId="0" fontId="107" fillId="20" borderId="0" applyNumberFormat="0" applyBorder="0" applyAlignment="0" applyProtection="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15" fontId="101" fillId="0" borderId="0" applyFont="0" applyFill="0" applyBorder="0" applyAlignment="0" applyProtection="0">
      <alignment vertical="center"/>
    </xf>
    <xf numFmtId="0" fontId="101" fillId="0" borderId="0">
      <alignment vertical="center"/>
    </xf>
    <xf numFmtId="0" fontId="101" fillId="0" borderId="0">
      <alignment vertical="center"/>
    </xf>
    <xf numFmtId="0" fontId="69" fillId="16" borderId="43" applyNumberFormat="0" applyAlignment="0" applyProtection="0">
      <alignment vertical="center"/>
    </xf>
    <xf numFmtId="0" fontId="94" fillId="3" borderId="44" applyNumberFormat="0" applyFont="0" applyAlignment="0" applyProtection="0">
      <alignment vertical="center"/>
    </xf>
    <xf numFmtId="0" fontId="69" fillId="16" borderId="43" applyNumberFormat="0" applyAlignment="0" applyProtection="0">
      <alignment vertical="center"/>
    </xf>
    <xf numFmtId="0" fontId="106" fillId="4" borderId="0" applyNumberFormat="0" applyBorder="0" applyAlignment="0" applyProtection="0">
      <alignment vertical="center"/>
    </xf>
    <xf numFmtId="0" fontId="94" fillId="3" borderId="44" applyNumberFormat="0" applyFont="0" applyAlignment="0" applyProtection="0">
      <alignment vertical="center"/>
    </xf>
    <xf numFmtId="0" fontId="69" fillId="16" borderId="43" applyNumberFormat="0" applyAlignment="0" applyProtection="0">
      <alignment vertical="center"/>
    </xf>
    <xf numFmtId="0" fontId="101" fillId="0" borderId="0">
      <alignment vertical="center"/>
    </xf>
    <xf numFmtId="0" fontId="106" fillId="4" borderId="0" applyNumberFormat="0" applyBorder="0" applyAlignment="0" applyProtection="0">
      <alignment vertical="center"/>
    </xf>
    <xf numFmtId="0" fontId="101" fillId="0" borderId="0">
      <alignment vertical="center"/>
    </xf>
    <xf numFmtId="0" fontId="101" fillId="0" borderId="0">
      <alignment vertical="center"/>
    </xf>
    <xf numFmtId="0" fontId="107" fillId="20" borderId="0" applyNumberFormat="0" applyBorder="0" applyAlignment="0" applyProtection="0">
      <alignment vertical="center"/>
    </xf>
    <xf numFmtId="0" fontId="101" fillId="0" borderId="0">
      <alignment vertical="center"/>
    </xf>
    <xf numFmtId="0" fontId="107" fillId="13" borderId="0" applyNumberFormat="0" applyBorder="0" applyAlignment="0" applyProtection="0">
      <alignment vertical="center"/>
    </xf>
    <xf numFmtId="9" fontId="101" fillId="0" borderId="0" applyFont="0" applyFill="0" applyBorder="0" applyAlignment="0" applyProtection="0">
      <alignment vertical="center"/>
    </xf>
    <xf numFmtId="0" fontId="101" fillId="0" borderId="0">
      <alignment vertical="center"/>
    </xf>
    <xf numFmtId="0" fontId="101" fillId="0" borderId="0">
      <alignment vertical="center"/>
    </xf>
    <xf numFmtId="0" fontId="94" fillId="3" borderId="44" applyNumberFormat="0" applyFont="0" applyAlignment="0" applyProtection="0">
      <alignment vertical="center"/>
    </xf>
    <xf numFmtId="0" fontId="107" fillId="20" borderId="0" applyNumberFormat="0" applyBorder="0" applyAlignment="0" applyProtection="0">
      <alignment vertical="center"/>
    </xf>
    <xf numFmtId="0" fontId="101" fillId="0" borderId="0">
      <alignment vertical="center"/>
    </xf>
    <xf numFmtId="0" fontId="106" fillId="22" borderId="0" applyNumberFormat="0" applyBorder="0" applyAlignment="0" applyProtection="0">
      <alignment vertical="center"/>
    </xf>
    <xf numFmtId="0" fontId="101" fillId="0" borderId="0">
      <alignment vertical="center"/>
    </xf>
    <xf numFmtId="0" fontId="107" fillId="6" borderId="0" applyNumberFormat="0" applyBorder="0" applyAlignment="0" applyProtection="0">
      <alignment vertical="center"/>
    </xf>
    <xf numFmtId="0" fontId="107" fillId="13" borderId="0" applyNumberFormat="0" applyBorder="0" applyAlignment="0" applyProtection="0">
      <alignment vertical="center"/>
    </xf>
    <xf numFmtId="0" fontId="106" fillId="16" borderId="0" applyNumberFormat="0" applyBorder="0" applyAlignment="0" applyProtection="0">
      <alignment vertical="center"/>
    </xf>
    <xf numFmtId="9" fontId="101" fillId="0" borderId="0" applyFont="0" applyFill="0" applyBorder="0" applyAlignment="0" applyProtection="0">
      <alignment vertical="center"/>
    </xf>
    <xf numFmtId="0" fontId="53" fillId="0" borderId="46" applyNumberFormat="0" applyFill="0" applyProtection="0">
      <alignment horizontal="right" vertical="center"/>
    </xf>
    <xf numFmtId="0" fontId="53" fillId="0" borderId="46" applyNumberFormat="0" applyFill="0" applyProtection="0">
      <alignment horizontal="right" vertical="center"/>
    </xf>
    <xf numFmtId="0" fontId="106" fillId="10" borderId="0" applyNumberFormat="0" applyBorder="0" applyAlignment="0" applyProtection="0">
      <alignment vertical="center"/>
    </xf>
    <xf numFmtId="0" fontId="101" fillId="0" borderId="0">
      <alignment vertical="center"/>
    </xf>
    <xf numFmtId="0" fontId="101" fillId="0" borderId="0"/>
    <xf numFmtId="9" fontId="101" fillId="0" borderId="0" applyFont="0" applyFill="0" applyBorder="0" applyAlignment="0" applyProtection="0">
      <alignment vertical="center"/>
    </xf>
    <xf numFmtId="0" fontId="69" fillId="16" borderId="43" applyNumberFormat="0" applyAlignment="0" applyProtection="0">
      <alignment vertical="center"/>
    </xf>
    <xf numFmtId="9" fontId="101" fillId="0" borderId="0" applyFont="0" applyFill="0" applyBorder="0" applyAlignment="0" applyProtection="0">
      <alignment vertical="center"/>
    </xf>
    <xf numFmtId="0" fontId="101" fillId="0" borderId="0">
      <alignment vertical="center"/>
    </xf>
    <xf numFmtId="0" fontId="106" fillId="6" borderId="0" applyNumberFormat="0" applyBorder="0" applyAlignment="0" applyProtection="0">
      <alignment vertical="center"/>
    </xf>
    <xf numFmtId="0" fontId="107" fillId="6" borderId="0" applyNumberFormat="0" applyBorder="0" applyAlignment="0" applyProtection="0">
      <alignment vertical="center"/>
    </xf>
    <xf numFmtId="0" fontId="106" fillId="16" borderId="0" applyNumberFormat="0" applyBorder="0" applyAlignment="0" applyProtection="0">
      <alignment vertical="center"/>
    </xf>
    <xf numFmtId="0" fontId="53" fillId="0" borderId="46" applyNumberFormat="0" applyFill="0" applyProtection="0">
      <alignment horizontal="right" vertical="center"/>
    </xf>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0" fontId="53" fillId="0" borderId="46" applyNumberFormat="0" applyFill="0" applyProtection="0">
      <alignment horizontal="right" vertical="center"/>
    </xf>
    <xf numFmtId="10" fontId="101" fillId="0" borderId="0" applyFont="0" applyFill="0" applyBorder="0" applyAlignment="0" applyProtection="0">
      <alignment vertical="center"/>
    </xf>
    <xf numFmtId="0" fontId="101" fillId="0" borderId="0" applyNumberFormat="0" applyFont="0" applyFill="0" applyBorder="0" applyAlignment="0" applyProtection="0">
      <alignment horizontal="left" vertical="center"/>
    </xf>
    <xf numFmtId="0" fontId="69" fillId="16" borderId="43" applyNumberFormat="0" applyAlignment="0" applyProtection="0">
      <alignment vertical="center"/>
    </xf>
    <xf numFmtId="0" fontId="105" fillId="18" borderId="0" applyNumberFormat="0" applyBorder="0" applyAlignment="0" applyProtection="0">
      <alignment vertical="center"/>
    </xf>
    <xf numFmtId="10" fontId="101" fillId="0" borderId="0" applyFont="0" applyFill="0" applyBorder="0" applyAlignment="0" applyProtection="0">
      <alignment vertical="center"/>
    </xf>
    <xf numFmtId="0" fontId="83" fillId="0" borderId="46" applyNumberFormat="0" applyFill="0" applyProtection="0">
      <alignment horizontal="center" vertical="center"/>
    </xf>
    <xf numFmtId="0" fontId="101" fillId="0" borderId="0">
      <alignment vertical="center"/>
    </xf>
    <xf numFmtId="0" fontId="101" fillId="0" borderId="0">
      <alignment vertical="center"/>
    </xf>
    <xf numFmtId="9" fontId="101" fillId="0" borderId="0" applyFont="0" applyFill="0" applyBorder="0" applyAlignment="0" applyProtection="0">
      <alignment vertical="center"/>
    </xf>
    <xf numFmtId="0" fontId="101" fillId="0" borderId="0">
      <alignment vertical="center"/>
    </xf>
    <xf numFmtId="0" fontId="101" fillId="0" borderId="0">
      <alignment vertical="center"/>
    </xf>
    <xf numFmtId="9" fontId="101" fillId="0" borderId="0" applyFont="0" applyFill="0" applyBorder="0" applyAlignment="0" applyProtection="0">
      <alignment vertical="center"/>
    </xf>
    <xf numFmtId="0" fontId="94" fillId="3" borderId="44" applyNumberFormat="0" applyFont="0" applyAlignment="0" applyProtection="0">
      <alignment vertical="center"/>
    </xf>
    <xf numFmtId="0" fontId="101" fillId="0" borderId="0">
      <alignment vertical="center"/>
    </xf>
    <xf numFmtId="0" fontId="107" fillId="20" borderId="0" applyNumberFormat="0" applyBorder="0" applyAlignment="0" applyProtection="0">
      <alignment vertical="center"/>
    </xf>
    <xf numFmtId="0" fontId="101" fillId="0" borderId="0">
      <alignment vertical="center"/>
    </xf>
    <xf numFmtId="9" fontId="101" fillId="0" borderId="0" applyFont="0" applyFill="0" applyBorder="0" applyAlignment="0" applyProtection="0">
      <alignment vertical="center"/>
    </xf>
    <xf numFmtId="0" fontId="101" fillId="0" borderId="0">
      <alignment vertical="center"/>
    </xf>
    <xf numFmtId="9" fontId="101" fillId="0" borderId="0" applyFont="0" applyFill="0" applyBorder="0" applyAlignment="0" applyProtection="0">
      <alignment vertical="center"/>
    </xf>
    <xf numFmtId="0" fontId="101" fillId="0" borderId="0">
      <alignment vertical="center"/>
    </xf>
    <xf numFmtId="0" fontId="101" fillId="0" borderId="0">
      <alignment vertical="center"/>
    </xf>
    <xf numFmtId="0" fontId="107" fillId="11" borderId="0" applyNumberFormat="0" applyBorder="0" applyAlignment="0" applyProtection="0">
      <alignment vertical="center"/>
    </xf>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0" fontId="56" fillId="3" borderId="34" applyNumberFormat="0" applyBorder="0" applyAlignment="0" applyProtection="0">
      <alignment vertical="center"/>
    </xf>
    <xf numFmtId="0" fontId="107" fillId="11" borderId="0" applyNumberFormat="0" applyBorder="0" applyAlignment="0" applyProtection="0">
      <alignment vertical="center"/>
    </xf>
    <xf numFmtId="0" fontId="106" fillId="16" borderId="0" applyNumberFormat="0" applyBorder="0" applyAlignment="0" applyProtection="0">
      <alignment vertical="center"/>
    </xf>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0" fontId="87" fillId="8" borderId="43" applyNumberFormat="0" applyAlignment="0" applyProtection="0">
      <alignment vertical="center"/>
    </xf>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0" fontId="107" fillId="11" borderId="0" applyNumberFormat="0" applyBorder="0" applyAlignment="0" applyProtection="0">
      <alignment vertical="center"/>
    </xf>
    <xf numFmtId="0" fontId="101" fillId="0" borderId="0">
      <alignment vertical="center"/>
    </xf>
    <xf numFmtId="9" fontId="101" fillId="0" borderId="0" applyFont="0" applyFill="0" applyBorder="0" applyAlignment="0" applyProtection="0">
      <alignment vertical="center"/>
    </xf>
    <xf numFmtId="0" fontId="107" fillId="13" borderId="0" applyNumberFormat="0" applyBorder="0" applyAlignment="0" applyProtection="0">
      <alignment vertical="center"/>
    </xf>
    <xf numFmtId="9" fontId="101" fillId="0" borderId="0" applyFont="0" applyFill="0" applyBorder="0" applyAlignment="0" applyProtection="0">
      <alignment vertical="center"/>
    </xf>
    <xf numFmtId="0" fontId="107" fillId="20" borderId="0" applyNumberFormat="0" applyBorder="0" applyAlignment="0" applyProtection="0">
      <alignment vertical="center"/>
    </xf>
    <xf numFmtId="0" fontId="101" fillId="0" borderId="0">
      <alignment vertical="center"/>
    </xf>
    <xf numFmtId="9" fontId="101" fillId="0" borderId="0" applyFont="0" applyFill="0" applyBorder="0" applyAlignment="0" applyProtection="0">
      <alignment vertical="center"/>
    </xf>
    <xf numFmtId="0" fontId="101" fillId="0" borderId="0">
      <alignment vertical="center"/>
    </xf>
    <xf numFmtId="0" fontId="106" fillId="14" borderId="0" applyNumberFormat="0" applyBorder="0" applyAlignment="0" applyProtection="0">
      <alignment vertical="center"/>
    </xf>
    <xf numFmtId="9" fontId="101" fillId="0" borderId="0" applyFont="0" applyFill="0" applyBorder="0" applyAlignment="0" applyProtection="0">
      <alignment vertical="center"/>
    </xf>
    <xf numFmtId="0" fontId="101" fillId="0" borderId="0">
      <alignment vertical="center"/>
    </xf>
    <xf numFmtId="0" fontId="53" fillId="0" borderId="46" applyNumberFormat="0" applyFill="0" applyProtection="0">
      <alignment horizontal="right" vertical="center"/>
    </xf>
    <xf numFmtId="0" fontId="105" fillId="7" borderId="0" applyNumberFormat="0" applyBorder="0" applyAlignment="0" applyProtection="0">
      <alignment vertical="center"/>
    </xf>
    <xf numFmtId="10" fontId="101" fillId="0" borderId="0" applyFont="0" applyFill="0" applyBorder="0" applyAlignment="0" applyProtection="0">
      <alignment vertical="center"/>
    </xf>
    <xf numFmtId="0" fontId="56" fillId="3" borderId="34" applyNumberFormat="0" applyBorder="0" applyAlignment="0" applyProtection="0">
      <alignment vertical="center"/>
    </xf>
    <xf numFmtId="0" fontId="106" fillId="5" borderId="0" applyNumberFormat="0" applyBorder="0" applyAlignment="0" applyProtection="0">
      <alignment vertical="center"/>
    </xf>
    <xf numFmtId="0" fontId="69" fillId="16" borderId="43" applyNumberFormat="0" applyAlignment="0" applyProtection="0">
      <alignment vertical="center"/>
    </xf>
    <xf numFmtId="0" fontId="101" fillId="0" borderId="0" applyNumberFormat="0" applyFont="0" applyFill="0" applyBorder="0" applyAlignment="0" applyProtection="0">
      <alignment horizontal="left" vertical="center"/>
    </xf>
    <xf numFmtId="0" fontId="101" fillId="0" borderId="0">
      <alignment vertical="center"/>
    </xf>
    <xf numFmtId="0" fontId="69" fillId="16" borderId="43" applyNumberFormat="0" applyAlignment="0" applyProtection="0">
      <alignment vertical="center"/>
    </xf>
    <xf numFmtId="0" fontId="101" fillId="0" borderId="0">
      <alignment vertical="center"/>
    </xf>
    <xf numFmtId="9" fontId="101" fillId="0" borderId="0" applyFont="0" applyFill="0" applyBorder="0" applyAlignment="0" applyProtection="0">
      <alignment vertical="center"/>
    </xf>
    <xf numFmtId="0" fontId="64" fillId="8" borderId="42" applyNumberFormat="0" applyAlignment="0" applyProtection="0">
      <alignment vertical="center"/>
    </xf>
    <xf numFmtId="9" fontId="101" fillId="0" borderId="0" applyFont="0" applyFill="0" applyBorder="0" applyAlignment="0" applyProtection="0">
      <alignment vertical="center"/>
    </xf>
    <xf numFmtId="0" fontId="64" fillId="8" borderId="42" applyNumberFormat="0" applyAlignment="0" applyProtection="0">
      <alignment vertical="center"/>
    </xf>
    <xf numFmtId="0" fontId="101" fillId="0" borderId="0">
      <alignment vertical="center"/>
    </xf>
    <xf numFmtId="0" fontId="108" fillId="0" borderId="40" applyNumberFormat="0" applyFill="0" applyAlignment="0" applyProtection="0">
      <alignment vertical="center"/>
    </xf>
    <xf numFmtId="0" fontId="101" fillId="0" borderId="0">
      <alignment vertical="center"/>
    </xf>
    <xf numFmtId="9" fontId="101" fillId="0" borderId="0" applyFont="0" applyFill="0" applyBorder="0" applyAlignment="0" applyProtection="0">
      <alignment vertical="center"/>
    </xf>
    <xf numFmtId="0" fontId="101" fillId="0" borderId="0">
      <alignment vertical="center"/>
    </xf>
    <xf numFmtId="0" fontId="69" fillId="16" borderId="43" applyNumberFormat="0" applyAlignment="0" applyProtection="0">
      <alignment vertical="center"/>
    </xf>
    <xf numFmtId="0" fontId="101" fillId="0" borderId="0">
      <alignment vertical="center"/>
    </xf>
    <xf numFmtId="0" fontId="101" fillId="0" borderId="0">
      <alignment vertical="center"/>
    </xf>
    <xf numFmtId="0" fontId="107" fillId="11" borderId="0" applyNumberFormat="0" applyBorder="0" applyAlignment="0" applyProtection="0">
      <alignment vertical="center"/>
    </xf>
    <xf numFmtId="0" fontId="101" fillId="0" borderId="0">
      <alignment vertical="center"/>
    </xf>
    <xf numFmtId="9" fontId="101" fillId="0" borderId="0" applyFont="0" applyFill="0" applyBorder="0" applyAlignment="0" applyProtection="0">
      <alignment vertical="center"/>
    </xf>
    <xf numFmtId="0" fontId="108" fillId="0" borderId="40" applyNumberFormat="0" applyFill="0" applyAlignment="0" applyProtection="0">
      <alignment vertical="center"/>
    </xf>
    <xf numFmtId="0" fontId="101" fillId="0" borderId="0">
      <alignment vertical="center"/>
    </xf>
    <xf numFmtId="0" fontId="83" fillId="0" borderId="46" applyNumberFormat="0" applyFill="0" applyProtection="0">
      <alignment horizontal="center" vertical="center"/>
    </xf>
    <xf numFmtId="10" fontId="101" fillId="0" borderId="0" applyFont="0" applyFill="0" applyBorder="0" applyAlignment="0" applyProtection="0">
      <alignment vertical="center"/>
    </xf>
    <xf numFmtId="9" fontId="101" fillId="0" borderId="0" applyFont="0" applyFill="0" applyBorder="0" applyAlignment="0" applyProtection="0">
      <alignment vertical="center"/>
    </xf>
    <xf numFmtId="0" fontId="101" fillId="0" borderId="0">
      <alignment vertical="center"/>
    </xf>
    <xf numFmtId="9" fontId="101" fillId="0" borderId="0" applyFont="0" applyFill="0" applyBorder="0" applyAlignment="0" applyProtection="0">
      <alignment vertical="center"/>
    </xf>
    <xf numFmtId="0" fontId="101" fillId="0" borderId="0">
      <alignment vertical="center"/>
    </xf>
    <xf numFmtId="0" fontId="107" fillId="6" borderId="0" applyNumberFormat="0" applyBorder="0" applyAlignment="0" applyProtection="0">
      <alignment vertical="center"/>
    </xf>
    <xf numFmtId="0" fontId="107" fillId="6" borderId="0" applyNumberFormat="0" applyBorder="0" applyAlignment="0" applyProtection="0">
      <alignment vertical="center"/>
    </xf>
    <xf numFmtId="0" fontId="108" fillId="0" borderId="40" applyNumberFormat="0" applyFill="0" applyAlignment="0" applyProtection="0">
      <alignment vertical="center"/>
    </xf>
    <xf numFmtId="0" fontId="106" fillId="11" borderId="0" applyNumberFormat="0" applyBorder="0" applyAlignment="0" applyProtection="0">
      <alignment vertical="center"/>
    </xf>
    <xf numFmtId="37" fontId="109" fillId="0" borderId="0">
      <alignment vertical="center"/>
    </xf>
    <xf numFmtId="0" fontId="101" fillId="0" borderId="0">
      <alignment vertical="center"/>
    </xf>
    <xf numFmtId="0" fontId="101" fillId="0" borderId="0">
      <alignment vertical="center"/>
    </xf>
    <xf numFmtId="4" fontId="101" fillId="0" borderId="0" applyFont="0" applyFill="0" applyBorder="0" applyAlignment="0" applyProtection="0">
      <alignment vertical="center"/>
    </xf>
    <xf numFmtId="9" fontId="101" fillId="0" borderId="0" applyFont="0" applyFill="0" applyBorder="0" applyAlignment="0" applyProtection="0">
      <alignment vertical="center"/>
    </xf>
    <xf numFmtId="0" fontId="101" fillId="0" borderId="0">
      <alignment vertical="center"/>
    </xf>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0" fontId="101" fillId="0" borderId="0">
      <alignment vertical="center"/>
    </xf>
    <xf numFmtId="0" fontId="102" fillId="0" borderId="0">
      <alignment vertical="center"/>
    </xf>
    <xf numFmtId="0" fontId="101" fillId="0" borderId="0">
      <alignment vertical="center"/>
    </xf>
    <xf numFmtId="0" fontId="107" fillId="6" borderId="0" applyNumberFormat="0" applyBorder="0" applyAlignment="0" applyProtection="0">
      <alignment vertical="center"/>
    </xf>
    <xf numFmtId="0" fontId="101" fillId="0" borderId="0">
      <alignment vertical="center"/>
    </xf>
    <xf numFmtId="0" fontId="69" fillId="16" borderId="43" applyNumberFormat="0" applyAlignment="0" applyProtection="0">
      <alignment vertical="center"/>
    </xf>
    <xf numFmtId="0" fontId="105" fillId="7" borderId="0" applyNumberFormat="0" applyBorder="0" applyAlignment="0" applyProtection="0">
      <alignment vertical="center"/>
    </xf>
    <xf numFmtId="0" fontId="101" fillId="0" borderId="0">
      <alignment vertical="center"/>
    </xf>
    <xf numFmtId="0" fontId="101" fillId="0" borderId="0">
      <alignment vertical="center"/>
    </xf>
    <xf numFmtId="0" fontId="105" fillId="12" borderId="0" applyNumberFormat="0" applyBorder="0" applyAlignment="0" applyProtection="0">
      <alignment vertical="center"/>
    </xf>
    <xf numFmtId="9" fontId="101" fillId="0" borderId="0" applyFont="0" applyFill="0" applyBorder="0" applyAlignment="0" applyProtection="0">
      <alignment vertical="center"/>
    </xf>
    <xf numFmtId="0" fontId="105" fillId="7" borderId="0" applyNumberFormat="0" applyBorder="0" applyAlignment="0" applyProtection="0">
      <alignment vertical="center"/>
    </xf>
    <xf numFmtId="0" fontId="101" fillId="0" borderId="0">
      <alignment vertical="center"/>
    </xf>
    <xf numFmtId="0" fontId="101" fillId="0" borderId="0">
      <alignment vertical="center"/>
    </xf>
    <xf numFmtId="9" fontId="101" fillId="0" borderId="0" applyFont="0" applyFill="0" applyBorder="0" applyAlignment="0" applyProtection="0">
      <alignment vertical="center"/>
    </xf>
    <xf numFmtId="0" fontId="106" fillId="8" borderId="0" applyNumberFormat="0" applyBorder="0" applyAlignment="0" applyProtection="0">
      <alignment vertical="center"/>
    </xf>
    <xf numFmtId="0" fontId="94" fillId="3" borderId="44" applyNumberFormat="0" applyFont="0" applyAlignment="0" applyProtection="0">
      <alignment vertical="center"/>
    </xf>
    <xf numFmtId="0" fontId="101" fillId="0" borderId="0">
      <alignment vertical="center"/>
    </xf>
    <xf numFmtId="9" fontId="101" fillId="0" borderId="0" applyFont="0" applyFill="0" applyBorder="0" applyAlignment="0" applyProtection="0">
      <alignment vertical="center"/>
    </xf>
    <xf numFmtId="0" fontId="101" fillId="0" borderId="0">
      <alignment vertical="center"/>
    </xf>
    <xf numFmtId="0" fontId="101" fillId="0" borderId="0">
      <alignment vertical="center"/>
    </xf>
    <xf numFmtId="0" fontId="69" fillId="16" borderId="43" applyNumberFormat="0" applyAlignment="0" applyProtection="0">
      <alignment vertical="center"/>
    </xf>
    <xf numFmtId="0" fontId="94" fillId="3" borderId="44" applyNumberFormat="0" applyFont="0" applyAlignment="0" applyProtection="0">
      <alignment vertical="center"/>
    </xf>
    <xf numFmtId="0" fontId="101" fillId="0" borderId="0">
      <alignment vertical="center"/>
    </xf>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0" fontId="106" fillId="9" borderId="0" applyNumberFormat="0" applyBorder="0" applyAlignment="0" applyProtection="0">
      <alignment vertical="center"/>
    </xf>
    <xf numFmtId="0" fontId="105" fillId="12" borderId="0" applyNumberFormat="0" applyBorder="0" applyAlignment="0" applyProtection="0">
      <alignment vertical="center"/>
    </xf>
    <xf numFmtId="0" fontId="94" fillId="3" borderId="44" applyNumberFormat="0" applyFont="0" applyAlignment="0" applyProtection="0">
      <alignment vertical="center"/>
    </xf>
    <xf numFmtId="0" fontId="101" fillId="0" borderId="0">
      <alignment vertical="center"/>
    </xf>
    <xf numFmtId="0" fontId="101" fillId="0" borderId="0">
      <alignment vertical="center"/>
    </xf>
    <xf numFmtId="0" fontId="107" fillId="6" borderId="0" applyNumberFormat="0" applyBorder="0" applyAlignment="0" applyProtection="0">
      <alignment vertical="center"/>
    </xf>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0" fontId="101" fillId="0" borderId="0">
      <alignment vertical="center"/>
    </xf>
    <xf numFmtId="0" fontId="64" fillId="8" borderId="42" applyNumberFormat="0" applyAlignment="0" applyProtection="0">
      <alignment vertical="center"/>
    </xf>
    <xf numFmtId="0" fontId="106" fillId="14" borderId="0" applyNumberFormat="0" applyBorder="0" applyAlignment="0" applyProtection="0">
      <alignment vertical="center"/>
    </xf>
    <xf numFmtId="180" fontId="94" fillId="0" borderId="0" applyFont="0" applyFill="0" applyBorder="0" applyAlignment="0" applyProtection="0">
      <alignment vertical="center"/>
    </xf>
    <xf numFmtId="9" fontId="101" fillId="0" borderId="0" applyFont="0" applyFill="0" applyBorder="0" applyAlignment="0" applyProtection="0">
      <alignment vertical="center"/>
    </xf>
    <xf numFmtId="0" fontId="94" fillId="3" borderId="44" applyNumberFormat="0" applyFont="0" applyAlignment="0" applyProtection="0">
      <alignment vertical="center"/>
    </xf>
    <xf numFmtId="0" fontId="101" fillId="0" borderId="0">
      <alignment vertical="center"/>
    </xf>
    <xf numFmtId="0" fontId="101" fillId="0" borderId="0">
      <alignment vertical="center"/>
    </xf>
    <xf numFmtId="0" fontId="94" fillId="3" borderId="44" applyNumberFormat="0" applyFont="0" applyAlignment="0" applyProtection="0">
      <alignment vertical="center"/>
    </xf>
    <xf numFmtId="0" fontId="101" fillId="0" borderId="0">
      <alignment vertical="center"/>
    </xf>
    <xf numFmtId="0" fontId="101" fillId="0" borderId="0">
      <alignment vertical="center"/>
    </xf>
    <xf numFmtId="0" fontId="69" fillId="16" borderId="43" applyNumberFormat="0" applyAlignment="0" applyProtection="0">
      <alignment vertical="center"/>
    </xf>
    <xf numFmtId="0" fontId="101" fillId="0" borderId="0">
      <alignment vertical="center"/>
    </xf>
    <xf numFmtId="0" fontId="101" fillId="0" borderId="0">
      <alignment vertical="center"/>
    </xf>
    <xf numFmtId="0" fontId="101" fillId="0" borderId="0">
      <alignment vertical="center"/>
    </xf>
    <xf numFmtId="9" fontId="101" fillId="0" borderId="0" applyFont="0" applyFill="0" applyBorder="0" applyAlignment="0" applyProtection="0">
      <alignment vertical="center"/>
    </xf>
    <xf numFmtId="0" fontId="56" fillId="3" borderId="34" applyNumberFormat="0" applyBorder="0" applyAlignment="0" applyProtection="0">
      <alignment vertical="center"/>
    </xf>
    <xf numFmtId="9" fontId="101" fillId="0" borderId="0" applyFont="0" applyFill="0" applyBorder="0" applyAlignment="0" applyProtection="0">
      <alignment vertical="center"/>
    </xf>
    <xf numFmtId="0" fontId="106" fillId="31" borderId="0" applyNumberFormat="0" applyBorder="0" applyAlignment="0" applyProtection="0">
      <alignment vertical="center"/>
    </xf>
    <xf numFmtId="0" fontId="101" fillId="0" borderId="0">
      <alignment vertical="center"/>
    </xf>
    <xf numFmtId="0" fontId="106" fillId="31" borderId="0" applyNumberFormat="0" applyBorder="0" applyAlignment="0" applyProtection="0">
      <alignment vertical="center"/>
    </xf>
    <xf numFmtId="0" fontId="101" fillId="0" borderId="0">
      <alignment vertical="center"/>
    </xf>
    <xf numFmtId="0" fontId="64" fillId="8" borderId="42" applyNumberFormat="0" applyAlignment="0" applyProtection="0">
      <alignment vertical="center"/>
    </xf>
    <xf numFmtId="0" fontId="105" fillId="3" borderId="0" applyNumberFormat="0" applyBorder="0" applyAlignment="0" applyProtection="0">
      <alignment vertical="center"/>
    </xf>
    <xf numFmtId="9" fontId="101" fillId="0" borderId="0" applyFont="0" applyFill="0" applyBorder="0" applyAlignment="0" applyProtection="0">
      <alignment vertical="center"/>
    </xf>
    <xf numFmtId="0" fontId="101" fillId="0" borderId="0">
      <alignment vertical="center"/>
    </xf>
    <xf numFmtId="9" fontId="101" fillId="0" borderId="0" applyFont="0" applyFill="0" applyBorder="0" applyAlignment="0" applyProtection="0">
      <alignment vertical="center"/>
    </xf>
    <xf numFmtId="0" fontId="101" fillId="0" borderId="0">
      <alignment vertical="center"/>
    </xf>
    <xf numFmtId="9" fontId="101" fillId="0" borderId="0" applyFont="0" applyFill="0" applyBorder="0" applyAlignment="0" applyProtection="0">
      <alignment vertical="center"/>
    </xf>
    <xf numFmtId="0" fontId="101" fillId="0" borderId="0">
      <alignment vertical="center"/>
    </xf>
    <xf numFmtId="0" fontId="101" fillId="0" borderId="0">
      <alignment vertical="center"/>
    </xf>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0" fontId="69" fillId="16" borderId="43" applyNumberFormat="0" applyAlignment="0" applyProtection="0">
      <alignment vertical="center"/>
    </xf>
    <xf numFmtId="0" fontId="101" fillId="0" borderId="0">
      <alignment vertical="center"/>
    </xf>
    <xf numFmtId="0" fontId="101" fillId="0" borderId="0">
      <alignment vertical="center"/>
    </xf>
    <xf numFmtId="0" fontId="94" fillId="3" borderId="44" applyNumberFormat="0" applyFont="0" applyAlignment="0" applyProtection="0">
      <alignment vertical="center"/>
    </xf>
    <xf numFmtId="0" fontId="101" fillId="0" borderId="0">
      <alignment vertical="center"/>
    </xf>
    <xf numFmtId="0" fontId="107" fillId="4" borderId="0" applyNumberFormat="0" applyBorder="0" applyAlignment="0" applyProtection="0">
      <alignment vertical="center"/>
    </xf>
    <xf numFmtId="9" fontId="101" fillId="0" borderId="0" applyFont="0" applyFill="0" applyBorder="0" applyAlignment="0" applyProtection="0">
      <alignment vertical="center"/>
    </xf>
    <xf numFmtId="0" fontId="101" fillId="0" borderId="0">
      <alignment vertical="center"/>
    </xf>
    <xf numFmtId="9" fontId="101" fillId="0" borderId="0" applyFont="0" applyFill="0" applyBorder="0" applyAlignment="0" applyProtection="0">
      <alignment vertical="center"/>
    </xf>
    <xf numFmtId="0" fontId="107" fillId="13" borderId="0" applyNumberFormat="0" applyBorder="0" applyAlignment="0" applyProtection="0">
      <alignment vertical="center"/>
    </xf>
    <xf numFmtId="0" fontId="101" fillId="0" borderId="0">
      <alignment vertical="center"/>
    </xf>
    <xf numFmtId="0" fontId="101" fillId="0" borderId="0">
      <alignment vertical="center"/>
    </xf>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0" fontId="107" fillId="6" borderId="0" applyNumberFormat="0" applyBorder="0" applyAlignment="0" applyProtection="0">
      <alignment vertical="center"/>
    </xf>
    <xf numFmtId="9" fontId="101" fillId="0" borderId="0" applyFont="0" applyFill="0" applyBorder="0" applyAlignment="0" applyProtection="0">
      <alignment vertical="center"/>
    </xf>
    <xf numFmtId="0" fontId="101" fillId="0" borderId="0">
      <alignment vertical="center"/>
    </xf>
    <xf numFmtId="0" fontId="101" fillId="0" borderId="0">
      <alignment vertical="center"/>
    </xf>
    <xf numFmtId="0" fontId="107" fillId="20" borderId="0" applyNumberFormat="0" applyBorder="0" applyAlignment="0" applyProtection="0">
      <alignment vertical="center"/>
    </xf>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0" fontId="101" fillId="0" borderId="0">
      <alignment vertical="center"/>
    </xf>
    <xf numFmtId="9" fontId="101" fillId="0" borderId="0" applyFont="0" applyFill="0" applyBorder="0" applyAlignment="0" applyProtection="0">
      <alignment vertical="center"/>
    </xf>
    <xf numFmtId="0" fontId="101" fillId="0" borderId="0">
      <alignment vertical="center"/>
    </xf>
    <xf numFmtId="0" fontId="106" fillId="10" borderId="0" applyNumberFormat="0" applyBorder="0" applyAlignment="0" applyProtection="0">
      <alignment vertical="center"/>
    </xf>
    <xf numFmtId="9" fontId="101" fillId="0" borderId="0" applyFont="0" applyFill="0" applyBorder="0" applyAlignment="0" applyProtection="0">
      <alignment vertical="center"/>
    </xf>
    <xf numFmtId="0" fontId="101" fillId="0" borderId="0">
      <alignment vertical="center"/>
    </xf>
    <xf numFmtId="9" fontId="101" fillId="0" borderId="0" applyFont="0" applyFill="0" applyBorder="0" applyAlignment="0" applyProtection="0">
      <alignment vertical="center"/>
    </xf>
    <xf numFmtId="0" fontId="101" fillId="0" borderId="0">
      <alignment vertical="center"/>
    </xf>
    <xf numFmtId="0" fontId="64" fillId="8" borderId="42" applyNumberFormat="0" applyAlignment="0" applyProtection="0">
      <alignment vertical="center"/>
    </xf>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0" fontId="101" fillId="0" borderId="0">
      <alignment vertical="center"/>
    </xf>
    <xf numFmtId="0" fontId="101" fillId="0" borderId="0">
      <alignment vertical="center"/>
    </xf>
    <xf numFmtId="0" fontId="101" fillId="0" borderId="0">
      <alignment vertical="center"/>
    </xf>
    <xf numFmtId="0" fontId="69" fillId="16" borderId="43" applyNumberFormat="0" applyAlignment="0" applyProtection="0">
      <alignment vertical="center"/>
    </xf>
    <xf numFmtId="0" fontId="101" fillId="0" borderId="0">
      <alignment vertical="center"/>
    </xf>
    <xf numFmtId="9" fontId="101" fillId="0" borderId="0" applyFont="0" applyFill="0" applyBorder="0" applyAlignment="0" applyProtection="0">
      <alignment vertical="center"/>
    </xf>
    <xf numFmtId="0" fontId="101" fillId="0" borderId="0">
      <alignment vertical="center"/>
    </xf>
    <xf numFmtId="0" fontId="101" fillId="0" borderId="0">
      <alignment vertical="center"/>
    </xf>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0" fontId="106" fillId="5" borderId="0" applyNumberFormat="0" applyBorder="0" applyAlignment="0" applyProtection="0">
      <alignment vertical="center"/>
    </xf>
    <xf numFmtId="0" fontId="106" fillId="10" borderId="0" applyNumberFormat="0" applyBorder="0" applyAlignment="0" applyProtection="0">
      <alignment vertical="center"/>
    </xf>
    <xf numFmtId="0" fontId="101" fillId="0" borderId="0">
      <alignment vertical="center"/>
    </xf>
    <xf numFmtId="0" fontId="106" fillId="10" borderId="0" applyNumberFormat="0" applyBorder="0" applyAlignment="0" applyProtection="0">
      <alignment vertical="center"/>
    </xf>
    <xf numFmtId="9" fontId="101" fillId="0" borderId="0" applyFont="0" applyFill="0" applyBorder="0" applyAlignment="0" applyProtection="0">
      <alignment vertical="center"/>
    </xf>
    <xf numFmtId="0" fontId="106" fillId="34" borderId="0" applyNumberFormat="0" applyBorder="0" applyAlignment="0" applyProtection="0">
      <alignment vertical="center"/>
    </xf>
    <xf numFmtId="0" fontId="101" fillId="0" borderId="0">
      <alignment vertical="center"/>
    </xf>
    <xf numFmtId="0" fontId="106" fillId="15" borderId="0" applyNumberFormat="0" applyBorder="0" applyAlignment="0" applyProtection="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94" fillId="0" borderId="0"/>
    <xf numFmtId="0" fontId="101" fillId="0" borderId="0">
      <alignment vertical="center"/>
    </xf>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0" fontId="101" fillId="0" borderId="0">
      <alignment vertical="center"/>
    </xf>
    <xf numFmtId="9" fontId="101" fillId="0" borderId="0" applyFont="0" applyFill="0" applyBorder="0" applyAlignment="0" applyProtection="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2" fillId="0" borderId="0">
      <alignment vertical="center"/>
    </xf>
    <xf numFmtId="0" fontId="102" fillId="0" borderId="0">
      <alignment vertical="center"/>
    </xf>
    <xf numFmtId="0" fontId="101" fillId="0" borderId="0">
      <alignment vertical="center"/>
    </xf>
    <xf numFmtId="0" fontId="101" fillId="0" borderId="0">
      <alignment vertical="center"/>
    </xf>
    <xf numFmtId="0" fontId="107" fillId="24" borderId="0" applyNumberFormat="0" applyBorder="0" applyAlignment="0" applyProtection="0">
      <alignment vertical="center"/>
    </xf>
    <xf numFmtId="0" fontId="101" fillId="0" borderId="0">
      <alignment vertical="center"/>
    </xf>
    <xf numFmtId="9" fontId="101" fillId="0" borderId="0" applyFont="0" applyFill="0" applyBorder="0" applyAlignment="0" applyProtection="0">
      <alignment vertical="center"/>
    </xf>
    <xf numFmtId="0" fontId="102"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4" fontId="101" fillId="0" borderId="0" applyFont="0" applyFill="0" applyBorder="0" applyAlignment="0" applyProtection="0">
      <alignment vertical="center"/>
    </xf>
    <xf numFmtId="0" fontId="94" fillId="3" borderId="44" applyNumberFormat="0" applyFont="0" applyAlignment="0" applyProtection="0">
      <alignment vertical="center"/>
    </xf>
    <xf numFmtId="0" fontId="101" fillId="0" borderId="0">
      <alignment vertical="center"/>
    </xf>
    <xf numFmtId="4" fontId="101" fillId="0" borderId="0" applyFont="0" applyFill="0" applyBorder="0" applyAlignment="0" applyProtection="0">
      <alignment vertical="center"/>
    </xf>
    <xf numFmtId="0" fontId="101" fillId="0" borderId="0">
      <alignment vertical="center"/>
    </xf>
    <xf numFmtId="0" fontId="101" fillId="0" borderId="0">
      <alignment vertical="center"/>
    </xf>
    <xf numFmtId="0" fontId="101" fillId="0" borderId="0">
      <alignment vertical="center"/>
    </xf>
    <xf numFmtId="0" fontId="83" fillId="0" borderId="46" applyNumberFormat="0" applyFill="0" applyProtection="0">
      <alignment horizontal="center" vertical="center"/>
    </xf>
    <xf numFmtId="0" fontId="102" fillId="0" borderId="0">
      <alignment vertical="center"/>
    </xf>
    <xf numFmtId="0" fontId="102" fillId="0" borderId="0">
      <alignment vertical="center"/>
    </xf>
    <xf numFmtId="0" fontId="101" fillId="0" borderId="0">
      <alignment vertical="center"/>
    </xf>
    <xf numFmtId="0" fontId="105" fillId="12" borderId="0" applyNumberFormat="0" applyBorder="0" applyAlignment="0" applyProtection="0">
      <alignment vertical="center"/>
    </xf>
    <xf numFmtId="0" fontId="101" fillId="0" borderId="0">
      <alignment vertical="center"/>
    </xf>
    <xf numFmtId="15" fontId="101" fillId="0" borderId="0" applyFont="0" applyFill="0" applyBorder="0" applyAlignment="0" applyProtection="0">
      <alignment vertical="center"/>
    </xf>
    <xf numFmtId="0" fontId="101" fillId="0" borderId="0">
      <alignment vertical="center"/>
    </xf>
    <xf numFmtId="0" fontId="94" fillId="3" borderId="44" applyNumberFormat="0" applyFont="0" applyAlignment="0" applyProtection="0">
      <alignment vertical="center"/>
    </xf>
    <xf numFmtId="0" fontId="101" fillId="0" borderId="0">
      <alignment vertical="center"/>
    </xf>
    <xf numFmtId="9" fontId="101" fillId="0" borderId="0" applyFont="0" applyFill="0" applyBorder="0" applyAlignment="0" applyProtection="0">
      <alignment vertical="center"/>
    </xf>
    <xf numFmtId="0" fontId="105" fillId="12" borderId="0" applyNumberFormat="0" applyBorder="0" applyAlignment="0" applyProtection="0">
      <alignment vertical="center"/>
    </xf>
    <xf numFmtId="0" fontId="101" fillId="0" borderId="0">
      <alignment vertical="center"/>
    </xf>
    <xf numFmtId="0" fontId="101" fillId="0" borderId="0">
      <alignment vertical="center"/>
    </xf>
    <xf numFmtId="0" fontId="107" fillId="11" borderId="0" applyNumberFormat="0" applyBorder="0" applyAlignment="0" applyProtection="0">
      <alignment vertical="center"/>
    </xf>
    <xf numFmtId="0" fontId="101" fillId="0" borderId="0">
      <alignment vertical="center"/>
    </xf>
    <xf numFmtId="0" fontId="94" fillId="3" borderId="44" applyNumberFormat="0" applyFont="0" applyAlignment="0" applyProtection="0">
      <alignment vertical="center"/>
    </xf>
    <xf numFmtId="0" fontId="101" fillId="0" borderId="0" applyNumberFormat="0" applyFont="0" applyFill="0" applyBorder="0" applyAlignment="0" applyProtection="0">
      <alignment horizontal="left" vertical="center"/>
    </xf>
    <xf numFmtId="0" fontId="101" fillId="0" borderId="0" applyNumberFormat="0" applyFont="0" applyFill="0" applyBorder="0" applyAlignment="0" applyProtection="0">
      <alignment horizontal="left" vertical="center"/>
    </xf>
    <xf numFmtId="0" fontId="106" fillId="8" borderId="0" applyNumberFormat="0" applyBorder="0" applyAlignment="0" applyProtection="0">
      <alignment vertical="center"/>
    </xf>
    <xf numFmtId="0" fontId="102" fillId="0" borderId="0">
      <alignment vertical="center"/>
    </xf>
    <xf numFmtId="0" fontId="101" fillId="0" borderId="0">
      <alignment vertical="center"/>
    </xf>
    <xf numFmtId="0" fontId="101" fillId="0" borderId="0">
      <alignment vertical="center"/>
    </xf>
    <xf numFmtId="9" fontId="101" fillId="0" borderId="0" applyFont="0" applyFill="0" applyBorder="0" applyAlignment="0" applyProtection="0">
      <alignment vertical="center"/>
    </xf>
    <xf numFmtId="0" fontId="107" fillId="11" borderId="0" applyNumberFormat="0" applyBorder="0" applyAlignment="0" applyProtection="0">
      <alignment vertical="center"/>
    </xf>
    <xf numFmtId="0" fontId="108" fillId="0" borderId="40" applyNumberFormat="0" applyFill="0" applyAlignment="0" applyProtection="0">
      <alignment vertical="center"/>
    </xf>
    <xf numFmtId="10" fontId="101" fillId="0" borderId="0" applyFont="0" applyFill="0" applyBorder="0" applyAlignment="0" applyProtection="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8" fillId="0" borderId="40" applyNumberFormat="0" applyFill="0" applyAlignment="0" applyProtection="0">
      <alignment vertical="center"/>
    </xf>
    <xf numFmtId="0" fontId="87" fillId="8" borderId="43" applyNumberFormat="0" applyAlignment="0" applyProtection="0">
      <alignment vertical="center"/>
    </xf>
    <xf numFmtId="37" fontId="109" fillId="0" borderId="0">
      <alignment vertical="center"/>
    </xf>
    <xf numFmtId="0" fontId="64" fillId="8" borderId="42" applyNumberFormat="0" applyAlignment="0" applyProtection="0">
      <alignment vertical="center"/>
    </xf>
    <xf numFmtId="0" fontId="101" fillId="0" borderId="0">
      <alignment vertical="center"/>
    </xf>
    <xf numFmtId="0" fontId="64" fillId="8" borderId="42" applyNumberFormat="0" applyAlignment="0" applyProtection="0">
      <alignment vertical="center"/>
    </xf>
    <xf numFmtId="0" fontId="101" fillId="0" borderId="0">
      <alignment vertical="center"/>
    </xf>
    <xf numFmtId="0" fontId="107" fillId="13" borderId="0" applyNumberFormat="0" applyBorder="0" applyAlignment="0" applyProtection="0">
      <alignment vertical="center"/>
    </xf>
    <xf numFmtId="37" fontId="109" fillId="0" borderId="0">
      <alignment vertical="center"/>
    </xf>
    <xf numFmtId="37" fontId="109" fillId="0" borderId="0">
      <alignment vertical="center"/>
    </xf>
    <xf numFmtId="37" fontId="109" fillId="0" borderId="0">
      <alignment vertical="center"/>
    </xf>
    <xf numFmtId="0" fontId="64" fillId="8" borderId="42" applyNumberFormat="0" applyAlignment="0" applyProtection="0">
      <alignment vertical="center"/>
    </xf>
    <xf numFmtId="0" fontId="101" fillId="0" borderId="0">
      <alignment vertical="center"/>
    </xf>
    <xf numFmtId="37" fontId="109"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64" fillId="8" borderId="42" applyNumberFormat="0" applyAlignment="0" applyProtection="0">
      <alignment vertical="center"/>
    </xf>
    <xf numFmtId="0" fontId="101" fillId="0" borderId="0">
      <alignment vertical="center"/>
    </xf>
    <xf numFmtId="0" fontId="101" fillId="0" borderId="0">
      <alignment vertical="center"/>
    </xf>
    <xf numFmtId="0" fontId="101" fillId="0" borderId="0">
      <alignment vertical="center"/>
    </xf>
    <xf numFmtId="0" fontId="64" fillId="8" borderId="42" applyNumberFormat="0" applyAlignment="0" applyProtection="0">
      <alignment vertical="center"/>
    </xf>
    <xf numFmtId="0" fontId="106" fillId="16" borderId="0" applyNumberFormat="0" applyBorder="0" applyAlignment="0" applyProtection="0">
      <alignment vertical="center"/>
    </xf>
    <xf numFmtId="0" fontId="101" fillId="0" borderId="0">
      <alignment vertical="center"/>
    </xf>
    <xf numFmtId="0" fontId="101" fillId="0" borderId="0">
      <alignment vertical="center"/>
    </xf>
    <xf numFmtId="0" fontId="101" fillId="0" borderId="0">
      <alignment vertical="center"/>
    </xf>
    <xf numFmtId="0" fontId="60" fillId="0" borderId="41">
      <alignment horizontal="left" vertical="center"/>
    </xf>
    <xf numFmtId="0" fontId="101" fillId="0" borderId="0">
      <alignment vertical="center"/>
    </xf>
    <xf numFmtId="0" fontId="101" fillId="0" borderId="0">
      <alignment vertical="center"/>
    </xf>
    <xf numFmtId="0" fontId="64" fillId="8" borderId="42" applyNumberFormat="0" applyAlignment="0" applyProtection="0">
      <alignment vertical="center"/>
    </xf>
    <xf numFmtId="0" fontId="107" fillId="6" borderId="0" applyNumberFormat="0" applyBorder="0" applyAlignment="0" applyProtection="0">
      <alignment vertical="center"/>
    </xf>
    <xf numFmtId="0" fontId="101" fillId="0" borderId="0">
      <alignment vertical="center"/>
    </xf>
    <xf numFmtId="0" fontId="64" fillId="8" borderId="42" applyNumberFormat="0" applyAlignment="0" applyProtection="0">
      <alignment vertical="center"/>
    </xf>
    <xf numFmtId="0" fontId="56" fillId="3" borderId="34" applyNumberFormat="0" applyBorder="0" applyAlignment="0" applyProtection="0">
      <alignment vertical="center"/>
    </xf>
    <xf numFmtId="0" fontId="64" fillId="8" borderId="42" applyNumberFormat="0" applyAlignment="0" applyProtection="0">
      <alignment vertical="center"/>
    </xf>
    <xf numFmtId="0" fontId="56" fillId="3" borderId="34" applyNumberFormat="0" applyBorder="0" applyAlignment="0" applyProtection="0">
      <alignment vertical="center"/>
    </xf>
    <xf numFmtId="0" fontId="101" fillId="0" borderId="0">
      <alignment vertical="center"/>
    </xf>
    <xf numFmtId="0" fontId="56" fillId="3" borderId="34" applyNumberFormat="0" applyBorder="0" applyAlignment="0" applyProtection="0">
      <alignment vertical="center"/>
    </xf>
    <xf numFmtId="0" fontId="101" fillId="0" borderId="0">
      <alignment vertical="center"/>
    </xf>
    <xf numFmtId="0" fontId="56" fillId="3" borderId="34" applyNumberFormat="0" applyBorder="0" applyAlignment="0" applyProtection="0">
      <alignment vertical="center"/>
    </xf>
    <xf numFmtId="0" fontId="101" fillId="0" borderId="0">
      <alignment vertical="center"/>
    </xf>
    <xf numFmtId="0" fontId="101" fillId="0" borderId="0">
      <alignment vertical="center"/>
    </xf>
    <xf numFmtId="0" fontId="64" fillId="8" borderId="42" applyNumberFormat="0" applyAlignment="0" applyProtection="0">
      <alignment vertical="center"/>
    </xf>
    <xf numFmtId="0" fontId="60" fillId="0" borderId="41">
      <alignment horizontal="left" vertical="center"/>
    </xf>
    <xf numFmtId="0" fontId="60" fillId="0" borderId="41">
      <alignment horizontal="left" vertical="center"/>
    </xf>
    <xf numFmtId="0" fontId="64" fillId="8" borderId="42" applyNumberFormat="0" applyAlignment="0" applyProtection="0">
      <alignment vertical="center"/>
    </xf>
    <xf numFmtId="0" fontId="64" fillId="8" borderId="42" applyNumberFormat="0" applyAlignment="0" applyProtection="0">
      <alignment vertical="center"/>
    </xf>
    <xf numFmtId="0" fontId="101" fillId="0" borderId="0">
      <alignment vertical="center"/>
    </xf>
    <xf numFmtId="0" fontId="101" fillId="0" borderId="0">
      <alignment vertical="center"/>
    </xf>
    <xf numFmtId="0" fontId="101" fillId="0" borderId="0">
      <alignment vertical="center"/>
    </xf>
    <xf numFmtId="0" fontId="60" fillId="0" borderId="41">
      <alignment horizontal="left" vertical="center"/>
    </xf>
    <xf numFmtId="0" fontId="60" fillId="0" borderId="41">
      <alignment horizontal="left" vertical="center"/>
    </xf>
    <xf numFmtId="0" fontId="101" fillId="0" borderId="0">
      <alignment vertical="center"/>
    </xf>
    <xf numFmtId="0" fontId="106" fillId="6" borderId="0" applyNumberFormat="0" applyBorder="0" applyAlignment="0" applyProtection="0">
      <alignment vertical="center"/>
    </xf>
    <xf numFmtId="0" fontId="101" fillId="0" borderId="0">
      <alignment vertical="center"/>
    </xf>
    <xf numFmtId="0" fontId="101" fillId="0" borderId="0">
      <alignment vertical="center"/>
    </xf>
    <xf numFmtId="0" fontId="101" fillId="0" borderId="0">
      <alignment vertical="center"/>
    </xf>
    <xf numFmtId="9" fontId="101" fillId="0" borderId="0" applyFont="0" applyFill="0" applyBorder="0" applyAlignment="0" applyProtection="0">
      <alignment vertical="center"/>
    </xf>
    <xf numFmtId="0" fontId="87" fillId="8" borderId="43" applyNumberFormat="0" applyAlignment="0" applyProtection="0">
      <alignment vertical="center"/>
    </xf>
    <xf numFmtId="0" fontId="101" fillId="0" borderId="0">
      <alignment vertical="center"/>
    </xf>
    <xf numFmtId="0" fontId="101" fillId="0" borderId="0">
      <alignment vertical="center"/>
    </xf>
    <xf numFmtId="0" fontId="101" fillId="0" borderId="0">
      <alignment vertical="center"/>
    </xf>
    <xf numFmtId="0" fontId="87" fillId="8" borderId="43" applyNumberFormat="0" applyAlignment="0" applyProtection="0">
      <alignment vertical="center"/>
    </xf>
    <xf numFmtId="0" fontId="64" fillId="8" borderId="42" applyNumberFormat="0" applyAlignment="0" applyProtection="0">
      <alignment vertical="center"/>
    </xf>
    <xf numFmtId="0" fontId="101" fillId="0" borderId="0">
      <alignment vertical="center"/>
    </xf>
    <xf numFmtId="0" fontId="101" fillId="0" borderId="0">
      <alignment vertical="center"/>
    </xf>
    <xf numFmtId="0" fontId="107" fillId="6" borderId="0" applyNumberFormat="0" applyBorder="0" applyAlignment="0" applyProtection="0">
      <alignment vertical="center"/>
    </xf>
    <xf numFmtId="0" fontId="101" fillId="0" borderId="0">
      <alignment vertical="center"/>
    </xf>
    <xf numFmtId="9" fontId="101" fillId="0" borderId="0" applyFont="0" applyFill="0" applyBorder="0" applyAlignment="0" applyProtection="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2" fillId="0" borderId="0">
      <alignment vertical="center"/>
    </xf>
    <xf numFmtId="0" fontId="64" fillId="8" borderId="42" applyNumberFormat="0" applyAlignment="0" applyProtection="0">
      <alignment vertical="center"/>
    </xf>
    <xf numFmtId="9" fontId="101" fillId="0" borderId="0" applyFont="0" applyFill="0" applyBorder="0" applyAlignment="0" applyProtection="0">
      <alignment vertical="center"/>
    </xf>
    <xf numFmtId="0" fontId="102" fillId="0" borderId="0">
      <alignment vertical="center"/>
    </xf>
    <xf numFmtId="0" fontId="101" fillId="0" borderId="0">
      <alignment vertical="center"/>
    </xf>
    <xf numFmtId="0" fontId="107" fillId="11" borderId="0" applyNumberFormat="0" applyBorder="0" applyAlignment="0" applyProtection="0">
      <alignment vertical="center"/>
    </xf>
    <xf numFmtId="0" fontId="69" fillId="16" borderId="43" applyNumberFormat="0" applyAlignment="0" applyProtection="0">
      <alignment vertical="center"/>
    </xf>
    <xf numFmtId="0" fontId="107" fillId="11" borderId="0" applyNumberFormat="0" applyBorder="0" applyAlignment="0" applyProtection="0">
      <alignment vertical="center"/>
    </xf>
    <xf numFmtId="0" fontId="69" fillId="16" borderId="43" applyNumberFormat="0" applyAlignment="0" applyProtection="0">
      <alignment vertical="center"/>
    </xf>
    <xf numFmtId="0" fontId="101" fillId="0" borderId="0">
      <alignment vertical="center"/>
    </xf>
    <xf numFmtId="0" fontId="69" fillId="16" borderId="43" applyNumberFormat="0" applyAlignment="0" applyProtection="0">
      <alignment vertical="center"/>
    </xf>
    <xf numFmtId="0" fontId="101" fillId="0" borderId="0">
      <alignment vertical="center"/>
    </xf>
    <xf numFmtId="0" fontId="69" fillId="16" borderId="43" applyNumberFormat="0" applyAlignment="0" applyProtection="0">
      <alignment vertical="center"/>
    </xf>
    <xf numFmtId="0" fontId="107" fillId="11" borderId="0" applyNumberFormat="0" applyBorder="0" applyAlignment="0" applyProtection="0">
      <alignment vertical="center"/>
    </xf>
    <xf numFmtId="0" fontId="69" fillId="16" borderId="43" applyNumberFormat="0" applyAlignment="0" applyProtection="0">
      <alignment vertical="center"/>
    </xf>
    <xf numFmtId="0" fontId="69" fillId="16" borderId="43" applyNumberFormat="0" applyAlignment="0" applyProtection="0">
      <alignment vertical="center"/>
    </xf>
    <xf numFmtId="0" fontId="107" fillId="11" borderId="0" applyNumberFormat="0" applyBorder="0" applyAlignment="0" applyProtection="0">
      <alignment vertical="center"/>
    </xf>
    <xf numFmtId="0" fontId="101" fillId="0" borderId="0">
      <alignment vertical="center"/>
    </xf>
    <xf numFmtId="0" fontId="69" fillId="16" borderId="43" applyNumberFormat="0" applyAlignment="0" applyProtection="0">
      <alignment vertical="center"/>
    </xf>
    <xf numFmtId="0" fontId="101" fillId="0" borderId="0">
      <alignment vertical="center"/>
    </xf>
    <xf numFmtId="0" fontId="69" fillId="16" borderId="43" applyNumberFormat="0" applyAlignment="0" applyProtection="0">
      <alignment vertical="center"/>
    </xf>
    <xf numFmtId="0" fontId="101" fillId="0" borderId="0">
      <alignment vertical="center"/>
    </xf>
    <xf numFmtId="0" fontId="69" fillId="16" borderId="43" applyNumberFormat="0" applyAlignment="0" applyProtection="0">
      <alignment vertical="center"/>
    </xf>
    <xf numFmtId="0" fontId="69" fillId="16" borderId="43" applyNumberFormat="0" applyAlignment="0" applyProtection="0">
      <alignment vertical="center"/>
    </xf>
    <xf numFmtId="0" fontId="69" fillId="16" borderId="43" applyNumberFormat="0" applyAlignment="0" applyProtection="0">
      <alignment vertical="center"/>
    </xf>
    <xf numFmtId="0" fontId="69" fillId="16" borderId="43" applyNumberFormat="0" applyAlignment="0" applyProtection="0">
      <alignment vertical="center"/>
    </xf>
    <xf numFmtId="0" fontId="101" fillId="0" borderId="0">
      <alignment vertical="center"/>
    </xf>
    <xf numFmtId="0" fontId="69" fillId="16" borderId="43" applyNumberFormat="0" applyAlignment="0" applyProtection="0">
      <alignment vertical="center"/>
    </xf>
    <xf numFmtId="0" fontId="64" fillId="8" borderId="42" applyNumberFormat="0" applyAlignment="0" applyProtection="0">
      <alignment vertical="center"/>
    </xf>
    <xf numFmtId="0" fontId="69" fillId="16" borderId="43" applyNumberFormat="0" applyAlignment="0" applyProtection="0">
      <alignment vertical="center"/>
    </xf>
    <xf numFmtId="0" fontId="69" fillId="16" borderId="43" applyNumberFormat="0" applyAlignment="0" applyProtection="0">
      <alignment vertical="center"/>
    </xf>
    <xf numFmtId="0" fontId="107" fillId="6" borderId="0" applyNumberFormat="0" applyBorder="0" applyAlignment="0" applyProtection="0">
      <alignment vertical="center"/>
    </xf>
    <xf numFmtId="0" fontId="107" fillId="11" borderId="0" applyNumberFormat="0" applyBorder="0" applyAlignment="0" applyProtection="0">
      <alignment vertical="center"/>
    </xf>
    <xf numFmtId="0" fontId="107" fillId="11" borderId="0" applyNumberFormat="0" applyBorder="0" applyAlignment="0" applyProtection="0">
      <alignment vertical="center"/>
    </xf>
    <xf numFmtId="0" fontId="94" fillId="3" borderId="44" applyNumberFormat="0" applyFont="0" applyAlignment="0" applyProtection="0">
      <alignment vertical="center"/>
    </xf>
    <xf numFmtId="0" fontId="108" fillId="0" borderId="40" applyNumberFormat="0" applyFill="0" applyAlignment="0" applyProtection="0">
      <alignment vertical="center"/>
    </xf>
    <xf numFmtId="0" fontId="107" fillId="11" borderId="0" applyNumberFormat="0" applyBorder="0" applyAlignment="0" applyProtection="0">
      <alignment vertical="center"/>
    </xf>
    <xf numFmtId="0" fontId="64" fillId="8" borderId="42" applyNumberFormat="0" applyAlignment="0" applyProtection="0">
      <alignment vertical="center"/>
    </xf>
    <xf numFmtId="0" fontId="107" fillId="11" borderId="0" applyNumberFormat="0" applyBorder="0" applyAlignment="0" applyProtection="0">
      <alignment vertical="center"/>
    </xf>
    <xf numFmtId="9" fontId="101" fillId="0" borderId="0" applyFont="0" applyFill="0" applyBorder="0" applyAlignment="0" applyProtection="0">
      <alignment vertical="center"/>
    </xf>
    <xf numFmtId="180" fontId="94" fillId="0" borderId="0" applyFont="0" applyFill="0" applyBorder="0" applyAlignment="0" applyProtection="0">
      <alignment vertical="center"/>
    </xf>
    <xf numFmtId="0" fontId="101" fillId="0" borderId="0"/>
    <xf numFmtId="0" fontId="64" fillId="8" borderId="42" applyNumberFormat="0" applyAlignment="0" applyProtection="0">
      <alignment vertical="center"/>
    </xf>
    <xf numFmtId="0" fontId="101" fillId="0" borderId="0">
      <alignment vertical="center"/>
    </xf>
    <xf numFmtId="0" fontId="101" fillId="0" borderId="0">
      <alignment vertical="center"/>
    </xf>
    <xf numFmtId="0" fontId="107" fillId="11" borderId="0" applyNumberFormat="0" applyBorder="0" applyAlignment="0" applyProtection="0">
      <alignment vertical="center"/>
    </xf>
    <xf numFmtId="9" fontId="101" fillId="0" borderId="0" applyFont="0" applyFill="0" applyBorder="0" applyAlignment="0" applyProtection="0">
      <alignment vertical="center"/>
    </xf>
    <xf numFmtId="0" fontId="101" fillId="0" borderId="0">
      <alignment vertical="center"/>
    </xf>
    <xf numFmtId="0" fontId="108" fillId="0" borderId="40" applyNumberFormat="0" applyFill="0" applyAlignment="0" applyProtection="0">
      <alignment vertical="center"/>
    </xf>
    <xf numFmtId="0" fontId="64" fillId="8" borderId="42" applyNumberFormat="0" applyAlignment="0" applyProtection="0">
      <alignment vertical="center"/>
    </xf>
    <xf numFmtId="0" fontId="107" fillId="11" borderId="0" applyNumberFormat="0" applyBorder="0" applyAlignment="0" applyProtection="0">
      <alignment vertical="center"/>
    </xf>
    <xf numFmtId="0" fontId="106" fillId="8" borderId="0" applyNumberFormat="0" applyBorder="0" applyAlignment="0" applyProtection="0">
      <alignment vertical="center"/>
    </xf>
    <xf numFmtId="0" fontId="64" fillId="8" borderId="42" applyNumberFormat="0" applyAlignment="0" applyProtection="0">
      <alignment vertical="center"/>
    </xf>
    <xf numFmtId="0" fontId="101" fillId="0" borderId="0">
      <alignment vertical="center"/>
    </xf>
    <xf numFmtId="0" fontId="106" fillId="22" borderId="0" applyNumberFormat="0" applyBorder="0" applyAlignment="0" applyProtection="0">
      <alignment vertical="center"/>
    </xf>
    <xf numFmtId="0" fontId="101" fillId="0" borderId="0">
      <alignment vertical="center"/>
    </xf>
    <xf numFmtId="0" fontId="101" fillId="0" borderId="0">
      <alignment vertical="center"/>
    </xf>
    <xf numFmtId="0" fontId="107" fillId="16" borderId="0" applyNumberFormat="0" applyBorder="0" applyAlignment="0" applyProtection="0">
      <alignment vertical="center"/>
    </xf>
    <xf numFmtId="0" fontId="64" fillId="8" borderId="42" applyNumberFormat="0" applyAlignment="0" applyProtection="0">
      <alignment vertical="center"/>
    </xf>
    <xf numFmtId="0" fontId="101" fillId="0" borderId="0">
      <alignment vertical="center"/>
    </xf>
    <xf numFmtId="0" fontId="101" fillId="0" borderId="0">
      <alignment vertical="center"/>
    </xf>
    <xf numFmtId="0" fontId="101" fillId="0" borderId="0">
      <alignment vertical="center"/>
    </xf>
    <xf numFmtId="0" fontId="94" fillId="3" borderId="44" applyNumberFormat="0" applyFont="0" applyAlignment="0" applyProtection="0">
      <alignment vertical="center"/>
    </xf>
    <xf numFmtId="0" fontId="101" fillId="0" borderId="0">
      <alignment vertical="center"/>
    </xf>
    <xf numFmtId="0" fontId="107" fillId="16" borderId="0" applyNumberFormat="0" applyBorder="0" applyAlignment="0" applyProtection="0">
      <alignment vertical="center"/>
    </xf>
    <xf numFmtId="0" fontId="101" fillId="0" borderId="0">
      <alignment vertical="center"/>
    </xf>
    <xf numFmtId="0" fontId="107" fillId="16" borderId="0" applyNumberFormat="0" applyBorder="0" applyAlignment="0" applyProtection="0">
      <alignment vertical="center"/>
    </xf>
    <xf numFmtId="0" fontId="107" fillId="16" borderId="0" applyNumberFormat="0" applyBorder="0" applyAlignment="0" applyProtection="0">
      <alignment vertical="center"/>
    </xf>
    <xf numFmtId="9" fontId="101" fillId="0" borderId="0" applyFont="0" applyFill="0" applyBorder="0" applyAlignment="0" applyProtection="0">
      <alignment vertical="center"/>
    </xf>
    <xf numFmtId="0" fontId="101" fillId="0" borderId="0">
      <alignment vertical="center"/>
    </xf>
    <xf numFmtId="0" fontId="101" fillId="0" borderId="0">
      <alignment vertical="center"/>
    </xf>
    <xf numFmtId="9" fontId="101" fillId="0" borderId="0" applyFont="0" applyFill="0" applyBorder="0" applyAlignment="0" applyProtection="0">
      <alignment vertical="center"/>
    </xf>
    <xf numFmtId="0" fontId="105" fillId="16" borderId="0" applyNumberFormat="0" applyBorder="0" applyAlignment="0" applyProtection="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7" fillId="4" borderId="0" applyNumberFormat="0" applyBorder="0" applyAlignment="0" applyProtection="0">
      <alignment vertical="center"/>
    </xf>
    <xf numFmtId="0" fontId="94" fillId="3" borderId="44" applyNumberFormat="0" applyFont="0" applyAlignment="0" applyProtection="0">
      <alignment vertical="center"/>
    </xf>
    <xf numFmtId="0" fontId="101" fillId="0" borderId="0">
      <alignment vertical="center"/>
    </xf>
    <xf numFmtId="0" fontId="105" fillId="16" borderId="0" applyNumberFormat="0" applyBorder="0" applyAlignment="0" applyProtection="0">
      <alignment vertical="center"/>
    </xf>
    <xf numFmtId="0" fontId="105" fillId="16" borderId="0" applyNumberFormat="0" applyBorder="0" applyAlignment="0" applyProtection="0">
      <alignment vertical="center"/>
    </xf>
    <xf numFmtId="0" fontId="101" fillId="0" borderId="0">
      <alignment vertical="center"/>
    </xf>
    <xf numFmtId="0" fontId="107" fillId="6" borderId="0" applyNumberFormat="0" applyBorder="0" applyAlignment="0" applyProtection="0">
      <alignment vertical="center"/>
    </xf>
    <xf numFmtId="0" fontId="101" fillId="0" borderId="0">
      <alignment vertical="center"/>
    </xf>
    <xf numFmtId="0" fontId="101" fillId="0" borderId="0">
      <alignment vertical="center"/>
    </xf>
    <xf numFmtId="0" fontId="101" fillId="0" borderId="0">
      <alignment vertical="center"/>
    </xf>
    <xf numFmtId="0" fontId="105" fillId="3" borderId="0" applyNumberFormat="0" applyBorder="0" applyAlignment="0" applyProtection="0">
      <alignment vertical="center"/>
    </xf>
    <xf numFmtId="0" fontId="102" fillId="0" borderId="0">
      <alignment vertical="center"/>
    </xf>
    <xf numFmtId="0" fontId="105" fillId="3" borderId="0" applyNumberFormat="0" applyBorder="0" applyAlignment="0" applyProtection="0">
      <alignment vertical="center"/>
    </xf>
    <xf numFmtId="0" fontId="101" fillId="0" borderId="0">
      <alignment vertical="center"/>
    </xf>
    <xf numFmtId="0" fontId="101" fillId="0" borderId="0">
      <alignment vertical="center"/>
    </xf>
    <xf numFmtId="0" fontId="108" fillId="0" borderId="40" applyNumberFormat="0" applyFill="0" applyAlignment="0" applyProtection="0">
      <alignment vertical="center"/>
    </xf>
    <xf numFmtId="0" fontId="107" fillId="4" borderId="0" applyNumberFormat="0" applyBorder="0" applyAlignment="0" applyProtection="0">
      <alignment vertical="center"/>
    </xf>
    <xf numFmtId="0" fontId="101" fillId="0" borderId="0">
      <alignment vertical="center"/>
    </xf>
    <xf numFmtId="0" fontId="101" fillId="0" borderId="0">
      <alignment vertical="center"/>
    </xf>
    <xf numFmtId="0" fontId="101" fillId="0" borderId="0">
      <alignment vertical="center"/>
    </xf>
    <xf numFmtId="0" fontId="108" fillId="0" borderId="40" applyNumberFormat="0" applyFill="0" applyAlignment="0" applyProtection="0">
      <alignment vertical="center"/>
    </xf>
    <xf numFmtId="0" fontId="108" fillId="0" borderId="40" applyNumberFormat="0" applyFill="0" applyAlignment="0" applyProtection="0">
      <alignment vertical="center"/>
    </xf>
    <xf numFmtId="0" fontId="108" fillId="0" borderId="40" applyNumberFormat="0" applyFill="0" applyAlignment="0" applyProtection="0">
      <alignment vertical="center"/>
    </xf>
    <xf numFmtId="0" fontId="101" fillId="0" borderId="0">
      <alignment vertical="center"/>
    </xf>
    <xf numFmtId="0" fontId="107" fillId="4" borderId="0" applyNumberFormat="0" applyBorder="0" applyAlignment="0" applyProtection="0">
      <alignment vertical="center"/>
    </xf>
    <xf numFmtId="0" fontId="94" fillId="3" borderId="44" applyNumberFormat="0" applyFont="0" applyAlignment="0" applyProtection="0">
      <alignment vertical="center"/>
    </xf>
    <xf numFmtId="0" fontId="108" fillId="0" borderId="40" applyNumberFormat="0" applyFill="0" applyAlignment="0" applyProtection="0">
      <alignment vertical="center"/>
    </xf>
    <xf numFmtId="0" fontId="101" fillId="0" borderId="0">
      <alignment vertical="center"/>
    </xf>
    <xf numFmtId="0" fontId="108" fillId="0" borderId="40" applyNumberFormat="0" applyFill="0" applyAlignment="0" applyProtection="0">
      <alignment vertical="center"/>
    </xf>
    <xf numFmtId="0" fontId="108" fillId="0" borderId="45" applyNumberFormat="0" applyFill="0" applyAlignment="0" applyProtection="0">
      <alignment vertical="center"/>
    </xf>
    <xf numFmtId="0" fontId="107" fillId="4" borderId="0" applyNumberFormat="0" applyBorder="0" applyAlignment="0" applyProtection="0">
      <alignment vertical="center"/>
    </xf>
    <xf numFmtId="0" fontId="108" fillId="0" borderId="45" applyNumberFormat="0" applyFill="0" applyAlignment="0" applyProtection="0">
      <alignment vertical="center"/>
    </xf>
    <xf numFmtId="0" fontId="94" fillId="3" borderId="44" applyNumberFormat="0" applyFont="0" applyAlignment="0" applyProtection="0">
      <alignment vertical="center"/>
    </xf>
    <xf numFmtId="0" fontId="64" fillId="8" borderId="42" applyNumberFormat="0" applyAlignment="0" applyProtection="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7" fillId="4" borderId="0" applyNumberFormat="0" applyBorder="0" applyAlignment="0" applyProtection="0">
      <alignment vertical="center"/>
    </xf>
    <xf numFmtId="0" fontId="101" fillId="0" borderId="0">
      <alignment vertical="center"/>
    </xf>
    <xf numFmtId="0" fontId="107" fillId="4" borderId="0" applyNumberFormat="0" applyBorder="0" applyAlignment="0" applyProtection="0">
      <alignment vertical="center"/>
    </xf>
    <xf numFmtId="0" fontId="108" fillId="0" borderId="40" applyNumberFormat="0" applyFill="0" applyAlignment="0" applyProtection="0">
      <alignment vertical="center"/>
    </xf>
    <xf numFmtId="9" fontId="101" fillId="0" borderId="0" applyFont="0" applyFill="0" applyBorder="0" applyAlignment="0" applyProtection="0">
      <alignment vertical="center"/>
    </xf>
    <xf numFmtId="0" fontId="107" fillId="20" borderId="0" applyNumberFormat="0" applyBorder="0" applyAlignment="0" applyProtection="0">
      <alignment vertical="center"/>
    </xf>
    <xf numFmtId="0" fontId="64" fillId="8" borderId="42" applyNumberFormat="0" applyAlignment="0" applyProtection="0">
      <alignment vertical="center"/>
    </xf>
    <xf numFmtId="0" fontId="101" fillId="0" borderId="0">
      <alignment vertical="center"/>
    </xf>
    <xf numFmtId="0" fontId="69" fillId="16" borderId="43" applyNumberFormat="0" applyAlignment="0" applyProtection="0">
      <alignment vertical="center"/>
    </xf>
    <xf numFmtId="0" fontId="101" fillId="0" borderId="0">
      <alignment vertical="center"/>
    </xf>
    <xf numFmtId="0" fontId="105" fillId="18" borderId="0" applyNumberFormat="0" applyBorder="0" applyAlignment="0" applyProtection="0">
      <alignment vertical="center"/>
    </xf>
    <xf numFmtId="0" fontId="107" fillId="4" borderId="0" applyNumberFormat="0" applyBorder="0" applyAlignment="0" applyProtection="0">
      <alignment vertical="center"/>
    </xf>
    <xf numFmtId="0" fontId="101" fillId="0" borderId="0">
      <alignment vertical="center"/>
    </xf>
    <xf numFmtId="0" fontId="101" fillId="0" borderId="0">
      <alignment vertical="center"/>
    </xf>
    <xf numFmtId="0" fontId="101" fillId="0" borderId="0">
      <alignment vertical="center"/>
    </xf>
    <xf numFmtId="9" fontId="101" fillId="0" borderId="0" applyFont="0" applyFill="0" applyBorder="0" applyAlignment="0" applyProtection="0">
      <alignment vertical="center"/>
    </xf>
    <xf numFmtId="0" fontId="107" fillId="6" borderId="0" applyNumberFormat="0" applyBorder="0" applyAlignment="0" applyProtection="0">
      <alignment vertical="center"/>
    </xf>
    <xf numFmtId="0" fontId="101" fillId="0" borderId="0">
      <alignment vertical="center"/>
    </xf>
    <xf numFmtId="0" fontId="107" fillId="4" borderId="0" applyNumberFormat="0" applyBorder="0" applyAlignment="0" applyProtection="0">
      <alignment vertical="center"/>
    </xf>
    <xf numFmtId="9" fontId="101" fillId="0" borderId="0" applyFont="0" applyFill="0" applyBorder="0" applyAlignment="0" applyProtection="0">
      <alignment vertical="center"/>
    </xf>
    <xf numFmtId="0" fontId="101" fillId="0" borderId="0">
      <alignment vertical="center"/>
    </xf>
    <xf numFmtId="9" fontId="101" fillId="0" borderId="0" applyFont="0" applyFill="0" applyBorder="0" applyAlignment="0" applyProtection="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9" fontId="101" fillId="0" borderId="0" applyFont="0" applyFill="0" applyBorder="0" applyAlignment="0" applyProtection="0">
      <alignment vertical="center"/>
    </xf>
    <xf numFmtId="0" fontId="107" fillId="8" borderId="0" applyNumberFormat="0" applyBorder="0" applyAlignment="0" applyProtection="0">
      <alignment vertical="center"/>
    </xf>
    <xf numFmtId="0" fontId="101" fillId="28" borderId="0" applyNumberFormat="0" applyFont="0" applyBorder="0" applyAlignment="0" applyProtection="0">
      <alignment vertical="center"/>
    </xf>
    <xf numFmtId="0" fontId="107" fillId="4" borderId="0" applyNumberFormat="0" applyBorder="0" applyAlignment="0" applyProtection="0">
      <alignment vertical="center"/>
    </xf>
    <xf numFmtId="9" fontId="101" fillId="0" borderId="0" applyFont="0" applyFill="0" applyBorder="0" applyAlignment="0" applyProtection="0">
      <alignment vertical="center"/>
    </xf>
    <xf numFmtId="0" fontId="107" fillId="4" borderId="0" applyNumberFormat="0" applyBorder="0" applyAlignment="0" applyProtection="0">
      <alignment vertical="center"/>
    </xf>
    <xf numFmtId="0" fontId="101" fillId="0" borderId="0">
      <alignment vertical="center"/>
    </xf>
    <xf numFmtId="0" fontId="101" fillId="0" borderId="0">
      <alignment vertical="center"/>
    </xf>
    <xf numFmtId="0" fontId="52" fillId="0" borderId="34">
      <alignment horizontal="left" vertical="center"/>
    </xf>
    <xf numFmtId="0" fontId="107" fillId="13" borderId="0" applyNumberFormat="0" applyBorder="0" applyAlignment="0" applyProtection="0">
      <alignment vertical="center"/>
    </xf>
    <xf numFmtId="0" fontId="108" fillId="0" borderId="40" applyNumberFormat="0" applyFill="0" applyAlignment="0" applyProtection="0">
      <alignment vertical="center"/>
    </xf>
    <xf numFmtId="0" fontId="107" fillId="13" borderId="0" applyNumberFormat="0" applyBorder="0" applyAlignment="0" applyProtection="0">
      <alignment vertical="center"/>
    </xf>
    <xf numFmtId="0" fontId="105" fillId="18" borderId="0" applyNumberFormat="0" applyBorder="0" applyAlignment="0" applyProtection="0">
      <alignment vertical="center"/>
    </xf>
    <xf numFmtId="0" fontId="101" fillId="0" borderId="0">
      <alignment vertical="center"/>
    </xf>
    <xf numFmtId="0" fontId="101" fillId="0" borderId="0">
      <alignment vertical="center"/>
    </xf>
    <xf numFmtId="0" fontId="69" fillId="16" borderId="43" applyNumberFormat="0" applyAlignment="0" applyProtection="0">
      <alignment vertical="center"/>
    </xf>
    <xf numFmtId="0" fontId="101" fillId="0" borderId="0">
      <alignment vertical="center"/>
    </xf>
    <xf numFmtId="0" fontId="101" fillId="0" borderId="0">
      <alignment vertical="center"/>
    </xf>
    <xf numFmtId="0" fontId="105" fillId="18" borderId="0" applyNumberFormat="0" applyBorder="0" applyAlignment="0" applyProtection="0">
      <alignment vertical="center"/>
    </xf>
    <xf numFmtId="0" fontId="101" fillId="0" borderId="0">
      <alignment vertical="center"/>
    </xf>
    <xf numFmtId="0" fontId="101" fillId="0" borderId="0">
      <alignment vertical="center"/>
    </xf>
    <xf numFmtId="0" fontId="107" fillId="11" borderId="0" applyNumberFormat="0" applyBorder="0" applyAlignment="0" applyProtection="0">
      <alignment vertical="center"/>
    </xf>
    <xf numFmtId="0" fontId="105" fillId="18" borderId="0" applyNumberFormat="0" applyBorder="0" applyAlignment="0" applyProtection="0">
      <alignment vertical="center"/>
    </xf>
    <xf numFmtId="0" fontId="107" fillId="4" borderId="0" applyNumberFormat="0" applyBorder="0" applyAlignment="0" applyProtection="0">
      <alignment vertical="center"/>
    </xf>
    <xf numFmtId="0" fontId="101" fillId="0" borderId="0">
      <alignment vertical="center"/>
    </xf>
    <xf numFmtId="0" fontId="101" fillId="0" borderId="0">
      <alignment vertical="center"/>
    </xf>
    <xf numFmtId="0" fontId="101" fillId="0" borderId="0">
      <alignment vertical="center"/>
    </xf>
    <xf numFmtId="0" fontId="105" fillId="18" borderId="0" applyNumberFormat="0" applyBorder="0" applyAlignment="0" applyProtection="0">
      <alignment vertical="center"/>
    </xf>
    <xf numFmtId="0" fontId="101" fillId="0" borderId="0">
      <alignment vertical="center"/>
    </xf>
    <xf numFmtId="0" fontId="94" fillId="3" borderId="44" applyNumberFormat="0" applyFont="0" applyAlignment="0" applyProtection="0">
      <alignment vertical="center"/>
    </xf>
    <xf numFmtId="0" fontId="101" fillId="0" borderId="0">
      <alignment vertical="center"/>
    </xf>
    <xf numFmtId="0" fontId="107" fillId="6" borderId="0" applyNumberFormat="0" applyBorder="0" applyAlignment="0" applyProtection="0">
      <alignment vertical="center"/>
    </xf>
    <xf numFmtId="0" fontId="101" fillId="0" borderId="0">
      <alignment vertical="center"/>
    </xf>
    <xf numFmtId="0" fontId="101" fillId="0" borderId="0">
      <alignment vertical="center"/>
    </xf>
    <xf numFmtId="0" fontId="87" fillId="8" borderId="43" applyNumberFormat="0" applyAlignment="0" applyProtection="0">
      <alignment vertical="center"/>
    </xf>
    <xf numFmtId="0" fontId="101" fillId="0" borderId="0">
      <alignment vertical="center"/>
    </xf>
    <xf numFmtId="0" fontId="101" fillId="0" borderId="0">
      <alignment vertical="center"/>
    </xf>
    <xf numFmtId="0" fontId="105" fillId="12" borderId="0" applyNumberFormat="0" applyBorder="0" applyAlignment="0" applyProtection="0">
      <alignment vertical="center"/>
    </xf>
    <xf numFmtId="0" fontId="107" fillId="6" borderId="0" applyNumberFormat="0" applyBorder="0" applyAlignment="0" applyProtection="0">
      <alignment vertical="center"/>
    </xf>
    <xf numFmtId="0" fontId="107" fillId="20" borderId="0" applyNumberFormat="0" applyBorder="0" applyAlignment="0" applyProtection="0">
      <alignment vertical="center"/>
    </xf>
    <xf numFmtId="0" fontId="101" fillId="0" borderId="0">
      <alignment vertical="center"/>
    </xf>
    <xf numFmtId="0" fontId="107" fillId="6" borderId="0" applyNumberFormat="0" applyBorder="0" applyAlignment="0" applyProtection="0">
      <alignment vertical="center"/>
    </xf>
    <xf numFmtId="9" fontId="101" fillId="0" borderId="0" applyFont="0" applyFill="0" applyBorder="0" applyAlignment="0" applyProtection="0">
      <alignment vertical="center"/>
    </xf>
    <xf numFmtId="0" fontId="107" fillId="6" borderId="0" applyNumberFormat="0" applyBorder="0" applyAlignment="0" applyProtection="0">
      <alignment vertical="center"/>
    </xf>
    <xf numFmtId="0" fontId="101" fillId="0" borderId="0">
      <alignment vertical="center"/>
    </xf>
    <xf numFmtId="0" fontId="105" fillId="8" borderId="0" applyNumberFormat="0" applyBorder="0" applyAlignment="0" applyProtection="0">
      <alignment vertical="center"/>
    </xf>
    <xf numFmtId="9" fontId="101" fillId="0" borderId="0" applyFont="0" applyFill="0" applyBorder="0" applyAlignment="0" applyProtection="0">
      <alignment vertical="center"/>
    </xf>
    <xf numFmtId="0" fontId="101" fillId="0" borderId="0">
      <alignment vertical="center"/>
    </xf>
    <xf numFmtId="0" fontId="101" fillId="0" borderId="0">
      <alignment vertical="center"/>
    </xf>
    <xf numFmtId="0" fontId="105" fillId="8" borderId="0" applyNumberFormat="0" applyBorder="0" applyAlignment="0" applyProtection="0">
      <alignment vertical="center"/>
    </xf>
    <xf numFmtId="0" fontId="105" fillId="8" borderId="0" applyNumberFormat="0" applyBorder="0" applyAlignment="0" applyProtection="0">
      <alignment vertical="center"/>
    </xf>
    <xf numFmtId="0" fontId="101" fillId="0" borderId="0">
      <alignment vertical="center"/>
    </xf>
    <xf numFmtId="9" fontId="101" fillId="0" borderId="0" applyFont="0" applyFill="0" applyBorder="0" applyAlignment="0" applyProtection="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7" fillId="20" borderId="0" applyNumberFormat="0" applyBorder="0" applyAlignment="0" applyProtection="0">
      <alignment vertical="center"/>
    </xf>
    <xf numFmtId="0" fontId="102" fillId="0" borderId="0">
      <alignment vertical="center"/>
    </xf>
    <xf numFmtId="0" fontId="102" fillId="0" borderId="0">
      <alignment vertical="center"/>
    </xf>
    <xf numFmtId="0" fontId="102" fillId="0" borderId="0">
      <alignment vertical="center"/>
    </xf>
    <xf numFmtId="0" fontId="102" fillId="0" borderId="0">
      <alignment vertical="center"/>
    </xf>
    <xf numFmtId="0" fontId="105" fillId="12" borderId="0" applyNumberFormat="0" applyBorder="0" applyAlignment="0" applyProtection="0">
      <alignment vertical="center"/>
    </xf>
    <xf numFmtId="0" fontId="101" fillId="0" borderId="0">
      <alignment vertical="center"/>
    </xf>
    <xf numFmtId="0" fontId="101" fillId="0" borderId="0">
      <alignment vertical="center"/>
    </xf>
    <xf numFmtId="0" fontId="101" fillId="0" borderId="0">
      <alignment vertical="center"/>
    </xf>
    <xf numFmtId="0" fontId="106" fillId="16" borderId="0" applyNumberFormat="0" applyBorder="0" applyAlignment="0" applyProtection="0">
      <alignment vertical="center"/>
    </xf>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0" fontId="106" fillId="10" borderId="0" applyNumberFormat="0" applyBorder="0" applyAlignment="0" applyProtection="0">
      <alignment vertical="center"/>
    </xf>
    <xf numFmtId="0" fontId="52" fillId="0" borderId="34">
      <alignment horizontal="left" vertical="center"/>
    </xf>
    <xf numFmtId="0" fontId="94" fillId="3" borderId="44" applyNumberFormat="0" applyFont="0" applyAlignment="0" applyProtection="0">
      <alignment vertical="center"/>
    </xf>
    <xf numFmtId="0" fontId="52" fillId="0" borderId="34">
      <alignment horizontal="left" vertical="center"/>
    </xf>
    <xf numFmtId="0" fontId="94" fillId="3" borderId="44" applyNumberFormat="0" applyFont="0" applyAlignment="0" applyProtection="0">
      <alignment vertical="center"/>
    </xf>
    <xf numFmtId="0" fontId="52" fillId="0" borderId="34">
      <alignment horizontal="left" vertical="center"/>
    </xf>
    <xf numFmtId="0" fontId="52" fillId="0" borderId="34">
      <alignment horizontal="left" vertical="center"/>
    </xf>
    <xf numFmtId="0" fontId="107" fillId="20" borderId="0" applyNumberFormat="0" applyBorder="0" applyAlignment="0" applyProtection="0">
      <alignment vertical="center"/>
    </xf>
    <xf numFmtId="0" fontId="107" fillId="11" borderId="0" applyNumberFormat="0" applyBorder="0" applyAlignment="0" applyProtection="0">
      <alignment vertical="center"/>
    </xf>
    <xf numFmtId="0" fontId="107" fillId="20" borderId="0" applyNumberFormat="0" applyBorder="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106" fillId="34" borderId="0" applyNumberFormat="0" applyBorder="0" applyAlignment="0" applyProtection="0">
      <alignment vertical="center"/>
    </xf>
    <xf numFmtId="0" fontId="87" fillId="8" borderId="43" applyNumberFormat="0" applyAlignment="0" applyProtection="0">
      <alignment vertical="center"/>
    </xf>
    <xf numFmtId="0" fontId="107" fillId="20" borderId="0" applyNumberFormat="0" applyBorder="0" applyAlignment="0" applyProtection="0">
      <alignment vertical="center"/>
    </xf>
    <xf numFmtId="0" fontId="107" fillId="20" borderId="0" applyNumberFormat="0" applyBorder="0" applyAlignment="0" applyProtection="0">
      <alignment vertical="center"/>
    </xf>
    <xf numFmtId="0" fontId="87" fillId="8" borderId="43" applyNumberFormat="0" applyAlignment="0" applyProtection="0">
      <alignment vertical="center"/>
    </xf>
    <xf numFmtId="0" fontId="101" fillId="0" borderId="0">
      <alignment vertical="center"/>
    </xf>
    <xf numFmtId="9" fontId="101" fillId="0" borderId="0" applyFont="0" applyFill="0" applyBorder="0" applyAlignment="0" applyProtection="0">
      <alignment vertical="center"/>
    </xf>
    <xf numFmtId="0" fontId="94" fillId="3" borderId="44" applyNumberFormat="0" applyFont="0" applyAlignment="0" applyProtection="0">
      <alignment vertical="center"/>
    </xf>
    <xf numFmtId="0" fontId="101" fillId="0" borderId="0">
      <alignment vertical="center"/>
    </xf>
    <xf numFmtId="0" fontId="69" fillId="16" borderId="43" applyNumberFormat="0" applyAlignment="0" applyProtection="0">
      <alignment vertical="center"/>
    </xf>
    <xf numFmtId="9" fontId="101" fillId="0" borderId="0" applyFont="0" applyFill="0" applyBorder="0" applyAlignment="0" applyProtection="0">
      <alignment vertical="center"/>
    </xf>
    <xf numFmtId="0" fontId="107" fillId="8" borderId="0" applyNumberFormat="0" applyBorder="0" applyAlignment="0" applyProtection="0">
      <alignment vertical="center"/>
    </xf>
    <xf numFmtId="0" fontId="56" fillId="3" borderId="34" applyNumberFormat="0" applyBorder="0" applyAlignment="0" applyProtection="0">
      <alignment vertical="center"/>
    </xf>
    <xf numFmtId="0" fontId="106" fillId="8" borderId="0" applyNumberFormat="0" applyBorder="0" applyAlignment="0" applyProtection="0">
      <alignment vertical="center"/>
    </xf>
    <xf numFmtId="0" fontId="94" fillId="0" borderId="0"/>
    <xf numFmtId="9" fontId="101" fillId="0" borderId="0" applyFont="0" applyFill="0" applyBorder="0" applyAlignment="0" applyProtection="0">
      <alignment vertical="center"/>
    </xf>
    <xf numFmtId="0" fontId="107" fillId="8" borderId="0" applyNumberFormat="0" applyBorder="0" applyAlignment="0" applyProtection="0">
      <alignment vertical="center"/>
    </xf>
    <xf numFmtId="0" fontId="105" fillId="7" borderId="0" applyNumberFormat="0" applyBorder="0" applyAlignment="0" applyProtection="0">
      <alignment vertical="center"/>
    </xf>
    <xf numFmtId="0" fontId="101" fillId="0" borderId="0">
      <alignment vertical="center"/>
    </xf>
    <xf numFmtId="0" fontId="107" fillId="8" borderId="0" applyNumberFormat="0" applyBorder="0" applyAlignment="0" applyProtection="0">
      <alignment vertical="center"/>
    </xf>
    <xf numFmtId="0" fontId="101" fillId="0" borderId="0">
      <alignment vertical="center"/>
    </xf>
    <xf numFmtId="0" fontId="101" fillId="0" borderId="0">
      <alignment vertical="center"/>
    </xf>
    <xf numFmtId="0" fontId="107" fillId="11" borderId="0" applyNumberFormat="0" applyBorder="0" applyAlignment="0" applyProtection="0">
      <alignment vertical="center"/>
    </xf>
    <xf numFmtId="0" fontId="105" fillId="3" borderId="0" applyNumberFormat="0" applyBorder="0" applyAlignment="0" applyProtection="0">
      <alignment vertical="center"/>
    </xf>
    <xf numFmtId="0" fontId="105" fillId="3" borderId="0" applyNumberFormat="0" applyBorder="0" applyAlignment="0" applyProtection="0">
      <alignment vertical="center"/>
    </xf>
    <xf numFmtId="0" fontId="107" fillId="20" borderId="0" applyNumberFormat="0" applyBorder="0" applyAlignment="0" applyProtection="0">
      <alignment vertical="center"/>
    </xf>
    <xf numFmtId="49" fontId="101" fillId="0" borderId="0" applyFont="0" applyFill="0" applyBorder="0" applyAlignment="0" applyProtection="0">
      <alignment vertical="center"/>
    </xf>
    <xf numFmtId="0" fontId="107" fillId="24" borderId="0" applyNumberFormat="0" applyBorder="0" applyAlignment="0" applyProtection="0">
      <alignment vertical="center"/>
    </xf>
    <xf numFmtId="0" fontId="107" fillId="24" borderId="0" applyNumberFormat="0" applyBorder="0" applyAlignment="0" applyProtection="0">
      <alignment vertical="center"/>
    </xf>
    <xf numFmtId="0" fontId="107" fillId="24" borderId="0" applyNumberFormat="0" applyBorder="0" applyAlignment="0" applyProtection="0">
      <alignment vertical="center"/>
    </xf>
    <xf numFmtId="0" fontId="102" fillId="0" borderId="0">
      <alignment vertical="center"/>
    </xf>
    <xf numFmtId="0" fontId="94" fillId="3" borderId="44" applyNumberFormat="0" applyFont="0" applyAlignment="0" applyProtection="0">
      <alignment vertical="center"/>
    </xf>
    <xf numFmtId="0" fontId="107" fillId="24" borderId="0" applyNumberFormat="0" applyBorder="0" applyAlignment="0" applyProtection="0">
      <alignment vertical="center"/>
    </xf>
    <xf numFmtId="0" fontId="101" fillId="0" borderId="0">
      <alignment vertical="center"/>
    </xf>
    <xf numFmtId="0" fontId="102" fillId="0" borderId="0">
      <alignment vertical="center"/>
    </xf>
    <xf numFmtId="0" fontId="101" fillId="0" borderId="0">
      <alignment vertical="center"/>
    </xf>
    <xf numFmtId="0" fontId="106" fillId="27" borderId="0" applyNumberFormat="0" applyBorder="0" applyAlignment="0" applyProtection="0">
      <alignment vertical="center"/>
    </xf>
    <xf numFmtId="0" fontId="101" fillId="0" borderId="0">
      <alignment vertical="center"/>
    </xf>
    <xf numFmtId="0" fontId="64" fillId="8" borderId="42" applyNumberFormat="0" applyAlignment="0" applyProtection="0">
      <alignment vertical="center"/>
    </xf>
    <xf numFmtId="0" fontId="107" fillId="24" borderId="0" applyNumberFormat="0" applyBorder="0" applyAlignment="0" applyProtection="0">
      <alignment vertical="center"/>
    </xf>
    <xf numFmtId="0" fontId="101" fillId="0" borderId="0">
      <alignment vertical="center"/>
    </xf>
    <xf numFmtId="0" fontId="64" fillId="8" borderId="42" applyNumberFormat="0" applyAlignment="0" applyProtection="0">
      <alignment vertical="center"/>
    </xf>
    <xf numFmtId="0" fontId="101" fillId="0" borderId="0">
      <alignment vertical="center"/>
    </xf>
    <xf numFmtId="0" fontId="101" fillId="0" borderId="0">
      <alignment vertical="center"/>
    </xf>
    <xf numFmtId="0" fontId="107" fillId="24" borderId="0" applyNumberFormat="0" applyBorder="0" applyAlignment="0" applyProtection="0">
      <alignment vertical="center"/>
    </xf>
    <xf numFmtId="9" fontId="101" fillId="0" borderId="0" applyFont="0" applyFill="0" applyBorder="0" applyAlignment="0" applyProtection="0">
      <alignment vertical="center"/>
    </xf>
    <xf numFmtId="0" fontId="101" fillId="0" borderId="0">
      <alignment vertical="center"/>
    </xf>
    <xf numFmtId="0" fontId="69" fillId="16" borderId="43" applyNumberFormat="0" applyAlignment="0" applyProtection="0">
      <alignment vertical="center"/>
    </xf>
    <xf numFmtId="0" fontId="107" fillId="24" borderId="0" applyNumberFormat="0" applyBorder="0" applyAlignment="0" applyProtection="0">
      <alignment vertical="center"/>
    </xf>
    <xf numFmtId="0" fontId="94" fillId="3" borderId="44" applyNumberFormat="0" applyFont="0" applyAlignment="0" applyProtection="0">
      <alignment vertical="center"/>
    </xf>
    <xf numFmtId="0" fontId="107" fillId="24" borderId="0" applyNumberFormat="0" applyBorder="0" applyAlignment="0" applyProtection="0">
      <alignment vertical="center"/>
    </xf>
    <xf numFmtId="0" fontId="101" fillId="0" borderId="0">
      <alignment vertical="center"/>
    </xf>
    <xf numFmtId="0" fontId="94" fillId="3" borderId="44" applyNumberFormat="0" applyFont="0" applyAlignment="0" applyProtection="0">
      <alignment vertical="center"/>
    </xf>
    <xf numFmtId="0" fontId="107" fillId="20" borderId="0" applyNumberFormat="0" applyBorder="0" applyAlignment="0" applyProtection="0">
      <alignment vertical="center"/>
    </xf>
    <xf numFmtId="0" fontId="102" fillId="0" borderId="0">
      <alignment vertical="center"/>
    </xf>
    <xf numFmtId="0" fontId="101" fillId="0" borderId="0">
      <alignment vertical="center"/>
    </xf>
    <xf numFmtId="0" fontId="101" fillId="0" borderId="0">
      <alignment vertical="center"/>
    </xf>
    <xf numFmtId="0" fontId="94" fillId="3" borderId="44" applyNumberFormat="0" applyFont="0" applyAlignment="0" applyProtection="0">
      <alignment vertical="center"/>
    </xf>
    <xf numFmtId="0" fontId="69" fillId="16" borderId="43" applyNumberFormat="0" applyAlignment="0" applyProtection="0">
      <alignment vertical="center"/>
    </xf>
    <xf numFmtId="0" fontId="69" fillId="16" borderId="43" applyNumberFormat="0" applyAlignment="0" applyProtection="0">
      <alignment vertical="center"/>
    </xf>
    <xf numFmtId="0" fontId="105" fillId="8" borderId="0" applyNumberFormat="0" applyBorder="0" applyAlignment="0" applyProtection="0">
      <alignment vertical="center"/>
    </xf>
    <xf numFmtId="0" fontId="69" fillId="16" borderId="43" applyNumberFormat="0" applyAlignment="0" applyProtection="0">
      <alignment vertical="center"/>
    </xf>
    <xf numFmtId="0" fontId="101" fillId="0" borderId="0">
      <alignment vertical="center"/>
    </xf>
    <xf numFmtId="0" fontId="101" fillId="0" borderId="0">
      <alignment vertical="center"/>
    </xf>
    <xf numFmtId="0" fontId="101" fillId="0" borderId="0">
      <alignment vertical="center"/>
    </xf>
    <xf numFmtId="9" fontId="101" fillId="0" borderId="0" applyFont="0" applyFill="0" applyBorder="0" applyAlignment="0" applyProtection="0">
      <alignment vertical="center"/>
    </xf>
    <xf numFmtId="0" fontId="64" fillId="8" borderId="42" applyNumberFormat="0" applyAlignment="0" applyProtection="0">
      <alignment vertical="center"/>
    </xf>
    <xf numFmtId="0" fontId="105" fillId="8" borderId="0" applyNumberFormat="0" applyBorder="0" applyAlignment="0" applyProtection="0">
      <alignment vertical="center"/>
    </xf>
    <xf numFmtId="0" fontId="94" fillId="3" borderId="44" applyNumberFormat="0" applyFont="0" applyAlignment="0" applyProtection="0">
      <alignment vertical="center"/>
    </xf>
    <xf numFmtId="0" fontId="60" fillId="0" borderId="41">
      <alignment horizontal="left" vertical="center"/>
    </xf>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0" fontId="101" fillId="0" borderId="0">
      <alignment vertical="center"/>
    </xf>
    <xf numFmtId="9" fontId="101" fillId="0" borderId="0" applyFont="0" applyFill="0" applyBorder="0" applyAlignment="0" applyProtection="0">
      <alignment vertical="center"/>
    </xf>
    <xf numFmtId="0" fontId="105" fillId="3" borderId="0" applyNumberFormat="0" applyBorder="0" applyAlignment="0" applyProtection="0">
      <alignment vertical="center"/>
    </xf>
    <xf numFmtId="0" fontId="106" fillId="31" borderId="0" applyNumberFormat="0" applyBorder="0" applyAlignment="0" applyProtection="0">
      <alignment vertical="center"/>
    </xf>
    <xf numFmtId="0" fontId="106" fillId="8" borderId="0" applyNumberFormat="0" applyBorder="0" applyAlignment="0" applyProtection="0">
      <alignment vertical="center"/>
    </xf>
    <xf numFmtId="0" fontId="105" fillId="3" borderId="0" applyNumberFormat="0" applyBorder="0" applyAlignment="0" applyProtection="0">
      <alignment vertical="center"/>
    </xf>
    <xf numFmtId="9" fontId="101" fillId="0" borderId="0" applyFont="0" applyFill="0" applyBorder="0" applyAlignment="0" applyProtection="0">
      <alignment vertical="center"/>
    </xf>
    <xf numFmtId="0" fontId="64" fillId="8" borderId="42" applyNumberFormat="0" applyAlignment="0" applyProtection="0">
      <alignment vertical="center"/>
    </xf>
    <xf numFmtId="0" fontId="107" fillId="24" borderId="0" applyNumberFormat="0" applyBorder="0" applyAlignment="0" applyProtection="0">
      <alignment vertical="center"/>
    </xf>
    <xf numFmtId="0" fontId="107" fillId="6" borderId="0" applyNumberFormat="0" applyBorder="0" applyAlignment="0" applyProtection="0">
      <alignment vertical="center"/>
    </xf>
    <xf numFmtId="9" fontId="101" fillId="0" borderId="0" applyFont="0" applyFill="0" applyBorder="0" applyAlignment="0" applyProtection="0">
      <alignment vertical="center"/>
    </xf>
    <xf numFmtId="0" fontId="107" fillId="6" borderId="0" applyNumberFormat="0" applyBorder="0" applyAlignment="0" applyProtection="0">
      <alignment vertical="center"/>
    </xf>
    <xf numFmtId="0" fontId="101" fillId="0" borderId="0">
      <alignment vertical="center"/>
    </xf>
    <xf numFmtId="0" fontId="107" fillId="6" borderId="0" applyNumberFormat="0" applyBorder="0" applyAlignment="0" applyProtection="0">
      <alignment vertical="center"/>
    </xf>
    <xf numFmtId="0" fontId="101" fillId="0" borderId="0">
      <alignment vertical="center"/>
    </xf>
    <xf numFmtId="0" fontId="102" fillId="0" borderId="0">
      <alignment vertical="center"/>
    </xf>
    <xf numFmtId="0" fontId="101" fillId="0" borderId="0">
      <alignment vertical="center"/>
    </xf>
    <xf numFmtId="0" fontId="101" fillId="0" borderId="0">
      <alignment vertical="center"/>
    </xf>
    <xf numFmtId="0" fontId="107" fillId="6" borderId="0" applyNumberFormat="0" applyBorder="0" applyAlignment="0" applyProtection="0">
      <alignment vertical="center"/>
    </xf>
    <xf numFmtId="0" fontId="101" fillId="0" borderId="0">
      <alignment vertical="center"/>
    </xf>
    <xf numFmtId="0" fontId="106" fillId="15" borderId="0" applyNumberFormat="0" applyBorder="0" applyAlignment="0" applyProtection="0">
      <alignment vertical="center"/>
    </xf>
    <xf numFmtId="0" fontId="101" fillId="0" borderId="0">
      <alignment vertical="center"/>
    </xf>
    <xf numFmtId="0" fontId="107" fillId="6" borderId="0" applyNumberFormat="0" applyBorder="0" applyAlignment="0" applyProtection="0">
      <alignment vertical="center"/>
    </xf>
    <xf numFmtId="0" fontId="69" fillId="16" borderId="43" applyNumberFormat="0" applyAlignment="0" applyProtection="0">
      <alignment vertical="center"/>
    </xf>
    <xf numFmtId="0" fontId="101" fillId="0" borderId="0">
      <alignment vertical="center"/>
    </xf>
    <xf numFmtId="0" fontId="101" fillId="0" borderId="0">
      <alignment vertical="center"/>
    </xf>
    <xf numFmtId="0" fontId="107" fillId="6" borderId="0" applyNumberFormat="0" applyBorder="0" applyAlignment="0" applyProtection="0">
      <alignment vertical="center"/>
    </xf>
    <xf numFmtId="0" fontId="107" fillId="6" borderId="0" applyNumberFormat="0" applyBorder="0" applyAlignment="0" applyProtection="0">
      <alignment vertical="center"/>
    </xf>
    <xf numFmtId="0" fontId="87" fillId="8" borderId="43" applyNumberFormat="0" applyAlignment="0" applyProtection="0">
      <alignment vertical="center"/>
    </xf>
    <xf numFmtId="0" fontId="107" fillId="24" borderId="0" applyNumberFormat="0" applyBorder="0" applyAlignment="0" applyProtection="0">
      <alignment vertical="center"/>
    </xf>
    <xf numFmtId="0" fontId="101" fillId="0" borderId="0">
      <alignment vertical="center"/>
    </xf>
    <xf numFmtId="0" fontId="94" fillId="3" borderId="44" applyNumberFormat="0" applyFont="0" applyAlignment="0" applyProtection="0">
      <alignment vertical="center"/>
    </xf>
    <xf numFmtId="0" fontId="107" fillId="8" borderId="0" applyNumberFormat="0" applyBorder="0" applyAlignment="0" applyProtection="0">
      <alignment vertical="center"/>
    </xf>
    <xf numFmtId="0" fontId="64" fillId="8" borderId="42" applyNumberFormat="0" applyAlignment="0" applyProtection="0">
      <alignment vertical="center"/>
    </xf>
    <xf numFmtId="0" fontId="94" fillId="3" borderId="44" applyNumberFormat="0" applyFont="0" applyAlignment="0" applyProtection="0">
      <alignment vertical="center"/>
    </xf>
    <xf numFmtId="9" fontId="101" fillId="0" borderId="0" applyFont="0" applyFill="0" applyBorder="0" applyAlignment="0" applyProtection="0">
      <alignment vertical="center"/>
    </xf>
    <xf numFmtId="0" fontId="69" fillId="16" borderId="43" applyNumberFormat="0" applyAlignment="0" applyProtection="0">
      <alignment vertical="center"/>
    </xf>
    <xf numFmtId="0" fontId="107" fillId="13" borderId="0" applyNumberFormat="0" applyBorder="0" applyAlignment="0" applyProtection="0">
      <alignment vertical="center"/>
    </xf>
    <xf numFmtId="0" fontId="64" fillId="8" borderId="42" applyNumberFormat="0" applyAlignment="0" applyProtection="0">
      <alignment vertical="center"/>
    </xf>
    <xf numFmtId="0" fontId="107" fillId="20" borderId="0" applyNumberFormat="0" applyBorder="0" applyAlignment="0" applyProtection="0">
      <alignment vertical="center"/>
    </xf>
    <xf numFmtId="0" fontId="102" fillId="0" borderId="0">
      <alignment vertical="center"/>
    </xf>
    <xf numFmtId="0" fontId="107" fillId="13" borderId="0" applyNumberFormat="0" applyBorder="0" applyAlignment="0" applyProtection="0">
      <alignment vertical="center"/>
    </xf>
    <xf numFmtId="0" fontId="83" fillId="0" borderId="46" applyNumberFormat="0" applyFill="0" applyProtection="0">
      <alignment horizontal="center" vertical="center"/>
    </xf>
    <xf numFmtId="37" fontId="109" fillId="0" borderId="0">
      <alignment vertical="center"/>
    </xf>
    <xf numFmtId="37" fontId="109" fillId="0" borderId="0">
      <alignment vertical="center"/>
    </xf>
    <xf numFmtId="0" fontId="105" fillId="18" borderId="0" applyNumberFormat="0" applyBorder="0" applyAlignment="0" applyProtection="0">
      <alignment vertical="center"/>
    </xf>
    <xf numFmtId="0" fontId="106" fillId="10" borderId="0" applyNumberFormat="0" applyBorder="0" applyAlignment="0" applyProtection="0">
      <alignment vertical="center"/>
    </xf>
    <xf numFmtId="0" fontId="64" fillId="8" borderId="42" applyNumberFormat="0" applyAlignment="0" applyProtection="0">
      <alignment vertical="center"/>
    </xf>
    <xf numFmtId="0" fontId="94" fillId="3" borderId="44" applyNumberFormat="0" applyFont="0" applyAlignment="0" applyProtection="0">
      <alignment vertical="center"/>
    </xf>
    <xf numFmtId="0" fontId="101" fillId="0" borderId="0">
      <alignment vertical="center"/>
    </xf>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37" fontId="109" fillId="0" borderId="0">
      <alignment vertical="center"/>
    </xf>
    <xf numFmtId="0" fontId="105" fillId="18" borderId="0" applyNumberFormat="0" applyBorder="0" applyAlignment="0" applyProtection="0">
      <alignment vertical="center"/>
    </xf>
    <xf numFmtId="0" fontId="105" fillId="18" borderId="0" applyNumberFormat="0" applyBorder="0" applyAlignment="0" applyProtection="0">
      <alignment vertical="center"/>
    </xf>
    <xf numFmtId="0" fontId="105" fillId="18" borderId="0" applyNumberFormat="0" applyBorder="0" applyAlignment="0" applyProtection="0">
      <alignment vertical="center"/>
    </xf>
    <xf numFmtId="0" fontId="101" fillId="0" borderId="0">
      <alignment vertical="center"/>
    </xf>
    <xf numFmtId="0" fontId="64" fillId="8" borderId="42" applyNumberFormat="0" applyAlignment="0" applyProtection="0">
      <alignment vertical="center"/>
    </xf>
    <xf numFmtId="0" fontId="101" fillId="0" borderId="0">
      <alignment vertical="center"/>
    </xf>
    <xf numFmtId="0" fontId="101" fillId="0" borderId="0">
      <alignment vertical="center"/>
    </xf>
    <xf numFmtId="0" fontId="101" fillId="0" borderId="0" applyNumberFormat="0" applyFont="0" applyFill="0" applyBorder="0" applyAlignment="0" applyProtection="0">
      <alignment horizontal="left" vertical="center"/>
    </xf>
    <xf numFmtId="0" fontId="101" fillId="0" borderId="0">
      <alignment vertical="center"/>
    </xf>
    <xf numFmtId="9" fontId="101" fillId="0" borderId="0" applyFont="0" applyFill="0" applyBorder="0" applyAlignment="0" applyProtection="0">
      <alignment vertical="center"/>
    </xf>
    <xf numFmtId="0" fontId="101" fillId="0" borderId="0">
      <alignment vertical="center"/>
    </xf>
    <xf numFmtId="9" fontId="101" fillId="0" borderId="0" applyFont="0" applyFill="0" applyBorder="0" applyAlignment="0" applyProtection="0">
      <alignment vertical="center"/>
    </xf>
    <xf numFmtId="0" fontId="101" fillId="0" borderId="0">
      <alignment vertical="center"/>
    </xf>
    <xf numFmtId="9" fontId="101" fillId="0" borderId="0" applyFont="0" applyFill="0" applyBorder="0" applyAlignment="0" applyProtection="0">
      <alignment vertical="center"/>
    </xf>
    <xf numFmtId="0" fontId="101" fillId="0" borderId="0">
      <alignment vertical="center"/>
    </xf>
    <xf numFmtId="0" fontId="105" fillId="18" borderId="0" applyNumberFormat="0" applyBorder="0" applyAlignment="0" applyProtection="0">
      <alignment vertical="center"/>
    </xf>
    <xf numFmtId="0" fontId="105" fillId="18" borderId="0" applyNumberFormat="0" applyBorder="0" applyAlignment="0" applyProtection="0">
      <alignment vertical="center"/>
    </xf>
    <xf numFmtId="0" fontId="106" fillId="15" borderId="0" applyNumberFormat="0" applyBorder="0" applyAlignment="0" applyProtection="0">
      <alignment vertical="center"/>
    </xf>
    <xf numFmtId="0" fontId="107" fillId="6" borderId="0" applyNumberFormat="0" applyBorder="0" applyAlignment="0" applyProtection="0">
      <alignment vertical="center"/>
    </xf>
    <xf numFmtId="0" fontId="101" fillId="0" borderId="0">
      <alignment vertical="center"/>
    </xf>
    <xf numFmtId="9" fontId="101" fillId="0" borderId="0" applyFont="0" applyFill="0" applyBorder="0" applyAlignment="0" applyProtection="0">
      <alignment vertical="center"/>
    </xf>
    <xf numFmtId="0" fontId="101" fillId="0" borderId="0">
      <alignment vertical="center"/>
    </xf>
    <xf numFmtId="0" fontId="106" fillId="14" borderId="0" applyNumberFormat="0" applyBorder="0" applyAlignment="0" applyProtection="0">
      <alignment vertical="center"/>
    </xf>
    <xf numFmtId="9" fontId="101" fillId="0" borderId="0" applyFont="0" applyFill="0" applyBorder="0" applyAlignment="0" applyProtection="0">
      <alignment vertical="center"/>
    </xf>
    <xf numFmtId="0" fontId="94" fillId="3" borderId="44" applyNumberFormat="0" applyFont="0" applyAlignment="0" applyProtection="0">
      <alignment vertical="center"/>
    </xf>
    <xf numFmtId="0" fontId="64" fillId="8" borderId="42" applyNumberFormat="0" applyAlignment="0" applyProtection="0">
      <alignment vertical="center"/>
    </xf>
    <xf numFmtId="0" fontId="64" fillId="8" borderId="42" applyNumberFormat="0" applyAlignment="0" applyProtection="0">
      <alignment vertical="center"/>
    </xf>
    <xf numFmtId="0" fontId="101" fillId="0" borderId="0">
      <alignment vertical="center"/>
    </xf>
    <xf numFmtId="0" fontId="106" fillId="4" borderId="0" applyNumberFormat="0" applyBorder="0" applyAlignment="0" applyProtection="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9" fontId="101" fillId="0" borderId="0" applyFont="0" applyFill="0" applyBorder="0" applyAlignment="0" applyProtection="0">
      <alignment vertical="center"/>
    </xf>
    <xf numFmtId="0" fontId="106" fillId="4" borderId="0" applyNumberFormat="0" applyBorder="0" applyAlignment="0" applyProtection="0">
      <alignment vertical="center"/>
    </xf>
    <xf numFmtId="0" fontId="64" fillId="8" borderId="42" applyNumberFormat="0" applyAlignment="0" applyProtection="0">
      <alignment vertical="center"/>
    </xf>
    <xf numFmtId="0" fontId="69" fillId="16" borderId="43" applyNumberFormat="0" applyAlignment="0" applyProtection="0">
      <alignment vertical="center"/>
    </xf>
    <xf numFmtId="0" fontId="101" fillId="0" borderId="0">
      <alignment vertical="center"/>
    </xf>
    <xf numFmtId="0" fontId="106" fillId="4" borderId="0" applyNumberFormat="0" applyBorder="0" applyAlignment="0" applyProtection="0">
      <alignment vertical="center"/>
    </xf>
    <xf numFmtId="0" fontId="106" fillId="4" borderId="0" applyNumberFormat="0" applyBorder="0" applyAlignment="0" applyProtection="0">
      <alignment vertical="center"/>
    </xf>
    <xf numFmtId="0" fontId="101" fillId="0" borderId="0">
      <alignment vertical="center"/>
    </xf>
    <xf numFmtId="0" fontId="64" fillId="8" borderId="42" applyNumberFormat="0" applyAlignment="0" applyProtection="0">
      <alignment vertical="center"/>
    </xf>
    <xf numFmtId="0" fontId="106" fillId="6" borderId="0" applyNumberFormat="0" applyBorder="0" applyAlignment="0" applyProtection="0">
      <alignment vertical="center"/>
    </xf>
    <xf numFmtId="0" fontId="56" fillId="3" borderId="34" applyNumberFormat="0" applyBorder="0" applyAlignment="0" applyProtection="0">
      <alignment vertical="center"/>
    </xf>
    <xf numFmtId="0" fontId="101" fillId="0" borderId="0" applyNumberFormat="0" applyFont="0" applyFill="0" applyBorder="0" applyAlignment="0" applyProtection="0">
      <alignment horizontal="left" vertical="center"/>
    </xf>
    <xf numFmtId="0" fontId="56" fillId="3" borderId="34" applyNumberFormat="0" applyBorder="0" applyAlignment="0" applyProtection="0">
      <alignment vertical="center"/>
    </xf>
    <xf numFmtId="0" fontId="56" fillId="3" borderId="34" applyNumberFormat="0" applyBorder="0" applyAlignment="0" applyProtection="0">
      <alignment vertical="center"/>
    </xf>
    <xf numFmtId="0" fontId="107" fillId="11" borderId="0" applyNumberFormat="0" applyBorder="0" applyAlignment="0" applyProtection="0">
      <alignment vertical="center"/>
    </xf>
    <xf numFmtId="0" fontId="105" fillId="18" borderId="0" applyNumberFormat="0" applyBorder="0" applyAlignment="0" applyProtection="0">
      <alignment vertical="center"/>
    </xf>
    <xf numFmtId="0" fontId="108" fillId="0" borderId="40" applyNumberFormat="0" applyFill="0" applyAlignment="0" applyProtection="0">
      <alignment vertical="center"/>
    </xf>
    <xf numFmtId="0" fontId="108" fillId="0" borderId="40" applyNumberFormat="0" applyFill="0" applyAlignment="0" applyProtection="0">
      <alignment vertical="center"/>
    </xf>
    <xf numFmtId="0" fontId="106" fillId="16" borderId="0" applyNumberFormat="0" applyBorder="0" applyAlignment="0" applyProtection="0">
      <alignment vertical="center"/>
    </xf>
    <xf numFmtId="0" fontId="108" fillId="0" borderId="45" applyNumberFormat="0" applyFill="0" applyAlignment="0" applyProtection="0">
      <alignment vertical="center"/>
    </xf>
    <xf numFmtId="0" fontId="108" fillId="0" borderId="40" applyNumberFormat="0" applyFill="0" applyAlignment="0" applyProtection="0">
      <alignment vertical="center"/>
    </xf>
    <xf numFmtId="0" fontId="105" fillId="18" borderId="0" applyNumberFormat="0" applyBorder="0" applyAlignment="0" applyProtection="0">
      <alignment vertical="center"/>
    </xf>
    <xf numFmtId="0" fontId="108" fillId="0" borderId="40" applyNumberFormat="0" applyFill="0" applyAlignment="0" applyProtection="0">
      <alignment vertical="center"/>
    </xf>
    <xf numFmtId="0" fontId="108" fillId="0" borderId="40" applyNumberFormat="0" applyFill="0" applyAlignment="0" applyProtection="0">
      <alignment vertical="center"/>
    </xf>
    <xf numFmtId="0" fontId="108" fillId="0" borderId="40" applyNumberFormat="0" applyFill="0" applyAlignment="0" applyProtection="0">
      <alignment vertical="center"/>
    </xf>
    <xf numFmtId="0" fontId="106" fillId="16" borderId="0" applyNumberFormat="0" applyBorder="0" applyAlignment="0" applyProtection="0">
      <alignment vertical="center"/>
    </xf>
    <xf numFmtId="0" fontId="108" fillId="0" borderId="40" applyNumberFormat="0" applyFill="0" applyAlignment="0" applyProtection="0">
      <alignment vertical="center"/>
    </xf>
    <xf numFmtId="0" fontId="108" fillId="0" borderId="40" applyNumberFormat="0" applyFill="0" applyAlignment="0" applyProtection="0">
      <alignment vertical="center"/>
    </xf>
    <xf numFmtId="0" fontId="108" fillId="0" borderId="40" applyNumberFormat="0" applyFill="0" applyAlignment="0" applyProtection="0">
      <alignment vertical="center"/>
    </xf>
    <xf numFmtId="0" fontId="108" fillId="0" borderId="40" applyNumberFormat="0" applyFill="0" applyAlignment="0" applyProtection="0">
      <alignment vertical="center"/>
    </xf>
    <xf numFmtId="0" fontId="108" fillId="0" borderId="40" applyNumberFormat="0" applyFill="0" applyAlignment="0" applyProtection="0">
      <alignment vertical="center"/>
    </xf>
    <xf numFmtId="0" fontId="108" fillId="0" borderId="40" applyNumberFormat="0" applyFill="0" applyAlignment="0" applyProtection="0">
      <alignment vertical="center"/>
    </xf>
    <xf numFmtId="0" fontId="108" fillId="0" borderId="40" applyNumberFormat="0" applyFill="0" applyAlignment="0" applyProtection="0">
      <alignment vertical="center"/>
    </xf>
    <xf numFmtId="0" fontId="69" fillId="16" borderId="43" applyNumberFormat="0" applyAlignment="0" applyProtection="0">
      <alignment vertical="center"/>
    </xf>
    <xf numFmtId="0" fontId="108" fillId="0" borderId="40" applyNumberFormat="0" applyFill="0" applyAlignment="0" applyProtection="0">
      <alignment vertical="center"/>
    </xf>
    <xf numFmtId="0" fontId="108" fillId="0" borderId="40" applyNumberFormat="0" applyFill="0" applyAlignment="0" applyProtection="0">
      <alignment vertical="center"/>
    </xf>
    <xf numFmtId="0" fontId="108" fillId="0" borderId="40" applyNumberFormat="0" applyFill="0" applyAlignment="0" applyProtection="0">
      <alignment vertical="center"/>
    </xf>
    <xf numFmtId="0" fontId="108" fillId="0" borderId="40" applyNumberFormat="0" applyFill="0" applyAlignment="0" applyProtection="0">
      <alignment vertical="center"/>
    </xf>
    <xf numFmtId="0" fontId="101" fillId="0" borderId="0">
      <alignment vertical="center"/>
    </xf>
    <xf numFmtId="0" fontId="108" fillId="0" borderId="40" applyNumberFormat="0" applyFill="0" applyAlignment="0" applyProtection="0">
      <alignment vertical="center"/>
    </xf>
    <xf numFmtId="0" fontId="108" fillId="0" borderId="40" applyNumberFormat="0" applyFill="0" applyAlignment="0" applyProtection="0">
      <alignment vertical="center"/>
    </xf>
    <xf numFmtId="0" fontId="108" fillId="0" borderId="40" applyNumberFormat="0" applyFill="0" applyAlignment="0" applyProtection="0">
      <alignment vertical="center"/>
    </xf>
    <xf numFmtId="0" fontId="108" fillId="0" borderId="40" applyNumberFormat="0" applyFill="0" applyAlignment="0" applyProtection="0">
      <alignment vertical="center"/>
    </xf>
    <xf numFmtId="0" fontId="108" fillId="0" borderId="40" applyNumberFormat="0" applyFill="0" applyAlignment="0" applyProtection="0">
      <alignment vertical="center"/>
    </xf>
    <xf numFmtId="0" fontId="108" fillId="0" borderId="40" applyNumberFormat="0" applyFill="0" applyAlignment="0" applyProtection="0">
      <alignment vertical="center"/>
    </xf>
    <xf numFmtId="0" fontId="106" fillId="19" borderId="0" applyNumberFormat="0" applyBorder="0" applyAlignment="0" applyProtection="0">
      <alignment vertical="center"/>
    </xf>
    <xf numFmtId="0" fontId="108" fillId="0" borderId="40" applyNumberFormat="0" applyFill="0" applyAlignment="0" applyProtection="0">
      <alignment vertical="center"/>
    </xf>
    <xf numFmtId="0" fontId="108" fillId="0" borderId="40" applyNumberFormat="0" applyFill="0" applyAlignment="0" applyProtection="0">
      <alignment vertical="center"/>
    </xf>
    <xf numFmtId="0" fontId="108" fillId="0" borderId="40" applyNumberFormat="0" applyFill="0" applyAlignment="0" applyProtection="0">
      <alignment vertical="center"/>
    </xf>
    <xf numFmtId="0" fontId="108" fillId="0" borderId="40" applyNumberFormat="0" applyFill="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60" fillId="0" borderId="41">
      <alignment horizontal="lef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56" fillId="3" borderId="34" applyNumberFormat="0" applyBorder="0" applyAlignment="0" applyProtection="0">
      <alignment vertical="center"/>
    </xf>
    <xf numFmtId="0" fontId="101" fillId="0" borderId="0">
      <alignment vertical="center"/>
    </xf>
    <xf numFmtId="0" fontId="101" fillId="0" borderId="0">
      <alignment vertical="center"/>
    </xf>
    <xf numFmtId="0" fontId="105" fillId="7" borderId="0" applyNumberFormat="0" applyBorder="0" applyAlignment="0" applyProtection="0">
      <alignment vertical="center"/>
    </xf>
    <xf numFmtId="0" fontId="106" fillId="22" borderId="0" applyNumberFormat="0" applyBorder="0" applyAlignment="0" applyProtection="0">
      <alignment vertical="center"/>
    </xf>
    <xf numFmtId="0" fontId="101" fillId="0" borderId="0">
      <alignment vertical="center"/>
    </xf>
    <xf numFmtId="0" fontId="107" fillId="20" borderId="0" applyNumberFormat="0" applyBorder="0" applyAlignment="0" applyProtection="0">
      <alignment vertical="center"/>
    </xf>
    <xf numFmtId="9" fontId="101" fillId="0" borderId="0" applyFont="0" applyFill="0" applyBorder="0" applyAlignment="0" applyProtection="0">
      <alignment vertical="center"/>
    </xf>
    <xf numFmtId="0" fontId="101" fillId="0" borderId="0">
      <alignment vertical="center"/>
    </xf>
    <xf numFmtId="0" fontId="94" fillId="3" borderId="44" applyNumberFormat="0" applyFont="0" applyAlignment="0" applyProtection="0">
      <alignment vertical="center"/>
    </xf>
    <xf numFmtId="0" fontId="64" fillId="8" borderId="42" applyNumberFormat="0" applyAlignment="0" applyProtection="0">
      <alignment vertical="center"/>
    </xf>
    <xf numFmtId="0" fontId="94" fillId="3" borderId="44" applyNumberFormat="0" applyFont="0" applyAlignment="0" applyProtection="0">
      <alignment vertical="center"/>
    </xf>
    <xf numFmtId="0" fontId="94" fillId="3" borderId="44" applyNumberFormat="0" applyFont="0" applyAlignment="0" applyProtection="0">
      <alignment vertical="center"/>
    </xf>
    <xf numFmtId="0" fontId="107" fillId="24" borderId="0" applyNumberFormat="0" applyBorder="0" applyAlignment="0" applyProtection="0">
      <alignment vertical="center"/>
    </xf>
    <xf numFmtId="0" fontId="64" fillId="8" borderId="42" applyNumberFormat="0" applyAlignment="0" applyProtection="0">
      <alignment vertical="center"/>
    </xf>
    <xf numFmtId="0" fontId="101" fillId="0" borderId="0">
      <alignment vertical="center"/>
    </xf>
    <xf numFmtId="0" fontId="64" fillId="8" borderId="42" applyNumberFormat="0" applyAlignment="0" applyProtection="0">
      <alignment vertical="center"/>
    </xf>
    <xf numFmtId="0" fontId="107" fillId="6" borderId="0" applyNumberFormat="0" applyBorder="0" applyAlignment="0" applyProtection="0">
      <alignment vertical="center"/>
    </xf>
    <xf numFmtId="9" fontId="101" fillId="0" borderId="0" applyFont="0" applyFill="0" applyBorder="0" applyAlignment="0" applyProtection="0">
      <alignment vertical="center"/>
    </xf>
    <xf numFmtId="0" fontId="101" fillId="0" borderId="0">
      <alignment vertical="center"/>
    </xf>
    <xf numFmtId="0" fontId="107" fillId="8" borderId="0" applyNumberFormat="0" applyBorder="0" applyAlignment="0" applyProtection="0">
      <alignment vertical="center"/>
    </xf>
    <xf numFmtId="0" fontId="106" fillId="14" borderId="0" applyNumberFormat="0" applyBorder="0" applyAlignment="0" applyProtection="0">
      <alignment vertical="center"/>
    </xf>
    <xf numFmtId="0" fontId="106" fillId="14" borderId="0" applyNumberFormat="0" applyBorder="0" applyAlignment="0" applyProtection="0">
      <alignment vertical="center"/>
    </xf>
    <xf numFmtId="0" fontId="107" fillId="8" borderId="0" applyNumberFormat="0" applyBorder="0" applyAlignment="0" applyProtection="0">
      <alignment vertical="center"/>
    </xf>
    <xf numFmtId="0" fontId="105" fillId="3" borderId="0" applyNumberFormat="0" applyBorder="0" applyAlignment="0" applyProtection="0">
      <alignment vertical="center"/>
    </xf>
    <xf numFmtId="0" fontId="106" fillId="16" borderId="0" applyNumberFormat="0" applyBorder="0" applyAlignment="0" applyProtection="0">
      <alignment vertical="center"/>
    </xf>
    <xf numFmtId="0" fontId="107" fillId="6" borderId="0" applyNumberFormat="0" applyBorder="0" applyAlignment="0" applyProtection="0">
      <alignment vertical="center"/>
    </xf>
    <xf numFmtId="0" fontId="69" fillId="16" borderId="43" applyNumberFormat="0" applyAlignment="0" applyProtection="0">
      <alignment vertical="center"/>
    </xf>
    <xf numFmtId="0" fontId="101" fillId="0" borderId="0">
      <alignment vertical="center"/>
    </xf>
    <xf numFmtId="0" fontId="69" fillId="16" borderId="43" applyNumberFormat="0" applyAlignment="0" applyProtection="0">
      <alignment vertical="center"/>
    </xf>
    <xf numFmtId="0" fontId="69" fillId="16" borderId="43" applyNumberFormat="0" applyAlignment="0" applyProtection="0">
      <alignment vertical="center"/>
    </xf>
    <xf numFmtId="0" fontId="94" fillId="3" borderId="44" applyNumberFormat="0" applyFont="0" applyAlignment="0" applyProtection="0">
      <alignment vertical="center"/>
    </xf>
    <xf numFmtId="0" fontId="52" fillId="0" borderId="34">
      <alignment horizontal="left" vertical="center"/>
    </xf>
    <xf numFmtId="0" fontId="101" fillId="0" borderId="0">
      <alignment vertical="center"/>
    </xf>
    <xf numFmtId="0" fontId="94" fillId="3" borderId="44" applyNumberFormat="0" applyFont="0" applyAlignment="0" applyProtection="0">
      <alignment vertical="center"/>
    </xf>
    <xf numFmtId="0" fontId="106" fillId="17" borderId="0" applyNumberFormat="0" applyBorder="0" applyAlignment="0" applyProtection="0">
      <alignment vertical="center"/>
    </xf>
    <xf numFmtId="0" fontId="107" fillId="6" borderId="0" applyNumberFormat="0" applyBorder="0" applyAlignment="0" applyProtection="0">
      <alignment vertical="center"/>
    </xf>
    <xf numFmtId="0" fontId="94" fillId="3" borderId="44" applyNumberFormat="0" applyFont="0" applyAlignment="0" applyProtection="0">
      <alignment vertical="center"/>
    </xf>
    <xf numFmtId="9" fontId="101" fillId="0" borderId="0" applyFont="0" applyFill="0" applyBorder="0" applyAlignment="0" applyProtection="0">
      <alignment vertical="center"/>
    </xf>
    <xf numFmtId="0" fontId="107" fillId="24" borderId="0" applyNumberFormat="0" applyBorder="0" applyAlignment="0" applyProtection="0">
      <alignment vertical="center"/>
    </xf>
    <xf numFmtId="0" fontId="69" fillId="16" borderId="43" applyNumberFormat="0" applyAlignment="0" applyProtection="0">
      <alignment vertical="center"/>
    </xf>
    <xf numFmtId="0" fontId="64" fillId="8" borderId="42" applyNumberFormat="0" applyAlignment="0" applyProtection="0">
      <alignment vertical="center"/>
    </xf>
    <xf numFmtId="0" fontId="69" fillId="16" borderId="43" applyNumberFormat="0" applyAlignment="0" applyProtection="0">
      <alignment vertical="center"/>
    </xf>
    <xf numFmtId="0" fontId="60" fillId="0" borderId="41">
      <alignment horizontal="left" vertical="center"/>
    </xf>
    <xf numFmtId="0" fontId="101" fillId="0" borderId="0">
      <alignment vertical="center"/>
    </xf>
    <xf numFmtId="0" fontId="106" fillId="9" borderId="0" applyNumberFormat="0" applyBorder="0" applyAlignment="0" applyProtection="0">
      <alignment vertical="center"/>
    </xf>
    <xf numFmtId="0" fontId="69" fillId="16" borderId="43" applyNumberFormat="0" applyAlignment="0" applyProtection="0">
      <alignment vertical="center"/>
    </xf>
    <xf numFmtId="0" fontId="87" fillId="8" borderId="43" applyNumberFormat="0" applyAlignment="0" applyProtection="0">
      <alignment vertical="center"/>
    </xf>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0" fontId="107" fillId="6" borderId="0" applyNumberFormat="0" applyBorder="0" applyAlignment="0" applyProtection="0">
      <alignment vertical="center"/>
    </xf>
    <xf numFmtId="0" fontId="106" fillId="9" borderId="0" applyNumberFormat="0" applyBorder="0" applyAlignment="0" applyProtection="0">
      <alignment vertical="center"/>
    </xf>
    <xf numFmtId="0" fontId="101" fillId="0" borderId="0">
      <alignment vertical="center"/>
    </xf>
    <xf numFmtId="0" fontId="101" fillId="0" borderId="0">
      <alignment vertical="center"/>
    </xf>
    <xf numFmtId="9" fontId="101" fillId="0" borderId="0" applyFont="0" applyFill="0" applyBorder="0" applyAlignment="0" applyProtection="0">
      <alignment vertical="center"/>
    </xf>
    <xf numFmtId="0" fontId="69" fillId="16" borderId="43" applyNumberFormat="0" applyAlignment="0" applyProtection="0">
      <alignment vertical="center"/>
    </xf>
    <xf numFmtId="0" fontId="101" fillId="0" borderId="0">
      <alignment vertical="center"/>
    </xf>
    <xf numFmtId="0" fontId="101" fillId="0" borderId="0">
      <alignment vertical="center"/>
    </xf>
    <xf numFmtId="0" fontId="101" fillId="0" borderId="0">
      <alignment vertical="center"/>
    </xf>
    <xf numFmtId="0" fontId="105" fillId="3" borderId="0" applyNumberFormat="0" applyBorder="0" applyAlignment="0" applyProtection="0">
      <alignment vertical="center"/>
    </xf>
    <xf numFmtId="0" fontId="106" fillId="27" borderId="0" applyNumberFormat="0" applyBorder="0" applyAlignment="0" applyProtection="0">
      <alignment vertical="center"/>
    </xf>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0" fontId="69" fillId="16" borderId="43" applyNumberFormat="0" applyAlignment="0" applyProtection="0">
      <alignment vertical="center"/>
    </xf>
    <xf numFmtId="0" fontId="105" fillId="8" borderId="0" applyNumberFormat="0" applyBorder="0" applyAlignment="0" applyProtection="0">
      <alignment vertical="center"/>
    </xf>
    <xf numFmtId="0" fontId="107" fillId="11" borderId="0" applyNumberFormat="0" applyBorder="0" applyAlignment="0" applyProtection="0">
      <alignment vertical="center"/>
    </xf>
    <xf numFmtId="0" fontId="106" fillId="19" borderId="0" applyNumberFormat="0" applyBorder="0" applyAlignment="0" applyProtection="0">
      <alignment vertical="center"/>
    </xf>
    <xf numFmtId="9" fontId="101" fillId="0" borderId="0" applyFont="0" applyFill="0" applyBorder="0" applyAlignment="0" applyProtection="0">
      <alignment vertical="center"/>
    </xf>
    <xf numFmtId="0" fontId="106" fillId="8" borderId="0" applyNumberFormat="0" applyBorder="0" applyAlignment="0" applyProtection="0">
      <alignment vertical="center"/>
    </xf>
    <xf numFmtId="0" fontId="106" fillId="8" borderId="0" applyNumberFormat="0" applyBorder="0" applyAlignment="0" applyProtection="0">
      <alignment vertical="center"/>
    </xf>
    <xf numFmtId="0" fontId="101" fillId="0" borderId="0">
      <alignment vertical="center"/>
    </xf>
    <xf numFmtId="0" fontId="101" fillId="0" borderId="0">
      <alignment vertical="center"/>
    </xf>
    <xf numFmtId="0" fontId="53" fillId="0" borderId="46" applyNumberFormat="0" applyFill="0" applyProtection="0">
      <alignment horizontal="left" vertical="center"/>
    </xf>
    <xf numFmtId="0" fontId="106" fillId="19" borderId="0" applyNumberFormat="0" applyBorder="0" applyAlignment="0" applyProtection="0">
      <alignment vertical="center"/>
    </xf>
    <xf numFmtId="0" fontId="106" fillId="19" borderId="0" applyNumberFormat="0" applyBorder="0" applyAlignment="0" applyProtection="0">
      <alignment vertical="center"/>
    </xf>
    <xf numFmtId="0" fontId="105" fillId="18" borderId="0" applyNumberFormat="0" applyBorder="0" applyAlignment="0" applyProtection="0">
      <alignment vertical="center"/>
    </xf>
    <xf numFmtId="0" fontId="69" fillId="16" borderId="43" applyNumberFormat="0" applyAlignment="0" applyProtection="0">
      <alignment vertical="center"/>
    </xf>
    <xf numFmtId="0" fontId="101" fillId="0" borderId="0">
      <alignment vertical="center"/>
    </xf>
    <xf numFmtId="0" fontId="64" fillId="8" borderId="42" applyNumberFormat="0" applyAlignment="0" applyProtection="0">
      <alignment vertical="center"/>
    </xf>
    <xf numFmtId="43" fontId="94" fillId="0" borderId="0" applyFont="0" applyFill="0" applyBorder="0" applyAlignment="0" applyProtection="0">
      <alignment vertical="center"/>
    </xf>
    <xf numFmtId="0" fontId="107" fillId="24" borderId="0" applyNumberFormat="0" applyBorder="0" applyAlignment="0" applyProtection="0">
      <alignment vertical="center"/>
    </xf>
    <xf numFmtId="0" fontId="101" fillId="0" borderId="0">
      <alignment vertical="center"/>
    </xf>
    <xf numFmtId="0" fontId="105" fillId="3" borderId="0" applyNumberFormat="0" applyBorder="0" applyAlignment="0" applyProtection="0">
      <alignment vertical="center"/>
    </xf>
    <xf numFmtId="0" fontId="56" fillId="3" borderId="34" applyNumberFormat="0" applyBorder="0" applyAlignment="0" applyProtection="0">
      <alignment vertical="center"/>
    </xf>
    <xf numFmtId="0" fontId="101" fillId="0" borderId="0">
      <alignment vertical="center"/>
    </xf>
    <xf numFmtId="0" fontId="101" fillId="0" borderId="0">
      <alignment vertical="center"/>
    </xf>
    <xf numFmtId="0" fontId="107" fillId="4" borderId="0" applyNumberFormat="0" applyBorder="0" applyAlignment="0" applyProtection="0">
      <alignment vertical="center"/>
    </xf>
    <xf numFmtId="0" fontId="101" fillId="0" borderId="0">
      <alignment vertical="center"/>
    </xf>
    <xf numFmtId="0" fontId="69" fillId="16" borderId="43" applyNumberFormat="0" applyAlignment="0" applyProtection="0">
      <alignment vertical="center"/>
    </xf>
    <xf numFmtId="0" fontId="107" fillId="11" borderId="0" applyNumberFormat="0" applyBorder="0" applyAlignment="0" applyProtection="0">
      <alignment vertical="center"/>
    </xf>
    <xf numFmtId="0" fontId="69" fillId="16" borderId="43" applyNumberFormat="0" applyAlignment="0" applyProtection="0">
      <alignment vertical="center"/>
    </xf>
    <xf numFmtId="0" fontId="101" fillId="0" borderId="0">
      <alignment vertical="center"/>
    </xf>
    <xf numFmtId="0" fontId="107" fillId="11" borderId="0" applyNumberFormat="0" applyBorder="0" applyAlignment="0" applyProtection="0">
      <alignment vertical="center"/>
    </xf>
    <xf numFmtId="0" fontId="105" fillId="3" borderId="0" applyNumberFormat="0" applyBorder="0" applyAlignment="0" applyProtection="0">
      <alignment vertical="center"/>
    </xf>
    <xf numFmtId="0" fontId="101" fillId="0" borderId="0">
      <alignment vertical="center"/>
    </xf>
    <xf numFmtId="0" fontId="108" fillId="0" borderId="40" applyNumberFormat="0" applyFill="0" applyAlignment="0" applyProtection="0">
      <alignment vertical="center"/>
    </xf>
    <xf numFmtId="0" fontId="69" fillId="16" borderId="43" applyNumberFormat="0" applyAlignment="0" applyProtection="0">
      <alignment vertical="center"/>
    </xf>
    <xf numFmtId="0" fontId="101" fillId="0" borderId="0">
      <alignment vertical="center"/>
    </xf>
    <xf numFmtId="9" fontId="101" fillId="0" borderId="0" applyFont="0" applyFill="0" applyBorder="0" applyAlignment="0" applyProtection="0">
      <alignment vertical="center"/>
    </xf>
    <xf numFmtId="0" fontId="106" fillId="10" borderId="0" applyNumberFormat="0" applyBorder="0" applyAlignment="0" applyProtection="0">
      <alignment vertical="center"/>
    </xf>
    <xf numFmtId="0" fontId="69" fillId="16" borderId="43" applyNumberFormat="0" applyAlignment="0" applyProtection="0">
      <alignment vertical="center"/>
    </xf>
    <xf numFmtId="0" fontId="106" fillId="10" borderId="0" applyNumberFormat="0" applyBorder="0" applyAlignment="0" applyProtection="0">
      <alignment vertical="center"/>
    </xf>
    <xf numFmtId="0" fontId="69" fillId="16" borderId="43" applyNumberFormat="0" applyAlignment="0" applyProtection="0">
      <alignment vertical="center"/>
    </xf>
    <xf numFmtId="0" fontId="106" fillId="34" borderId="0" applyNumberFormat="0" applyBorder="0" applyAlignment="0" applyProtection="0">
      <alignment vertical="center"/>
    </xf>
    <xf numFmtId="0" fontId="101" fillId="0" borderId="0">
      <alignment vertical="center"/>
    </xf>
    <xf numFmtId="0" fontId="101" fillId="0" borderId="0">
      <alignment vertical="center"/>
    </xf>
    <xf numFmtId="0" fontId="106" fillId="15" borderId="0" applyNumberFormat="0" applyBorder="0" applyAlignment="0" applyProtection="0">
      <alignment vertical="center"/>
    </xf>
    <xf numFmtId="0" fontId="101" fillId="0" borderId="0">
      <alignment vertical="center"/>
    </xf>
    <xf numFmtId="0" fontId="69" fillId="16" borderId="43" applyNumberFormat="0" applyAlignment="0" applyProtection="0">
      <alignment vertical="center"/>
    </xf>
    <xf numFmtId="0" fontId="106" fillId="5" borderId="0" applyNumberFormat="0" applyBorder="0" applyAlignment="0" applyProtection="0">
      <alignment vertical="center"/>
    </xf>
    <xf numFmtId="0" fontId="106" fillId="25" borderId="0" applyNumberFormat="0" applyBorder="0" applyAlignment="0" applyProtection="0">
      <alignment vertical="center"/>
    </xf>
    <xf numFmtId="0" fontId="106" fillId="25" borderId="0" applyNumberFormat="0" applyBorder="0" applyAlignment="0" applyProtection="0">
      <alignment vertical="center"/>
    </xf>
    <xf numFmtId="0" fontId="106" fillId="25" borderId="0" applyNumberFormat="0" applyBorder="0" applyAlignment="0" applyProtection="0">
      <alignment vertical="center"/>
    </xf>
    <xf numFmtId="0" fontId="107" fillId="20" borderId="0" applyNumberFormat="0" applyBorder="0" applyAlignment="0" applyProtection="0">
      <alignment vertical="center"/>
    </xf>
    <xf numFmtId="0" fontId="101" fillId="0" borderId="0">
      <alignment vertical="center"/>
    </xf>
    <xf numFmtId="0" fontId="101" fillId="0" borderId="0">
      <alignment vertical="center"/>
    </xf>
    <xf numFmtId="0" fontId="87" fillId="8" borderId="43" applyNumberFormat="0" applyAlignment="0" applyProtection="0">
      <alignment vertical="center"/>
    </xf>
    <xf numFmtId="0" fontId="106" fillId="25" borderId="0" applyNumberFormat="0" applyBorder="0" applyAlignment="0" applyProtection="0">
      <alignment vertical="center"/>
    </xf>
    <xf numFmtId="0" fontId="105" fillId="18" borderId="0" applyNumberFormat="0" applyBorder="0" applyAlignment="0" applyProtection="0">
      <alignment vertical="center"/>
    </xf>
    <xf numFmtId="0" fontId="69" fillId="16" borderId="43" applyNumberFormat="0" applyAlignment="0" applyProtection="0">
      <alignment vertical="center"/>
    </xf>
    <xf numFmtId="0" fontId="106" fillId="15" borderId="0" applyNumberFormat="0" applyBorder="0" applyAlignment="0" applyProtection="0">
      <alignment vertical="center"/>
    </xf>
    <xf numFmtId="0" fontId="101" fillId="0" borderId="0">
      <alignment vertical="center"/>
    </xf>
    <xf numFmtId="0" fontId="106" fillId="35" borderId="0" applyNumberFormat="0" applyBorder="0" applyAlignment="0" applyProtection="0">
      <alignment vertical="center"/>
    </xf>
    <xf numFmtId="0" fontId="106" fillId="35" borderId="0" applyNumberFormat="0" applyBorder="0" applyAlignment="0" applyProtection="0">
      <alignment vertical="center"/>
    </xf>
    <xf numFmtId="0" fontId="106" fillId="35" borderId="0" applyNumberFormat="0" applyBorder="0" applyAlignment="0" applyProtection="0">
      <alignment vertical="center"/>
    </xf>
    <xf numFmtId="0" fontId="69" fillId="16" borderId="43" applyNumberFormat="0" applyAlignment="0" applyProtection="0">
      <alignment vertical="center"/>
    </xf>
    <xf numFmtId="0" fontId="101" fillId="0" borderId="0">
      <alignment vertical="center"/>
    </xf>
    <xf numFmtId="0" fontId="106" fillId="35" borderId="0" applyNumberFormat="0" applyBorder="0" applyAlignment="0" applyProtection="0">
      <alignment vertical="center"/>
    </xf>
    <xf numFmtId="0" fontId="107" fillId="13" borderId="0" applyNumberFormat="0" applyBorder="0" applyAlignment="0" applyProtection="0">
      <alignment vertical="center"/>
    </xf>
    <xf numFmtId="0" fontId="101" fillId="0" borderId="0"/>
    <xf numFmtId="0" fontId="106" fillId="22" borderId="0" applyNumberFormat="0" applyBorder="0" applyAlignment="0" applyProtection="0">
      <alignment vertical="center"/>
    </xf>
    <xf numFmtId="0" fontId="106" fillId="22" borderId="0" applyNumberFormat="0" applyBorder="0" applyAlignment="0" applyProtection="0">
      <alignment vertical="center"/>
    </xf>
    <xf numFmtId="0" fontId="107" fillId="6" borderId="0" applyNumberFormat="0" applyBorder="0" applyAlignment="0" applyProtection="0">
      <alignment vertical="center"/>
    </xf>
    <xf numFmtId="9" fontId="101" fillId="0" borderId="0" applyFont="0" applyFill="0" applyBorder="0" applyAlignment="0" applyProtection="0">
      <alignment vertical="center"/>
    </xf>
    <xf numFmtId="0" fontId="106" fillId="6" borderId="0" applyNumberFormat="0" applyBorder="0" applyAlignment="0" applyProtection="0">
      <alignment vertical="center"/>
    </xf>
    <xf numFmtId="0" fontId="101" fillId="0" borderId="0">
      <alignment vertical="center"/>
    </xf>
    <xf numFmtId="0" fontId="105" fillId="3" borderId="0" applyNumberFormat="0" applyBorder="0" applyAlignment="0" applyProtection="0">
      <alignment vertical="center"/>
    </xf>
    <xf numFmtId="0" fontId="101" fillId="0" borderId="0">
      <alignment vertical="center"/>
    </xf>
    <xf numFmtId="0" fontId="64" fillId="8" borderId="42" applyNumberFormat="0" applyAlignment="0" applyProtection="0">
      <alignment vertical="center"/>
    </xf>
    <xf numFmtId="49" fontId="101" fillId="0" borderId="0" applyFont="0" applyFill="0" applyBorder="0" applyAlignment="0" applyProtection="0">
      <alignment vertical="center"/>
    </xf>
    <xf numFmtId="9" fontId="101" fillId="0" borderId="0" applyFont="0" applyFill="0" applyBorder="0" applyAlignment="0" applyProtection="0">
      <alignment vertical="center"/>
    </xf>
    <xf numFmtId="0" fontId="106" fillId="4" borderId="0" applyNumberFormat="0" applyBorder="0" applyAlignment="0" applyProtection="0">
      <alignment vertical="center"/>
    </xf>
    <xf numFmtId="0" fontId="106" fillId="4" borderId="0" applyNumberFormat="0" applyBorder="0" applyAlignment="0" applyProtection="0">
      <alignment vertical="center"/>
    </xf>
    <xf numFmtId="0" fontId="101" fillId="0" borderId="0">
      <alignment vertical="center"/>
    </xf>
    <xf numFmtId="0" fontId="64" fillId="8" borderId="42" applyNumberFormat="0" applyAlignment="0" applyProtection="0">
      <alignment vertical="center"/>
    </xf>
    <xf numFmtId="0" fontId="94" fillId="3" borderId="44" applyNumberFormat="0" applyFont="0" applyAlignment="0" applyProtection="0">
      <alignment vertical="center"/>
    </xf>
    <xf numFmtId="0" fontId="106" fillId="4" borderId="0" applyNumberFormat="0" applyBorder="0" applyAlignment="0" applyProtection="0">
      <alignment vertical="center"/>
    </xf>
    <xf numFmtId="0" fontId="106" fillId="4" borderId="0" applyNumberFormat="0" applyBorder="0" applyAlignment="0" applyProtection="0">
      <alignment vertical="center"/>
    </xf>
    <xf numFmtId="0" fontId="106" fillId="4" borderId="0" applyNumberFormat="0" applyBorder="0" applyAlignment="0" applyProtection="0">
      <alignment vertical="center"/>
    </xf>
    <xf numFmtId="0" fontId="106" fillId="4" borderId="0" applyNumberFormat="0" applyBorder="0" applyAlignment="0" applyProtection="0">
      <alignment vertical="center"/>
    </xf>
    <xf numFmtId="0" fontId="107" fillId="16" borderId="0" applyNumberFormat="0" applyBorder="0" applyAlignment="0" applyProtection="0">
      <alignment vertical="center"/>
    </xf>
    <xf numFmtId="0" fontId="101" fillId="0" borderId="0">
      <alignment vertical="center"/>
    </xf>
    <xf numFmtId="9" fontId="101" fillId="0" borderId="0" applyFont="0" applyFill="0" applyBorder="0" applyAlignment="0" applyProtection="0">
      <alignment vertical="center"/>
    </xf>
    <xf numFmtId="0" fontId="106" fillId="36" borderId="0" applyNumberFormat="0" applyBorder="0" applyAlignment="0" applyProtection="0">
      <alignment vertical="center"/>
    </xf>
    <xf numFmtId="0" fontId="106" fillId="36" borderId="0" applyNumberFormat="0" applyBorder="0" applyAlignment="0" applyProtection="0">
      <alignment vertical="center"/>
    </xf>
    <xf numFmtId="0" fontId="94" fillId="0" borderId="0"/>
    <xf numFmtId="0" fontId="107" fillId="11" borderId="0" applyNumberFormat="0" applyBorder="0" applyAlignment="0" applyProtection="0">
      <alignment vertical="center"/>
    </xf>
    <xf numFmtId="0" fontId="101" fillId="0" borderId="0">
      <alignment vertical="center"/>
    </xf>
    <xf numFmtId="0" fontId="53" fillId="0" borderId="46" applyNumberFormat="0" applyFill="0" applyProtection="0">
      <alignment horizontal="left" vertical="center"/>
    </xf>
    <xf numFmtId="9" fontId="101" fillId="0" borderId="0" applyFont="0" applyFill="0" applyBorder="0" applyAlignment="0" applyProtection="0">
      <alignment vertical="center"/>
    </xf>
    <xf numFmtId="0" fontId="105" fillId="8" borderId="0" applyNumberFormat="0" applyBorder="0" applyAlignment="0" applyProtection="0">
      <alignment vertical="center"/>
    </xf>
    <xf numFmtId="0" fontId="105" fillId="8" borderId="0" applyNumberFormat="0" applyBorder="0" applyAlignment="0" applyProtection="0">
      <alignment vertical="center"/>
    </xf>
    <xf numFmtId="0" fontId="101" fillId="0" borderId="0">
      <alignment vertical="center"/>
    </xf>
    <xf numFmtId="0" fontId="94" fillId="3" borderId="44" applyNumberFormat="0" applyFont="0" applyAlignment="0" applyProtection="0">
      <alignment vertical="center"/>
    </xf>
    <xf numFmtId="9" fontId="101" fillId="0" borderId="0" applyFont="0" applyFill="0" applyBorder="0" applyAlignment="0" applyProtection="0">
      <alignment vertical="center"/>
    </xf>
    <xf numFmtId="0" fontId="105" fillId="18" borderId="0" applyNumberFormat="0" applyBorder="0" applyAlignment="0" applyProtection="0">
      <alignment vertical="center"/>
    </xf>
    <xf numFmtId="0" fontId="106" fillId="14" borderId="0" applyNumberFormat="0" applyBorder="0" applyAlignment="0" applyProtection="0">
      <alignment vertical="center"/>
    </xf>
    <xf numFmtId="0" fontId="101" fillId="28" borderId="0" applyNumberFormat="0" applyFont="0" applyBorder="0" applyAlignment="0" applyProtection="0">
      <alignment vertical="center"/>
    </xf>
    <xf numFmtId="0" fontId="101" fillId="0" borderId="0">
      <alignment vertical="center"/>
    </xf>
    <xf numFmtId="0" fontId="101" fillId="0" borderId="0">
      <alignment vertical="center"/>
    </xf>
    <xf numFmtId="0" fontId="69" fillId="16" borderId="43" applyNumberFormat="0" applyAlignment="0" applyProtection="0">
      <alignment vertical="center"/>
    </xf>
    <xf numFmtId="0" fontId="87" fillId="8" borderId="43" applyNumberFormat="0" applyAlignment="0" applyProtection="0">
      <alignment vertical="center"/>
    </xf>
    <xf numFmtId="0" fontId="107" fillId="6" borderId="0" applyNumberFormat="0" applyBorder="0" applyAlignment="0" applyProtection="0">
      <alignment vertical="center"/>
    </xf>
    <xf numFmtId="9" fontId="101" fillId="0" borderId="0" applyFont="0" applyFill="0" applyBorder="0" applyAlignment="0" applyProtection="0">
      <alignment vertical="center"/>
    </xf>
    <xf numFmtId="0" fontId="69" fillId="16" borderId="43" applyNumberFormat="0" applyAlignment="0" applyProtection="0">
      <alignment vertical="center"/>
    </xf>
    <xf numFmtId="0" fontId="106" fillId="9" borderId="0" applyNumberFormat="0" applyBorder="0" applyAlignment="0" applyProtection="0">
      <alignment vertical="center"/>
    </xf>
    <xf numFmtId="0" fontId="101" fillId="0" borderId="0">
      <alignment vertical="center"/>
    </xf>
    <xf numFmtId="0" fontId="101" fillId="0" borderId="0">
      <alignment vertical="center"/>
    </xf>
    <xf numFmtId="0" fontId="69" fillId="16" borderId="43" applyNumberFormat="0" applyAlignment="0" applyProtection="0">
      <alignment vertical="center"/>
    </xf>
    <xf numFmtId="0" fontId="94" fillId="3" borderId="44" applyNumberFormat="0" applyFont="0" applyAlignment="0" applyProtection="0">
      <alignment vertical="center"/>
    </xf>
    <xf numFmtId="0" fontId="101" fillId="0" borderId="0">
      <alignment vertical="center"/>
    </xf>
    <xf numFmtId="0" fontId="107" fillId="20" borderId="0" applyNumberFormat="0" applyBorder="0" applyAlignment="0" applyProtection="0">
      <alignment vertical="center"/>
    </xf>
    <xf numFmtId="9" fontId="101" fillId="0" borderId="0" applyFont="0" applyFill="0" applyBorder="0" applyAlignment="0" applyProtection="0">
      <alignment vertical="center"/>
    </xf>
    <xf numFmtId="0" fontId="101" fillId="0" borderId="0">
      <alignment vertical="center"/>
    </xf>
    <xf numFmtId="0" fontId="107" fillId="11" borderId="0" applyNumberFormat="0" applyBorder="0" applyAlignment="0" applyProtection="0">
      <alignment vertical="center"/>
    </xf>
    <xf numFmtId="0" fontId="107" fillId="20" borderId="0" applyNumberFormat="0" applyBorder="0" applyAlignment="0" applyProtection="0">
      <alignment vertical="center"/>
    </xf>
    <xf numFmtId="0" fontId="106" fillId="17" borderId="0" applyNumberFormat="0" applyBorder="0" applyAlignment="0" applyProtection="0">
      <alignment vertical="center"/>
    </xf>
    <xf numFmtId="0" fontId="105" fillId="8" borderId="0" applyNumberFormat="0" applyBorder="0" applyAlignment="0" applyProtection="0">
      <alignment vertical="center"/>
    </xf>
    <xf numFmtId="0" fontId="94" fillId="3" borderId="44" applyNumberFormat="0" applyFont="0" applyAlignment="0" applyProtection="0">
      <alignment vertical="center"/>
    </xf>
    <xf numFmtId="0" fontId="107" fillId="20" borderId="0" applyNumberFormat="0" applyBorder="0" applyAlignment="0" applyProtection="0">
      <alignment vertical="center"/>
    </xf>
    <xf numFmtId="0" fontId="106" fillId="31" borderId="0" applyNumberFormat="0" applyBorder="0" applyAlignment="0" applyProtection="0">
      <alignment vertical="center"/>
    </xf>
    <xf numFmtId="0" fontId="64" fillId="8" borderId="42" applyNumberFormat="0" applyAlignment="0" applyProtection="0">
      <alignment vertical="center"/>
    </xf>
    <xf numFmtId="0" fontId="101" fillId="0" borderId="0">
      <alignment vertical="center"/>
    </xf>
    <xf numFmtId="0" fontId="101" fillId="0" borderId="0">
      <alignment vertical="center"/>
    </xf>
    <xf numFmtId="0" fontId="64" fillId="8" borderId="42" applyNumberFormat="0" applyAlignment="0" applyProtection="0">
      <alignment vertical="center"/>
    </xf>
    <xf numFmtId="0" fontId="64" fillId="8" borderId="42" applyNumberFormat="0" applyAlignment="0" applyProtection="0">
      <alignment vertical="center"/>
    </xf>
    <xf numFmtId="0" fontId="64" fillId="8" borderId="42" applyNumberFormat="0" applyAlignment="0" applyProtection="0">
      <alignment vertical="center"/>
    </xf>
    <xf numFmtId="0" fontId="64" fillId="8" borderId="42" applyNumberFormat="0" applyAlignment="0" applyProtection="0">
      <alignment vertical="center"/>
    </xf>
    <xf numFmtId="0" fontId="64" fillId="8" borderId="42" applyNumberFormat="0" applyAlignment="0" applyProtection="0">
      <alignment vertical="center"/>
    </xf>
    <xf numFmtId="0" fontId="64" fillId="8" borderId="42" applyNumberFormat="0" applyAlignment="0" applyProtection="0">
      <alignment vertical="center"/>
    </xf>
    <xf numFmtId="0" fontId="64" fillId="8" borderId="42" applyNumberFormat="0" applyAlignment="0" applyProtection="0">
      <alignment vertical="center"/>
    </xf>
    <xf numFmtId="0" fontId="64" fillId="8" borderId="42" applyNumberFormat="0" applyAlignment="0" applyProtection="0">
      <alignment vertical="center"/>
    </xf>
    <xf numFmtId="0" fontId="64" fillId="8" borderId="42" applyNumberFormat="0" applyAlignment="0" applyProtection="0">
      <alignment vertical="center"/>
    </xf>
    <xf numFmtId="0" fontId="64" fillId="8" borderId="42" applyNumberFormat="0" applyAlignment="0" applyProtection="0">
      <alignment vertical="center"/>
    </xf>
    <xf numFmtId="0" fontId="64" fillId="8" borderId="42" applyNumberFormat="0" applyAlignment="0" applyProtection="0">
      <alignment vertical="center"/>
    </xf>
    <xf numFmtId="0" fontId="64" fillId="8" borderId="42" applyNumberFormat="0" applyAlignment="0" applyProtection="0">
      <alignment vertical="center"/>
    </xf>
    <xf numFmtId="0" fontId="64" fillId="8" borderId="42" applyNumberFormat="0" applyAlignment="0" applyProtection="0">
      <alignment vertical="center"/>
    </xf>
    <xf numFmtId="0" fontId="64" fillId="8" borderId="42" applyNumberFormat="0" applyAlignment="0" applyProtection="0">
      <alignment vertical="center"/>
    </xf>
    <xf numFmtId="0" fontId="64" fillId="8" borderId="42" applyNumberFormat="0" applyAlignment="0" applyProtection="0">
      <alignment vertical="center"/>
    </xf>
    <xf numFmtId="0" fontId="64" fillId="8" borderId="42" applyNumberFormat="0" applyAlignment="0" applyProtection="0">
      <alignment vertical="center"/>
    </xf>
    <xf numFmtId="0" fontId="69" fillId="16" borderId="43" applyNumberFormat="0" applyAlignment="0" applyProtection="0">
      <alignment vertical="center"/>
    </xf>
    <xf numFmtId="0" fontId="69" fillId="16" borderId="43" applyNumberFormat="0" applyAlignment="0" applyProtection="0">
      <alignment vertical="center"/>
    </xf>
    <xf numFmtId="0" fontId="69" fillId="16" borderId="43" applyNumberFormat="0" applyAlignment="0" applyProtection="0">
      <alignment vertical="center"/>
    </xf>
    <xf numFmtId="0" fontId="69" fillId="16" borderId="43" applyNumberFormat="0" applyAlignment="0" applyProtection="0">
      <alignment vertical="center"/>
    </xf>
    <xf numFmtId="0" fontId="69" fillId="16" borderId="43" applyNumberFormat="0" applyAlignment="0" applyProtection="0">
      <alignment vertical="center"/>
    </xf>
    <xf numFmtId="0" fontId="69" fillId="16" borderId="43" applyNumberFormat="0" applyAlignment="0" applyProtection="0">
      <alignment vertical="center"/>
    </xf>
    <xf numFmtId="0" fontId="69" fillId="16" borderId="43" applyNumberFormat="0" applyAlignment="0" applyProtection="0">
      <alignment vertical="center"/>
    </xf>
    <xf numFmtId="0" fontId="69" fillId="16" borderId="43" applyNumberFormat="0" applyAlignment="0" applyProtection="0">
      <alignment vertical="center"/>
    </xf>
    <xf numFmtId="0" fontId="69" fillId="16" borderId="43" applyNumberFormat="0" applyAlignment="0" applyProtection="0">
      <alignment vertical="center"/>
    </xf>
    <xf numFmtId="0" fontId="69" fillId="16" borderId="43" applyNumberFormat="0" applyAlignment="0" applyProtection="0">
      <alignment vertical="center"/>
    </xf>
    <xf numFmtId="0" fontId="69" fillId="16" borderId="43" applyNumberFormat="0" applyAlignment="0" applyProtection="0">
      <alignment vertical="center"/>
    </xf>
    <xf numFmtId="0" fontId="69" fillId="16" borderId="43" applyNumberFormat="0" applyAlignment="0" applyProtection="0">
      <alignment vertical="center"/>
    </xf>
    <xf numFmtId="0" fontId="69" fillId="16" borderId="43" applyNumberFormat="0" applyAlignment="0" applyProtection="0">
      <alignment vertical="center"/>
    </xf>
    <xf numFmtId="0" fontId="69" fillId="16" borderId="43" applyNumberFormat="0" applyAlignment="0" applyProtection="0">
      <alignment vertical="center"/>
    </xf>
    <xf numFmtId="0" fontId="69" fillId="16" borderId="43" applyNumberFormat="0" applyAlignment="0" applyProtection="0">
      <alignment vertical="center"/>
    </xf>
    <xf numFmtId="0" fontId="69" fillId="16" borderId="43" applyNumberFormat="0" applyAlignment="0" applyProtection="0">
      <alignment vertical="center"/>
    </xf>
    <xf numFmtId="0" fontId="69" fillId="16" borderId="43" applyNumberFormat="0" applyAlignment="0" applyProtection="0">
      <alignment vertical="center"/>
    </xf>
    <xf numFmtId="0" fontId="69" fillId="16" borderId="43" applyNumberFormat="0" applyAlignment="0" applyProtection="0">
      <alignment vertical="center"/>
    </xf>
    <xf numFmtId="0" fontId="69" fillId="16" borderId="43" applyNumberFormat="0" applyAlignment="0" applyProtection="0">
      <alignment vertical="center"/>
    </xf>
    <xf numFmtId="0" fontId="69" fillId="16" borderId="43" applyNumberFormat="0" applyAlignment="0" applyProtection="0">
      <alignment vertical="center"/>
    </xf>
    <xf numFmtId="0" fontId="69" fillId="16" borderId="43" applyNumberFormat="0" applyAlignment="0" applyProtection="0">
      <alignment vertical="center"/>
    </xf>
    <xf numFmtId="0" fontId="69" fillId="16" borderId="43" applyNumberFormat="0" applyAlignment="0" applyProtection="0">
      <alignment vertical="center"/>
    </xf>
    <xf numFmtId="0" fontId="69" fillId="16" borderId="43" applyNumberFormat="0" applyAlignment="0" applyProtection="0">
      <alignment vertical="center"/>
    </xf>
    <xf numFmtId="0" fontId="69" fillId="16" borderId="43" applyNumberFormat="0" applyAlignment="0" applyProtection="0">
      <alignment vertical="center"/>
    </xf>
    <xf numFmtId="0" fontId="69" fillId="16" borderId="43" applyNumberFormat="0" applyAlignment="0" applyProtection="0">
      <alignment vertical="center"/>
    </xf>
    <xf numFmtId="0" fontId="107" fillId="6" borderId="0" applyNumberFormat="0" applyBorder="0" applyAlignment="0" applyProtection="0">
      <alignment vertical="center"/>
    </xf>
    <xf numFmtId="9" fontId="101" fillId="0" borderId="0" applyFont="0" applyFill="0" applyBorder="0" applyAlignment="0" applyProtection="0">
      <alignment vertical="center"/>
    </xf>
    <xf numFmtId="0" fontId="107" fillId="4" borderId="0" applyNumberFormat="0" applyBorder="0" applyAlignment="0" applyProtection="0">
      <alignment vertical="center"/>
    </xf>
    <xf numFmtId="0" fontId="101" fillId="0" borderId="0">
      <alignment vertical="center"/>
    </xf>
    <xf numFmtId="0" fontId="94" fillId="0" borderId="0">
      <alignment vertical="center"/>
    </xf>
    <xf numFmtId="0" fontId="94" fillId="3" borderId="44" applyNumberFormat="0" applyFont="0" applyAlignment="0" applyProtection="0">
      <alignment vertical="center"/>
    </xf>
    <xf numFmtId="0" fontId="94" fillId="3" borderId="44" applyNumberFormat="0" applyFont="0" applyAlignment="0" applyProtection="0">
      <alignment vertical="center"/>
    </xf>
    <xf numFmtId="0" fontId="94" fillId="3" borderId="44" applyNumberFormat="0" applyFont="0" applyAlignment="0" applyProtection="0">
      <alignment vertical="center"/>
    </xf>
    <xf numFmtId="0" fontId="94" fillId="3" borderId="44" applyNumberFormat="0" applyFont="0" applyAlignment="0" applyProtection="0">
      <alignment vertical="center"/>
    </xf>
    <xf numFmtId="0" fontId="94" fillId="3" borderId="44" applyNumberFormat="0" applyFont="0" applyAlignment="0" applyProtection="0">
      <alignment vertical="center"/>
    </xf>
    <xf numFmtId="0" fontId="94" fillId="3" borderId="44" applyNumberFormat="0" applyFont="0" applyAlignment="0" applyProtection="0">
      <alignment vertical="center"/>
    </xf>
    <xf numFmtId="0" fontId="94" fillId="3" borderId="44" applyNumberFormat="0" applyFont="0" applyAlignment="0" applyProtection="0">
      <alignment vertical="center"/>
    </xf>
    <xf numFmtId="0" fontId="94" fillId="3" borderId="44" applyNumberFormat="0" applyFont="0" applyAlignment="0" applyProtection="0">
      <alignment vertical="center"/>
    </xf>
    <xf numFmtId="0" fontId="94" fillId="3" borderId="44" applyNumberFormat="0" applyFont="0" applyAlignment="0" applyProtection="0">
      <alignment vertical="center"/>
    </xf>
    <xf numFmtId="0" fontId="94" fillId="3" borderId="44" applyNumberFormat="0" applyFont="0" applyAlignment="0" applyProtection="0">
      <alignment vertical="center"/>
    </xf>
    <xf numFmtId="0" fontId="94" fillId="3" borderId="44" applyNumberFormat="0" applyFont="0" applyAlignment="0" applyProtection="0">
      <alignment vertical="center"/>
    </xf>
    <xf numFmtId="0" fontId="94" fillId="3" borderId="44" applyNumberFormat="0" applyFont="0" applyAlignment="0" applyProtection="0">
      <alignment vertical="center"/>
    </xf>
    <xf numFmtId="0" fontId="94" fillId="3" borderId="44" applyNumberFormat="0" applyFont="0" applyAlignment="0" applyProtection="0">
      <alignment vertical="center"/>
    </xf>
    <xf numFmtId="0" fontId="94" fillId="3" borderId="44" applyNumberFormat="0" applyFont="0" applyAlignment="0" applyProtection="0">
      <alignment vertical="center"/>
    </xf>
    <xf numFmtId="0" fontId="94" fillId="3" borderId="44" applyNumberFormat="0" applyFont="0" applyAlignment="0" applyProtection="0">
      <alignment vertical="center"/>
    </xf>
    <xf numFmtId="0" fontId="94" fillId="3" borderId="44" applyNumberFormat="0" applyFont="0" applyAlignment="0" applyProtection="0">
      <alignment vertical="center"/>
    </xf>
    <xf numFmtId="0" fontId="94" fillId="3" borderId="44" applyNumberFormat="0" applyFont="0" applyAlignment="0" applyProtection="0">
      <alignment vertical="center"/>
    </xf>
    <xf numFmtId="0" fontId="101" fillId="0" borderId="0">
      <alignment vertical="center"/>
    </xf>
    <xf numFmtId="0" fontId="64" fillId="8" borderId="42" applyNumberFormat="0" applyAlignment="0" applyProtection="0">
      <alignment vertical="center"/>
    </xf>
    <xf numFmtId="0" fontId="107" fillId="16" borderId="0" applyNumberFormat="0" applyBorder="0" applyAlignment="0" applyProtection="0">
      <alignment vertical="center"/>
    </xf>
    <xf numFmtId="0" fontId="107" fillId="11" borderId="0" applyNumberFormat="0" applyBorder="0" applyAlignment="0" applyProtection="0">
      <alignment vertical="center"/>
    </xf>
    <xf numFmtId="0" fontId="101" fillId="0" borderId="0">
      <alignment vertical="center"/>
    </xf>
    <xf numFmtId="0" fontId="64" fillId="8" borderId="42" applyNumberFormat="0" applyAlignment="0" applyProtection="0">
      <alignment vertical="center"/>
    </xf>
    <xf numFmtId="0" fontId="64" fillId="8" borderId="42" applyNumberFormat="0" applyAlignment="0" applyProtection="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64" fillId="8" borderId="42" applyNumberFormat="0" applyAlignment="0" applyProtection="0">
      <alignment vertical="center"/>
    </xf>
    <xf numFmtId="0" fontId="101" fillId="0" borderId="0">
      <alignment vertical="center"/>
    </xf>
    <xf numFmtId="0" fontId="101" fillId="0" borderId="0">
      <alignment vertical="center"/>
    </xf>
    <xf numFmtId="0" fontId="101" fillId="0" borderId="0">
      <alignment vertical="center"/>
    </xf>
    <xf numFmtId="9" fontId="101" fillId="0" borderId="0" applyFont="0" applyFill="0" applyBorder="0" applyAlignment="0" applyProtection="0">
      <alignment vertical="center"/>
    </xf>
    <xf numFmtId="0" fontId="106" fillId="14" borderId="0" applyNumberFormat="0" applyBorder="0" applyAlignment="0" applyProtection="0">
      <alignment vertical="center"/>
    </xf>
    <xf numFmtId="0" fontId="101" fillId="0" borderId="0">
      <alignment vertical="center"/>
    </xf>
    <xf numFmtId="0" fontId="94" fillId="3" borderId="44" applyNumberFormat="0" applyFont="0" applyAlignment="0" applyProtection="0">
      <alignment vertical="center"/>
    </xf>
    <xf numFmtId="0" fontId="107" fillId="16" borderId="0" applyNumberFormat="0" applyBorder="0" applyAlignment="0" applyProtection="0">
      <alignment vertical="center"/>
    </xf>
    <xf numFmtId="0" fontId="107" fillId="16" borderId="0" applyNumberFormat="0" applyBorder="0" applyAlignment="0" applyProtection="0">
      <alignment vertical="center"/>
    </xf>
    <xf numFmtId="0" fontId="107" fillId="16" borderId="0" applyNumberFormat="0" applyBorder="0" applyAlignment="0" applyProtection="0">
      <alignment vertical="center"/>
    </xf>
    <xf numFmtId="0" fontId="101" fillId="0" borderId="0">
      <alignment vertical="center"/>
    </xf>
    <xf numFmtId="0" fontId="101" fillId="0" borderId="0">
      <alignment vertical="center"/>
    </xf>
    <xf numFmtId="0" fontId="107" fillId="6" borderId="0" applyNumberFormat="0" applyBorder="0" applyAlignment="0" applyProtection="0">
      <alignment vertical="center"/>
    </xf>
    <xf numFmtId="0" fontId="102" fillId="0" borderId="0">
      <alignment vertical="center"/>
    </xf>
    <xf numFmtId="0" fontId="101" fillId="0" borderId="0">
      <alignment vertical="center"/>
    </xf>
    <xf numFmtId="0" fontId="107" fillId="6" borderId="0" applyNumberFormat="0" applyBorder="0" applyAlignment="0" applyProtection="0">
      <alignment vertical="center"/>
    </xf>
    <xf numFmtId="0" fontId="101" fillId="0" borderId="0">
      <alignment vertical="center"/>
    </xf>
    <xf numFmtId="0" fontId="94" fillId="3" borderId="44" applyNumberFormat="0" applyFont="0" applyAlignment="0" applyProtection="0">
      <alignment vertical="center"/>
    </xf>
    <xf numFmtId="0" fontId="105" fillId="16" borderId="0" applyNumberFormat="0" applyBorder="0" applyAlignment="0" applyProtection="0">
      <alignment vertical="center"/>
    </xf>
    <xf numFmtId="9" fontId="101" fillId="0" borderId="0" applyFont="0" applyFill="0" applyBorder="0" applyAlignment="0" applyProtection="0">
      <alignment vertical="center"/>
    </xf>
    <xf numFmtId="0" fontId="101" fillId="0" borderId="0">
      <alignment vertical="center"/>
    </xf>
    <xf numFmtId="0" fontId="94" fillId="3" borderId="44" applyNumberFormat="0" applyFont="0" applyAlignment="0" applyProtection="0">
      <alignment vertical="center"/>
    </xf>
    <xf numFmtId="0" fontId="105" fillId="16" borderId="0" applyNumberFormat="0" applyBorder="0" applyAlignment="0" applyProtection="0">
      <alignment vertical="center"/>
    </xf>
    <xf numFmtId="0" fontId="105" fillId="16" borderId="0" applyNumberFormat="0" applyBorder="0" applyAlignment="0" applyProtection="0">
      <alignment vertical="center"/>
    </xf>
    <xf numFmtId="0" fontId="105" fillId="16" borderId="0" applyNumberFormat="0" applyBorder="0" applyAlignment="0" applyProtection="0">
      <alignment vertical="center"/>
    </xf>
    <xf numFmtId="0" fontId="101" fillId="0" borderId="0">
      <alignment vertical="center"/>
    </xf>
    <xf numFmtId="0" fontId="101" fillId="0" borderId="0">
      <alignment vertical="center"/>
    </xf>
    <xf numFmtId="0" fontId="101" fillId="0" borderId="0">
      <alignment vertical="center"/>
    </xf>
    <xf numFmtId="9" fontId="101" fillId="0" borderId="0" applyFont="0" applyFill="0" applyBorder="0" applyAlignment="0" applyProtection="0">
      <alignment vertical="center"/>
    </xf>
    <xf numFmtId="0" fontId="107" fillId="24" borderId="0" applyNumberFormat="0" applyBorder="0" applyAlignment="0" applyProtection="0">
      <alignment vertical="center"/>
    </xf>
    <xf numFmtId="0" fontId="105" fillId="3" borderId="0" applyNumberFormat="0" applyBorder="0" applyAlignment="0" applyProtection="0">
      <alignment vertical="center"/>
    </xf>
    <xf numFmtId="0" fontId="101" fillId="0" borderId="0">
      <alignment vertical="center"/>
    </xf>
    <xf numFmtId="0" fontId="101" fillId="0" borderId="0">
      <alignment vertical="center"/>
    </xf>
    <xf numFmtId="0" fontId="107" fillId="11" borderId="0" applyNumberFormat="0" applyBorder="0" applyAlignment="0" applyProtection="0">
      <alignment vertical="center"/>
    </xf>
    <xf numFmtId="0" fontId="107" fillId="4" borderId="0" applyNumberFormat="0" applyBorder="0" applyAlignment="0" applyProtection="0">
      <alignment vertical="center"/>
    </xf>
    <xf numFmtId="0" fontId="101" fillId="0" borderId="0">
      <alignment vertical="center"/>
    </xf>
    <xf numFmtId="0" fontId="101" fillId="0" borderId="0">
      <alignment vertical="center"/>
    </xf>
    <xf numFmtId="0" fontId="107" fillId="4" borderId="0" applyNumberFormat="0" applyBorder="0" applyAlignment="0" applyProtection="0">
      <alignment vertical="center"/>
    </xf>
    <xf numFmtId="0" fontId="108" fillId="0" borderId="40" applyNumberFormat="0" applyFill="0" applyAlignment="0" applyProtection="0">
      <alignment vertical="center"/>
    </xf>
    <xf numFmtId="0" fontId="107" fillId="4" borderId="0" applyNumberFormat="0" applyBorder="0" applyAlignment="0" applyProtection="0">
      <alignment vertical="center"/>
    </xf>
    <xf numFmtId="0" fontId="108" fillId="0" borderId="40" applyNumberFormat="0" applyFill="0" applyAlignment="0" applyProtection="0">
      <alignment vertical="center"/>
    </xf>
    <xf numFmtId="0" fontId="107" fillId="8" borderId="0" applyNumberFormat="0" applyBorder="0" applyAlignment="0" applyProtection="0">
      <alignment vertical="center"/>
    </xf>
    <xf numFmtId="0" fontId="101" fillId="0" borderId="0">
      <alignment vertical="center"/>
    </xf>
    <xf numFmtId="0" fontId="105" fillId="8" borderId="0" applyNumberFormat="0" applyBorder="0" applyAlignment="0" applyProtection="0">
      <alignment vertical="center"/>
    </xf>
    <xf numFmtId="0" fontId="108" fillId="0" borderId="40" applyNumberFormat="0" applyFill="0" applyAlignment="0" applyProtection="0">
      <alignment vertical="center"/>
    </xf>
    <xf numFmtId="0" fontId="107" fillId="4" borderId="0" applyNumberFormat="0" applyBorder="0" applyAlignment="0" applyProtection="0">
      <alignment vertical="center"/>
    </xf>
    <xf numFmtId="0" fontId="107" fillId="6" borderId="0" applyNumberFormat="0" applyBorder="0" applyAlignment="0" applyProtection="0">
      <alignment vertical="center"/>
    </xf>
    <xf numFmtId="0" fontId="108" fillId="0" borderId="40" applyNumberFormat="0" applyFill="0" applyAlignment="0" applyProtection="0">
      <alignment vertical="center"/>
    </xf>
    <xf numFmtId="0" fontId="108" fillId="0" borderId="40" applyNumberFormat="0" applyFill="0" applyAlignment="0" applyProtection="0">
      <alignment vertical="center"/>
    </xf>
    <xf numFmtId="0" fontId="108" fillId="0" borderId="40" applyNumberFormat="0" applyFill="0" applyAlignment="0" applyProtection="0">
      <alignment vertical="center"/>
    </xf>
    <xf numFmtId="0" fontId="107" fillId="4" borderId="0" applyNumberFormat="0" applyBorder="0" applyAlignment="0" applyProtection="0">
      <alignment vertical="center"/>
    </xf>
    <xf numFmtId="0" fontId="108" fillId="0" borderId="45" applyNumberFormat="0" applyFill="0" applyAlignment="0" applyProtection="0">
      <alignment vertical="center"/>
    </xf>
    <xf numFmtId="0" fontId="108" fillId="0" borderId="45" applyNumberFormat="0" applyFill="0" applyAlignment="0" applyProtection="0">
      <alignment vertical="center"/>
    </xf>
    <xf numFmtId="0" fontId="64" fillId="8" borderId="42" applyNumberFormat="0" applyAlignment="0" applyProtection="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8" fillId="0" borderId="45" applyNumberFormat="0" applyFill="0" applyAlignment="0" applyProtection="0">
      <alignment vertical="center"/>
    </xf>
    <xf numFmtId="0" fontId="94" fillId="3" borderId="44" applyNumberFormat="0" applyFont="0" applyAlignment="0" applyProtection="0">
      <alignment vertical="center"/>
    </xf>
    <xf numFmtId="0" fontId="107" fillId="20" borderId="0" applyNumberFormat="0" applyBorder="0" applyAlignment="0" applyProtection="0">
      <alignment vertical="center"/>
    </xf>
    <xf numFmtId="0" fontId="101" fillId="0" borderId="0">
      <alignment vertical="center"/>
    </xf>
    <xf numFmtId="9" fontId="101" fillId="0" borderId="0" applyFont="0" applyFill="0" applyBorder="0" applyAlignment="0" applyProtection="0">
      <alignment vertical="center"/>
    </xf>
    <xf numFmtId="0" fontId="107" fillId="4" borderId="0" applyNumberFormat="0" applyBorder="0" applyAlignment="0" applyProtection="0">
      <alignment vertical="center"/>
    </xf>
    <xf numFmtId="0" fontId="107" fillId="4" borderId="0" applyNumberFormat="0" applyBorder="0" applyAlignment="0" applyProtection="0">
      <alignment vertical="center"/>
    </xf>
    <xf numFmtId="0" fontId="101" fillId="0" borderId="0">
      <alignment vertical="center"/>
    </xf>
    <xf numFmtId="0" fontId="107" fillId="20" borderId="0" applyNumberFormat="0" applyBorder="0" applyAlignment="0" applyProtection="0">
      <alignment vertical="center"/>
    </xf>
    <xf numFmtId="180" fontId="94" fillId="0" borderId="0" applyFont="0" applyFill="0" applyBorder="0" applyAlignment="0" applyProtection="0">
      <alignment vertical="center"/>
    </xf>
    <xf numFmtId="0" fontId="101" fillId="0" borderId="0">
      <alignment vertical="center"/>
    </xf>
    <xf numFmtId="9" fontId="101" fillId="0" borderId="0" applyFont="0" applyFill="0" applyBorder="0" applyAlignment="0" applyProtection="0">
      <alignment vertical="center"/>
    </xf>
    <xf numFmtId="0" fontId="107" fillId="6" borderId="0" applyNumberFormat="0" applyBorder="0" applyAlignment="0" applyProtection="0">
      <alignment vertical="center"/>
    </xf>
    <xf numFmtId="0" fontId="101" fillId="0" borderId="0">
      <alignment vertical="center"/>
    </xf>
    <xf numFmtId="0" fontId="101" fillId="0" borderId="0">
      <alignment vertical="center"/>
    </xf>
    <xf numFmtId="0" fontId="101" fillId="0" borderId="0">
      <alignment vertical="center"/>
    </xf>
    <xf numFmtId="0" fontId="60" fillId="0" borderId="41">
      <alignment horizontal="left" vertical="center"/>
    </xf>
    <xf numFmtId="0" fontId="69" fillId="16" borderId="43" applyNumberFormat="0" applyAlignment="0" applyProtection="0">
      <alignment vertical="center"/>
    </xf>
    <xf numFmtId="0" fontId="101" fillId="0" borderId="0">
      <alignment vertical="center"/>
    </xf>
    <xf numFmtId="0" fontId="107" fillId="4" borderId="0" applyNumberFormat="0" applyBorder="0" applyAlignment="0" applyProtection="0">
      <alignment vertical="center"/>
    </xf>
    <xf numFmtId="0" fontId="101" fillId="0" borderId="0">
      <alignment vertical="center"/>
    </xf>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0" fontId="101" fillId="0" borderId="0">
      <alignment vertical="center"/>
    </xf>
    <xf numFmtId="0" fontId="107" fillId="4" borderId="0" applyNumberFormat="0" applyBorder="0" applyAlignment="0" applyProtection="0">
      <alignment vertical="center"/>
    </xf>
    <xf numFmtId="0" fontId="101" fillId="0" borderId="0">
      <alignment vertical="center"/>
    </xf>
    <xf numFmtId="0" fontId="101" fillId="0" borderId="0">
      <alignment vertical="center"/>
    </xf>
    <xf numFmtId="9" fontId="101" fillId="0" borderId="0" applyFont="0" applyFill="0" applyBorder="0" applyAlignment="0" applyProtection="0">
      <alignment vertical="center"/>
    </xf>
    <xf numFmtId="0" fontId="101" fillId="0" borderId="0">
      <alignment vertical="center"/>
    </xf>
    <xf numFmtId="0" fontId="101" fillId="0" borderId="0">
      <alignment vertical="center"/>
    </xf>
    <xf numFmtId="0" fontId="107" fillId="6" borderId="0" applyNumberFormat="0" applyBorder="0" applyAlignment="0" applyProtection="0">
      <alignment vertical="center"/>
    </xf>
    <xf numFmtId="0" fontId="101" fillId="0" borderId="0">
      <alignment vertical="center"/>
    </xf>
    <xf numFmtId="0" fontId="105" fillId="12" borderId="0" applyNumberFormat="0" applyBorder="0" applyAlignment="0" applyProtection="0">
      <alignment vertical="center"/>
    </xf>
    <xf numFmtId="0" fontId="105" fillId="3" borderId="0" applyNumberFormat="0" applyBorder="0" applyAlignment="0" applyProtection="0">
      <alignment vertical="center"/>
    </xf>
    <xf numFmtId="0" fontId="101" fillId="0" borderId="0">
      <alignment vertical="center"/>
    </xf>
    <xf numFmtId="0" fontId="107" fillId="8" borderId="0" applyNumberFormat="0" applyBorder="0" applyAlignment="0" applyProtection="0">
      <alignment vertical="center"/>
    </xf>
    <xf numFmtId="0" fontId="101" fillId="0" borderId="0">
      <alignment vertical="center"/>
    </xf>
    <xf numFmtId="0" fontId="101" fillId="0" borderId="0">
      <alignment vertical="center"/>
    </xf>
    <xf numFmtId="0" fontId="52" fillId="0" borderId="34">
      <alignment horizontal="left" vertical="center"/>
    </xf>
    <xf numFmtId="0" fontId="101" fillId="28" borderId="0" applyNumberFormat="0" applyFont="0" applyBorder="0" applyAlignment="0" applyProtection="0">
      <alignment vertical="center"/>
    </xf>
    <xf numFmtId="0" fontId="107" fillId="4" borderId="0" applyNumberFormat="0" applyBorder="0" applyAlignment="0" applyProtection="0">
      <alignment vertical="center"/>
    </xf>
    <xf numFmtId="0" fontId="101" fillId="0" borderId="0">
      <alignment vertical="center"/>
    </xf>
    <xf numFmtId="0" fontId="107" fillId="4" borderId="0" applyNumberFormat="0" applyBorder="0" applyAlignment="0" applyProtection="0">
      <alignment vertical="center"/>
    </xf>
    <xf numFmtId="0" fontId="107" fillId="13" borderId="0" applyNumberFormat="0" applyBorder="0" applyAlignment="0" applyProtection="0">
      <alignment vertical="center"/>
    </xf>
    <xf numFmtId="0" fontId="107" fillId="13" borderId="0" applyNumberFormat="0" applyBorder="0" applyAlignment="0" applyProtection="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5" fillId="18" borderId="0" applyNumberFormat="0" applyBorder="0" applyAlignment="0" applyProtection="0">
      <alignment vertical="center"/>
    </xf>
    <xf numFmtId="0" fontId="101" fillId="0" borderId="0">
      <alignment vertical="center"/>
    </xf>
    <xf numFmtId="0" fontId="101" fillId="0" borderId="0">
      <alignment vertical="center"/>
    </xf>
    <xf numFmtId="0" fontId="101" fillId="0" borderId="0">
      <alignment vertical="center"/>
    </xf>
    <xf numFmtId="0" fontId="105" fillId="18" borderId="0" applyNumberFormat="0" applyBorder="0" applyAlignment="0" applyProtection="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5" fillId="7" borderId="0" applyNumberFormat="0" applyBorder="0" applyAlignment="0" applyProtection="0">
      <alignment vertical="center"/>
    </xf>
    <xf numFmtId="0" fontId="101" fillId="0" borderId="0">
      <alignment vertical="center"/>
    </xf>
    <xf numFmtId="0" fontId="64" fillId="8" borderId="42" applyNumberFormat="0" applyAlignment="0" applyProtection="0">
      <alignment vertical="center"/>
    </xf>
    <xf numFmtId="9" fontId="101" fillId="0" borderId="0" applyFont="0" applyFill="0" applyBorder="0" applyAlignment="0" applyProtection="0">
      <alignment vertical="center"/>
    </xf>
    <xf numFmtId="0" fontId="107" fillId="24" borderId="0" applyNumberFormat="0" applyBorder="0" applyAlignment="0" applyProtection="0">
      <alignment vertical="center"/>
    </xf>
    <xf numFmtId="0" fontId="105" fillId="18" borderId="0" applyNumberFormat="0" applyBorder="0" applyAlignment="0" applyProtection="0">
      <alignment vertical="center"/>
    </xf>
    <xf numFmtId="0" fontId="101" fillId="0" borderId="0">
      <alignment vertical="center"/>
    </xf>
    <xf numFmtId="0" fontId="101" fillId="0" borderId="0">
      <alignment vertical="center"/>
    </xf>
    <xf numFmtId="0" fontId="87" fillId="8" borderId="43" applyNumberFormat="0" applyAlignment="0" applyProtection="0">
      <alignment vertical="center"/>
    </xf>
    <xf numFmtId="0" fontId="101" fillId="0" borderId="0">
      <alignment vertical="center"/>
    </xf>
    <xf numFmtId="0" fontId="107" fillId="11" borderId="0" applyNumberFormat="0" applyBorder="0" applyAlignment="0" applyProtection="0">
      <alignment vertical="center"/>
    </xf>
    <xf numFmtId="9" fontId="101" fillId="0" borderId="0" applyFont="0" applyFill="0" applyBorder="0" applyAlignment="0" applyProtection="0">
      <alignment vertical="center"/>
    </xf>
    <xf numFmtId="0" fontId="64" fillId="8" borderId="42" applyNumberFormat="0" applyAlignment="0" applyProtection="0">
      <alignment vertical="center"/>
    </xf>
    <xf numFmtId="0" fontId="105" fillId="18" borderId="0" applyNumberFormat="0" applyBorder="0" applyAlignment="0" applyProtection="0">
      <alignment vertical="center"/>
    </xf>
    <xf numFmtId="0" fontId="101" fillId="0" borderId="0">
      <alignment vertical="center"/>
    </xf>
    <xf numFmtId="0" fontId="105" fillId="12" borderId="0" applyNumberFormat="0" applyBorder="0" applyAlignment="0" applyProtection="0">
      <alignment vertical="center"/>
    </xf>
    <xf numFmtId="0" fontId="107" fillId="6" borderId="0" applyNumberFormat="0" applyBorder="0" applyAlignment="0" applyProtection="0">
      <alignment vertical="center"/>
    </xf>
    <xf numFmtId="0" fontId="107" fillId="6" borderId="0" applyNumberFormat="0" applyBorder="0" applyAlignment="0" applyProtection="0">
      <alignment vertical="center"/>
    </xf>
    <xf numFmtId="0" fontId="107" fillId="6" borderId="0" applyNumberFormat="0" applyBorder="0" applyAlignment="0" applyProtection="0">
      <alignment vertical="center"/>
    </xf>
    <xf numFmtId="0" fontId="101" fillId="0" borderId="0">
      <alignment vertical="center"/>
    </xf>
    <xf numFmtId="0" fontId="107" fillId="8" borderId="0" applyNumberFormat="0" applyBorder="0" applyAlignment="0" applyProtection="0">
      <alignment vertical="center"/>
    </xf>
    <xf numFmtId="0" fontId="101" fillId="0" borderId="0">
      <alignment vertical="center"/>
    </xf>
    <xf numFmtId="0" fontId="101" fillId="0" borderId="0">
      <alignment vertical="center"/>
    </xf>
    <xf numFmtId="0" fontId="105" fillId="8" borderId="0" applyNumberFormat="0" applyBorder="0" applyAlignment="0" applyProtection="0">
      <alignment vertical="center"/>
    </xf>
    <xf numFmtId="0" fontId="105" fillId="8" borderId="0" applyNumberFormat="0" applyBorder="0" applyAlignment="0" applyProtection="0">
      <alignment vertical="center"/>
    </xf>
    <xf numFmtId="0" fontId="105" fillId="8" borderId="0" applyNumberFormat="0" applyBorder="0" applyAlignment="0" applyProtection="0">
      <alignment vertical="center"/>
    </xf>
    <xf numFmtId="37" fontId="109"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5" fillId="18" borderId="0" applyNumberFormat="0" applyBorder="0" applyAlignment="0" applyProtection="0">
      <alignment vertical="center"/>
    </xf>
    <xf numFmtId="0" fontId="101" fillId="0" borderId="0">
      <alignment vertical="center"/>
    </xf>
    <xf numFmtId="0" fontId="107" fillId="20" borderId="0" applyNumberFormat="0" applyBorder="0" applyAlignment="0" applyProtection="0">
      <alignment vertical="center"/>
    </xf>
    <xf numFmtId="0" fontId="102" fillId="0" borderId="0">
      <alignment vertical="center"/>
    </xf>
    <xf numFmtId="0" fontId="102" fillId="0" borderId="0">
      <alignment vertical="center"/>
    </xf>
    <xf numFmtId="0" fontId="102" fillId="0" borderId="0">
      <alignment vertical="center"/>
    </xf>
    <xf numFmtId="0" fontId="102" fillId="0" borderId="0">
      <alignment vertical="center"/>
    </xf>
    <xf numFmtId="0" fontId="101" fillId="0" borderId="0">
      <alignment vertical="center"/>
    </xf>
    <xf numFmtId="0" fontId="101" fillId="0" borderId="0">
      <alignment vertical="center"/>
    </xf>
    <xf numFmtId="0" fontId="101" fillId="0" borderId="0">
      <alignment vertical="center"/>
    </xf>
    <xf numFmtId="0" fontId="107" fillId="20" borderId="0" applyNumberFormat="0" applyBorder="0" applyAlignment="0" applyProtection="0">
      <alignment vertical="center"/>
    </xf>
    <xf numFmtId="0" fontId="107" fillId="6" borderId="0" applyNumberFormat="0" applyBorder="0" applyAlignment="0" applyProtection="0">
      <alignment vertical="center"/>
    </xf>
    <xf numFmtId="9" fontId="101" fillId="0" borderId="0" applyFont="0" applyFill="0" applyBorder="0" applyAlignment="0" applyProtection="0">
      <alignment vertical="center"/>
    </xf>
    <xf numFmtId="0" fontId="101" fillId="0" borderId="0">
      <alignment vertical="center"/>
    </xf>
    <xf numFmtId="0" fontId="52" fillId="0" borderId="34">
      <alignment horizontal="left" vertical="center"/>
    </xf>
    <xf numFmtId="0" fontId="94" fillId="3" borderId="44" applyNumberFormat="0" applyFont="0" applyAlignment="0" applyProtection="0">
      <alignment vertical="center"/>
    </xf>
    <xf numFmtId="0" fontId="52" fillId="0" borderId="34">
      <alignment horizontal="left" vertical="center"/>
    </xf>
    <xf numFmtId="0" fontId="94" fillId="3" borderId="44" applyNumberFormat="0" applyFont="0" applyAlignment="0" applyProtection="0">
      <alignment vertical="center"/>
    </xf>
    <xf numFmtId="0" fontId="52" fillId="0" borderId="34">
      <alignment horizontal="left" vertical="center"/>
    </xf>
    <xf numFmtId="0" fontId="52" fillId="0" borderId="34">
      <alignment horizontal="left" vertical="center"/>
    </xf>
    <xf numFmtId="9" fontId="101" fillId="0" borderId="0" applyFont="0" applyFill="0" applyBorder="0" applyAlignment="0" applyProtection="0">
      <alignment vertical="center"/>
    </xf>
    <xf numFmtId="0" fontId="105" fillId="7" borderId="0" applyNumberFormat="0" applyBorder="0" applyAlignment="0" applyProtection="0">
      <alignment vertical="center"/>
    </xf>
    <xf numFmtId="0" fontId="107" fillId="20" borderId="0" applyNumberFormat="0" applyBorder="0" applyAlignment="0" applyProtection="0">
      <alignment vertical="center"/>
    </xf>
    <xf numFmtId="0" fontId="101" fillId="0" borderId="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107" fillId="20" borderId="0" applyNumberFormat="0" applyBorder="0" applyAlignment="0" applyProtection="0">
      <alignment vertical="center"/>
    </xf>
    <xf numFmtId="0" fontId="87" fillId="8" borderId="43" applyNumberFormat="0" applyAlignment="0" applyProtection="0">
      <alignment vertical="center"/>
    </xf>
    <xf numFmtId="9" fontId="101" fillId="0" borderId="0" applyFont="0" applyFill="0" applyBorder="0" applyAlignment="0" applyProtection="0">
      <alignment vertical="center"/>
    </xf>
    <xf numFmtId="0" fontId="107" fillId="20" borderId="0" applyNumberFormat="0" applyBorder="0" applyAlignment="0" applyProtection="0">
      <alignment vertical="center"/>
    </xf>
    <xf numFmtId="0" fontId="87" fillId="8" borderId="43" applyNumberFormat="0" applyAlignment="0" applyProtection="0">
      <alignment vertical="center"/>
    </xf>
    <xf numFmtId="0" fontId="106" fillId="15" borderId="0" applyNumberFormat="0" applyBorder="0" applyAlignment="0" applyProtection="0">
      <alignment vertical="center"/>
    </xf>
    <xf numFmtId="0" fontId="101" fillId="0" borderId="0">
      <alignment vertical="center"/>
    </xf>
    <xf numFmtId="9" fontId="101" fillId="0" borderId="0" applyFont="0" applyFill="0" applyBorder="0" applyAlignment="0" applyProtection="0">
      <alignment vertical="center"/>
    </xf>
    <xf numFmtId="0" fontId="101" fillId="0" borderId="0">
      <alignment vertical="center"/>
    </xf>
    <xf numFmtId="0" fontId="107" fillId="24" borderId="0" applyNumberFormat="0" applyBorder="0" applyAlignment="0" applyProtection="0">
      <alignment vertical="center"/>
    </xf>
    <xf numFmtId="0" fontId="94" fillId="3" borderId="44" applyNumberFormat="0" applyFont="0" applyAlignment="0" applyProtection="0">
      <alignment vertical="center"/>
    </xf>
    <xf numFmtId="9" fontId="101" fillId="0" borderId="0" applyFont="0" applyFill="0" applyBorder="0" applyAlignment="0" applyProtection="0">
      <alignment vertical="center"/>
    </xf>
    <xf numFmtId="0" fontId="101" fillId="0" borderId="0">
      <alignment vertical="center"/>
    </xf>
    <xf numFmtId="0" fontId="107" fillId="8" borderId="0" applyNumberFormat="0" applyBorder="0" applyAlignment="0" applyProtection="0">
      <alignment vertical="center"/>
    </xf>
    <xf numFmtId="0" fontId="107" fillId="8" borderId="0" applyNumberFormat="0" applyBorder="0" applyAlignment="0" applyProtection="0">
      <alignment vertical="center"/>
    </xf>
    <xf numFmtId="0" fontId="101" fillId="0" borderId="0">
      <alignment vertical="center"/>
    </xf>
    <xf numFmtId="0" fontId="69" fillId="16" borderId="43" applyNumberFormat="0" applyAlignment="0" applyProtection="0">
      <alignment vertical="center"/>
    </xf>
    <xf numFmtId="0" fontId="101" fillId="0" borderId="0">
      <alignment vertical="center"/>
    </xf>
    <xf numFmtId="0" fontId="101" fillId="0" borderId="0">
      <alignment vertical="center"/>
    </xf>
    <xf numFmtId="0" fontId="107" fillId="8" borderId="0" applyNumberFormat="0" applyBorder="0" applyAlignment="0" applyProtection="0">
      <alignment vertical="center"/>
    </xf>
    <xf numFmtId="0" fontId="101" fillId="0" borderId="0">
      <alignment vertical="center"/>
    </xf>
    <xf numFmtId="0" fontId="105" fillId="7" borderId="0" applyNumberFormat="0" applyBorder="0" applyAlignment="0" applyProtection="0">
      <alignment vertical="center"/>
    </xf>
    <xf numFmtId="0" fontId="106" fillId="16" borderId="0" applyNumberFormat="0" applyBorder="0" applyAlignment="0" applyProtection="0">
      <alignment vertical="center"/>
    </xf>
    <xf numFmtId="9" fontId="101" fillId="0" borderId="0" applyFont="0" applyFill="0" applyBorder="0" applyAlignment="0" applyProtection="0">
      <alignment vertical="center"/>
    </xf>
    <xf numFmtId="0" fontId="101" fillId="0" borderId="0">
      <alignment vertical="center"/>
    </xf>
    <xf numFmtId="0" fontId="105" fillId="3" borderId="0" applyNumberFormat="0" applyBorder="0" applyAlignment="0" applyProtection="0">
      <alignment vertical="center"/>
    </xf>
    <xf numFmtId="0" fontId="105" fillId="3" borderId="0" applyNumberFormat="0" applyBorder="0" applyAlignment="0" applyProtection="0">
      <alignment vertical="center"/>
    </xf>
    <xf numFmtId="0" fontId="106" fillId="10" borderId="0" applyNumberFormat="0" applyBorder="0" applyAlignment="0" applyProtection="0">
      <alignment vertical="center"/>
    </xf>
    <xf numFmtId="0" fontId="107" fillId="20" borderId="0" applyNumberFormat="0" applyBorder="0" applyAlignment="0" applyProtection="0">
      <alignment vertical="center"/>
    </xf>
    <xf numFmtId="0" fontId="107" fillId="24" borderId="0" applyNumberFormat="0" applyBorder="0" applyAlignment="0" applyProtection="0">
      <alignment vertical="center"/>
    </xf>
    <xf numFmtId="0" fontId="101" fillId="0" borderId="0">
      <alignment vertical="center"/>
    </xf>
    <xf numFmtId="0" fontId="107" fillId="24" borderId="0" applyNumberFormat="0" applyBorder="0" applyAlignment="0" applyProtection="0">
      <alignment vertical="center"/>
    </xf>
    <xf numFmtId="0" fontId="107" fillId="24" borderId="0" applyNumberFormat="0" applyBorder="0" applyAlignment="0" applyProtection="0">
      <alignment vertical="center"/>
    </xf>
    <xf numFmtId="0" fontId="108" fillId="0" borderId="40" applyNumberFormat="0" applyFill="0" applyAlignment="0" applyProtection="0">
      <alignment vertical="center"/>
    </xf>
    <xf numFmtId="0" fontId="94" fillId="3" borderId="44" applyNumberFormat="0" applyFont="0" applyAlignment="0" applyProtection="0">
      <alignment vertical="center"/>
    </xf>
    <xf numFmtId="0" fontId="107" fillId="24" borderId="0" applyNumberFormat="0" applyBorder="0" applyAlignment="0" applyProtection="0">
      <alignment vertical="center"/>
    </xf>
    <xf numFmtId="0" fontId="101" fillId="0" borderId="0">
      <alignment vertical="center"/>
    </xf>
    <xf numFmtId="3" fontId="101" fillId="0" borderId="0" applyFont="0" applyFill="0" applyBorder="0" applyAlignment="0" applyProtection="0">
      <alignment vertical="center"/>
    </xf>
    <xf numFmtId="0" fontId="101" fillId="0" borderId="0">
      <alignment vertical="center"/>
    </xf>
    <xf numFmtId="0" fontId="108" fillId="0" borderId="40" applyNumberFormat="0" applyFill="0" applyAlignment="0" applyProtection="0">
      <alignment vertical="center"/>
    </xf>
    <xf numFmtId="0" fontId="102" fillId="0" borderId="0">
      <alignment vertical="center"/>
    </xf>
    <xf numFmtId="0" fontId="64" fillId="8" borderId="42" applyNumberFormat="0" applyAlignment="0" applyProtection="0">
      <alignment vertical="center"/>
    </xf>
    <xf numFmtId="0" fontId="101" fillId="0" borderId="0">
      <alignment vertical="center"/>
    </xf>
    <xf numFmtId="0" fontId="101" fillId="0" borderId="0">
      <alignment vertical="center"/>
    </xf>
    <xf numFmtId="0" fontId="56" fillId="3" borderId="34" applyNumberFormat="0" applyBorder="0" applyAlignment="0" applyProtection="0">
      <alignment vertical="center"/>
    </xf>
    <xf numFmtId="0" fontId="107" fillId="24" borderId="0" applyNumberFormat="0" applyBorder="0" applyAlignment="0" applyProtection="0">
      <alignment vertical="center"/>
    </xf>
    <xf numFmtId="0" fontId="107" fillId="20" borderId="0" applyNumberFormat="0" applyBorder="0" applyAlignment="0" applyProtection="0">
      <alignment vertical="center"/>
    </xf>
    <xf numFmtId="37" fontId="109" fillId="0" borderId="0">
      <alignment vertical="center"/>
    </xf>
    <xf numFmtId="0" fontId="101" fillId="0" borderId="0">
      <alignment vertical="center"/>
    </xf>
    <xf numFmtId="0" fontId="107" fillId="24" borderId="0" applyNumberFormat="0" applyBorder="0" applyAlignment="0" applyProtection="0">
      <alignment vertical="center"/>
    </xf>
    <xf numFmtId="4" fontId="101" fillId="0" borderId="0" applyFont="0" applyFill="0" applyBorder="0" applyAlignment="0" applyProtection="0">
      <alignment vertical="center"/>
    </xf>
    <xf numFmtId="0" fontId="101" fillId="0" borderId="0">
      <alignment vertical="center"/>
    </xf>
    <xf numFmtId="9" fontId="101" fillId="0" borderId="0" applyFont="0" applyFill="0" applyBorder="0" applyAlignment="0" applyProtection="0">
      <alignment vertical="center"/>
    </xf>
    <xf numFmtId="0" fontId="69" fillId="16" borderId="43" applyNumberFormat="0" applyAlignment="0" applyProtection="0">
      <alignment vertical="center"/>
    </xf>
    <xf numFmtId="0" fontId="94" fillId="3" borderId="44" applyNumberFormat="0" applyFont="0" applyAlignment="0" applyProtection="0">
      <alignment vertical="center"/>
    </xf>
    <xf numFmtId="15" fontId="101" fillId="0" borderId="0" applyFont="0" applyFill="0" applyBorder="0" applyAlignment="0" applyProtection="0">
      <alignment vertical="center"/>
    </xf>
    <xf numFmtId="0" fontId="106" fillId="19" borderId="0" applyNumberFormat="0" applyBorder="0" applyAlignment="0" applyProtection="0">
      <alignment vertical="center"/>
    </xf>
    <xf numFmtId="0" fontId="69" fillId="16" borderId="43" applyNumberFormat="0" applyAlignment="0" applyProtection="0">
      <alignment vertical="center"/>
    </xf>
    <xf numFmtId="0" fontId="101" fillId="0" borderId="0">
      <alignment vertical="center"/>
    </xf>
    <xf numFmtId="0" fontId="69" fillId="16" borderId="43" applyNumberFormat="0" applyAlignment="0" applyProtection="0">
      <alignment vertical="center"/>
    </xf>
    <xf numFmtId="0" fontId="105" fillId="8" borderId="0" applyNumberFormat="0" applyBorder="0" applyAlignment="0" applyProtection="0">
      <alignment vertical="center"/>
    </xf>
    <xf numFmtId="0" fontId="69" fillId="16" borderId="43" applyNumberFormat="0" applyAlignment="0" applyProtection="0">
      <alignment vertical="center"/>
    </xf>
    <xf numFmtId="0" fontId="105" fillId="12" borderId="0" applyNumberFormat="0" applyBorder="0" applyAlignment="0" applyProtection="0">
      <alignment vertical="center"/>
    </xf>
    <xf numFmtId="9" fontId="101" fillId="0" borderId="0" applyFont="0" applyFill="0" applyBorder="0" applyAlignment="0" applyProtection="0">
      <alignment vertical="center"/>
    </xf>
    <xf numFmtId="0" fontId="101" fillId="0" borderId="0">
      <alignment vertical="center"/>
    </xf>
    <xf numFmtId="0" fontId="107" fillId="20" borderId="0" applyNumberFormat="0" applyBorder="0" applyAlignment="0" applyProtection="0">
      <alignment vertical="center"/>
    </xf>
    <xf numFmtId="0" fontId="107" fillId="11" borderId="0" applyNumberFormat="0" applyBorder="0" applyAlignment="0" applyProtection="0">
      <alignment vertical="center"/>
    </xf>
    <xf numFmtId="0" fontId="101" fillId="0" borderId="0">
      <alignment vertical="center"/>
    </xf>
    <xf numFmtId="0" fontId="94" fillId="3" borderId="44" applyNumberFormat="0" applyFont="0" applyAlignment="0" applyProtection="0">
      <alignment vertical="center"/>
    </xf>
    <xf numFmtId="9" fontId="101" fillId="0" borderId="0" applyFont="0" applyFill="0" applyBorder="0" applyAlignment="0" applyProtection="0">
      <alignment vertical="center"/>
    </xf>
    <xf numFmtId="0" fontId="69" fillId="16" borderId="43" applyNumberFormat="0" applyAlignment="0" applyProtection="0">
      <alignment vertical="center"/>
    </xf>
    <xf numFmtId="0" fontId="101" fillId="0" borderId="0">
      <alignment vertical="center"/>
    </xf>
    <xf numFmtId="0" fontId="105" fillId="3" borderId="0" applyNumberFormat="0" applyBorder="0" applyAlignment="0" applyProtection="0">
      <alignment vertical="center"/>
    </xf>
    <xf numFmtId="9" fontId="101" fillId="0" borderId="0" applyFont="0" applyFill="0" applyBorder="0" applyAlignment="0" applyProtection="0">
      <alignment vertical="center"/>
    </xf>
    <xf numFmtId="0" fontId="107" fillId="11" borderId="0" applyNumberFormat="0" applyBorder="0" applyAlignment="0" applyProtection="0">
      <alignment vertical="center"/>
    </xf>
    <xf numFmtId="0" fontId="107" fillId="6" borderId="0" applyNumberFormat="0" applyBorder="0" applyAlignment="0" applyProtection="0">
      <alignment vertical="center"/>
    </xf>
    <xf numFmtId="9" fontId="101" fillId="0" borderId="0" applyFont="0" applyFill="0" applyBorder="0" applyAlignment="0" applyProtection="0">
      <alignment vertical="center"/>
    </xf>
    <xf numFmtId="0" fontId="107" fillId="6" borderId="0" applyNumberFormat="0" applyBorder="0" applyAlignment="0" applyProtection="0">
      <alignment vertical="center"/>
    </xf>
    <xf numFmtId="9" fontId="101" fillId="0" borderId="0" applyFont="0" applyFill="0" applyBorder="0" applyAlignment="0" applyProtection="0">
      <alignment vertical="center"/>
    </xf>
    <xf numFmtId="0" fontId="101" fillId="0" borderId="0">
      <alignment vertical="center"/>
    </xf>
    <xf numFmtId="0" fontId="107" fillId="6" borderId="0" applyNumberFormat="0" applyBorder="0" applyAlignment="0" applyProtection="0">
      <alignment vertical="center"/>
    </xf>
    <xf numFmtId="0" fontId="101" fillId="0" borderId="0">
      <alignment vertical="center"/>
    </xf>
    <xf numFmtId="0" fontId="107" fillId="6" borderId="0" applyNumberFormat="0" applyBorder="0" applyAlignment="0" applyProtection="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9" fontId="101" fillId="0" borderId="0" applyFont="0" applyFill="0" applyBorder="0" applyAlignment="0" applyProtection="0">
      <alignment vertical="center"/>
    </xf>
    <xf numFmtId="0" fontId="101" fillId="0" borderId="0">
      <alignment vertical="center"/>
    </xf>
    <xf numFmtId="0" fontId="107" fillId="6" borderId="0" applyNumberFormat="0" applyBorder="0" applyAlignment="0" applyProtection="0">
      <alignment vertical="center"/>
    </xf>
    <xf numFmtId="0" fontId="107" fillId="6" borderId="0" applyNumberFormat="0" applyBorder="0" applyAlignment="0" applyProtection="0">
      <alignment vertical="center"/>
    </xf>
    <xf numFmtId="0" fontId="107" fillId="6" borderId="0" applyNumberFormat="0" applyBorder="0" applyAlignment="0" applyProtection="0">
      <alignment vertical="center"/>
    </xf>
    <xf numFmtId="0" fontId="107" fillId="6" borderId="0" applyNumberFormat="0" applyBorder="0" applyAlignment="0" applyProtection="0">
      <alignment vertical="center"/>
    </xf>
    <xf numFmtId="0" fontId="87" fillId="8" borderId="43" applyNumberFormat="0" applyAlignment="0" applyProtection="0">
      <alignment vertical="center"/>
    </xf>
    <xf numFmtId="0" fontId="108" fillId="0" borderId="40" applyNumberFormat="0" applyFill="0" applyAlignment="0" applyProtection="0">
      <alignment vertical="center"/>
    </xf>
    <xf numFmtId="0" fontId="107" fillId="8" borderId="0" applyNumberFormat="0" applyBorder="0" applyAlignment="0" applyProtection="0">
      <alignment vertical="center"/>
    </xf>
    <xf numFmtId="0" fontId="69" fillId="16" borderId="43" applyNumberFormat="0" applyAlignment="0" applyProtection="0">
      <alignment vertical="center"/>
    </xf>
    <xf numFmtId="0" fontId="101" fillId="0" borderId="0">
      <alignment vertical="center"/>
    </xf>
    <xf numFmtId="0" fontId="107" fillId="13" borderId="0" applyNumberFormat="0" applyBorder="0" applyAlignment="0" applyProtection="0">
      <alignment vertical="center"/>
    </xf>
    <xf numFmtId="0" fontId="64" fillId="8" borderId="42" applyNumberFormat="0" applyAlignment="0" applyProtection="0">
      <alignment vertical="center"/>
    </xf>
    <xf numFmtId="0" fontId="64" fillId="8" borderId="42" applyNumberFormat="0" applyAlignment="0" applyProtection="0">
      <alignment vertical="center"/>
    </xf>
    <xf numFmtId="0" fontId="101" fillId="0" borderId="0">
      <alignment vertical="center"/>
    </xf>
    <xf numFmtId="0" fontId="94" fillId="3" borderId="44" applyNumberFormat="0" applyFont="0" applyAlignment="0" applyProtection="0">
      <alignment vertical="center"/>
    </xf>
    <xf numFmtId="0" fontId="83" fillId="0" borderId="46" applyNumberFormat="0" applyFill="0" applyProtection="0">
      <alignment horizontal="center" vertical="center"/>
    </xf>
    <xf numFmtId="0" fontId="105" fillId="18" borderId="0" applyNumberFormat="0" applyBorder="0" applyAlignment="0" applyProtection="0">
      <alignment vertical="center"/>
    </xf>
    <xf numFmtId="0" fontId="105" fillId="18" borderId="0" applyNumberFormat="0" applyBorder="0" applyAlignment="0" applyProtection="0">
      <alignment vertical="center"/>
    </xf>
    <xf numFmtId="37" fontId="109" fillId="0" borderId="0">
      <alignment vertical="center"/>
    </xf>
    <xf numFmtId="0" fontId="101" fillId="0" borderId="0">
      <alignment vertical="center"/>
    </xf>
    <xf numFmtId="0" fontId="101" fillId="0" borderId="0">
      <alignment vertical="center"/>
    </xf>
    <xf numFmtId="0" fontId="106" fillId="10" borderId="0" applyNumberFormat="0" applyBorder="0" applyAlignment="0" applyProtection="0">
      <alignment vertical="center"/>
    </xf>
    <xf numFmtId="37" fontId="109" fillId="0" borderId="0">
      <alignment vertical="center"/>
    </xf>
    <xf numFmtId="0" fontId="105" fillId="18" borderId="0" applyNumberFormat="0" applyBorder="0" applyAlignment="0" applyProtection="0">
      <alignment vertical="center"/>
    </xf>
    <xf numFmtId="0" fontId="105" fillId="18" borderId="0" applyNumberFormat="0" applyBorder="0" applyAlignment="0" applyProtection="0">
      <alignment vertical="center"/>
    </xf>
    <xf numFmtId="0" fontId="106" fillId="10" borderId="0" applyNumberFormat="0" applyBorder="0" applyAlignment="0" applyProtection="0">
      <alignment vertical="center"/>
    </xf>
    <xf numFmtId="0" fontId="105" fillId="18" borderId="0" applyNumberFormat="0" applyBorder="0" applyAlignment="0" applyProtection="0">
      <alignment vertical="center"/>
    </xf>
    <xf numFmtId="0" fontId="107" fillId="4" borderId="0" applyNumberFormat="0" applyBorder="0" applyAlignment="0" applyProtection="0">
      <alignment vertical="center"/>
    </xf>
    <xf numFmtId="0" fontId="101" fillId="0" borderId="0">
      <alignment vertical="center"/>
    </xf>
    <xf numFmtId="0" fontId="64" fillId="8" borderId="42" applyNumberFormat="0" applyAlignment="0" applyProtection="0">
      <alignment vertical="center"/>
    </xf>
    <xf numFmtId="0" fontId="107" fillId="13" borderId="0" applyNumberFormat="0" applyBorder="0" applyAlignment="0" applyProtection="0">
      <alignment vertical="center"/>
    </xf>
    <xf numFmtId="0" fontId="94" fillId="0" borderId="0">
      <alignment vertical="center"/>
    </xf>
    <xf numFmtId="0" fontId="101" fillId="0" borderId="0">
      <alignment vertical="center"/>
    </xf>
    <xf numFmtId="0" fontId="107" fillId="6" borderId="0" applyNumberFormat="0" applyBorder="0" applyAlignment="0" applyProtection="0">
      <alignment vertical="center"/>
    </xf>
    <xf numFmtId="0" fontId="101" fillId="0" borderId="0">
      <alignment vertical="center"/>
    </xf>
    <xf numFmtId="0" fontId="64" fillId="8" borderId="42" applyNumberFormat="0" applyAlignment="0" applyProtection="0">
      <alignment vertical="center"/>
    </xf>
    <xf numFmtId="0" fontId="105" fillId="18" borderId="0" applyNumberFormat="0" applyBorder="0" applyAlignment="0" applyProtection="0">
      <alignment vertical="center"/>
    </xf>
    <xf numFmtId="0" fontId="106" fillId="15" borderId="0" applyNumberFormat="0" applyBorder="0" applyAlignment="0" applyProtection="0">
      <alignment vertical="center"/>
    </xf>
    <xf numFmtId="0" fontId="107" fillId="6" borderId="0" applyNumberFormat="0" applyBorder="0" applyAlignment="0" applyProtection="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7" fillId="20" borderId="0" applyNumberFormat="0" applyBorder="0" applyAlignment="0" applyProtection="0">
      <alignment vertical="center"/>
    </xf>
    <xf numFmtId="0" fontId="106" fillId="11" borderId="0" applyNumberFormat="0" applyBorder="0" applyAlignment="0" applyProtection="0">
      <alignment vertical="center"/>
    </xf>
    <xf numFmtId="0" fontId="101" fillId="0" borderId="0">
      <alignment vertical="center"/>
    </xf>
    <xf numFmtId="0" fontId="106" fillId="4" borderId="0" applyNumberFormat="0" applyBorder="0" applyAlignment="0" applyProtection="0">
      <alignment vertical="center"/>
    </xf>
    <xf numFmtId="0" fontId="101" fillId="0" borderId="0">
      <alignment vertical="center"/>
    </xf>
    <xf numFmtId="0" fontId="64" fillId="8" borderId="42" applyNumberFormat="0" applyAlignment="0" applyProtection="0">
      <alignment vertical="center"/>
    </xf>
    <xf numFmtId="0" fontId="94" fillId="3" borderId="44" applyNumberFormat="0" applyFont="0" applyAlignment="0" applyProtection="0">
      <alignment vertical="center"/>
    </xf>
    <xf numFmtId="0" fontId="105" fillId="18" borderId="0" applyNumberFormat="0" applyBorder="0" applyAlignment="0" applyProtection="0">
      <alignment vertical="center"/>
    </xf>
    <xf numFmtId="0" fontId="101" fillId="0" borderId="0">
      <alignment vertical="center"/>
    </xf>
    <xf numFmtId="0" fontId="69" fillId="16" borderId="43" applyNumberFormat="0" applyAlignment="0" applyProtection="0">
      <alignment vertical="center"/>
    </xf>
    <xf numFmtId="0" fontId="105" fillId="18" borderId="0" applyNumberFormat="0" applyBorder="0" applyAlignment="0" applyProtection="0">
      <alignment vertical="center"/>
    </xf>
    <xf numFmtId="0" fontId="64" fillId="8" borderId="42" applyNumberFormat="0" applyAlignment="0" applyProtection="0">
      <alignment vertical="center"/>
    </xf>
    <xf numFmtId="0" fontId="106" fillId="4" borderId="0" applyNumberFormat="0" applyBorder="0" applyAlignment="0" applyProtection="0">
      <alignment vertical="center"/>
    </xf>
    <xf numFmtId="0" fontId="106" fillId="4" borderId="0" applyNumberFormat="0" applyBorder="0" applyAlignment="0" applyProtection="0">
      <alignment vertical="center"/>
    </xf>
    <xf numFmtId="0" fontId="101" fillId="0" borderId="0">
      <alignment vertical="center"/>
    </xf>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0" fontId="94" fillId="3" borderId="44" applyNumberFormat="0" applyFont="0" applyAlignment="0" applyProtection="0">
      <alignment vertical="center"/>
    </xf>
    <xf numFmtId="0" fontId="108" fillId="0" borderId="40" applyNumberFormat="0" applyFill="0" applyAlignment="0" applyProtection="0">
      <alignment vertical="center"/>
    </xf>
    <xf numFmtId="0" fontId="108" fillId="0" borderId="40" applyNumberFormat="0" applyFill="0" applyAlignment="0" applyProtection="0">
      <alignment vertical="center"/>
    </xf>
    <xf numFmtId="0" fontId="106" fillId="6" borderId="0" applyNumberFormat="0" applyBorder="0" applyAlignment="0" applyProtection="0">
      <alignment vertical="center"/>
    </xf>
    <xf numFmtId="0" fontId="108" fillId="0" borderId="45" applyNumberFormat="0" applyFill="0" applyAlignment="0" applyProtection="0">
      <alignment vertical="center"/>
    </xf>
    <xf numFmtId="0" fontId="108" fillId="0" borderId="40" applyNumberFormat="0" applyFill="0" applyAlignment="0" applyProtection="0">
      <alignment vertical="center"/>
    </xf>
    <xf numFmtId="0" fontId="108" fillId="0" borderId="40" applyNumberFormat="0" applyFill="0" applyAlignment="0" applyProtection="0">
      <alignment vertical="center"/>
    </xf>
    <xf numFmtId="0" fontId="108" fillId="0" borderId="40" applyNumberFormat="0" applyFill="0" applyAlignment="0" applyProtection="0">
      <alignment vertical="center"/>
    </xf>
    <xf numFmtId="0" fontId="108" fillId="0" borderId="40" applyNumberFormat="0" applyFill="0" applyAlignment="0" applyProtection="0">
      <alignment vertical="center"/>
    </xf>
    <xf numFmtId="0" fontId="108" fillId="0" borderId="40" applyNumberFormat="0" applyFill="0" applyAlignment="0" applyProtection="0">
      <alignment vertical="center"/>
    </xf>
    <xf numFmtId="0" fontId="101" fillId="0" borderId="0">
      <alignment vertical="center"/>
    </xf>
    <xf numFmtId="0" fontId="108" fillId="0" borderId="40" applyNumberFormat="0" applyFill="0" applyAlignment="0" applyProtection="0">
      <alignment vertical="center"/>
    </xf>
    <xf numFmtId="0" fontId="108" fillId="0" borderId="40" applyNumberFormat="0" applyFill="0" applyAlignment="0" applyProtection="0">
      <alignment vertical="center"/>
    </xf>
    <xf numFmtId="0" fontId="108" fillId="0" borderId="40" applyNumberFormat="0" applyFill="0" applyAlignment="0" applyProtection="0">
      <alignment vertical="center"/>
    </xf>
    <xf numFmtId="0" fontId="108" fillId="0" borderId="40" applyNumberFormat="0" applyFill="0" applyAlignment="0" applyProtection="0">
      <alignment vertical="center"/>
    </xf>
    <xf numFmtId="0" fontId="108" fillId="0" borderId="40" applyNumberFormat="0" applyFill="0" applyAlignment="0" applyProtection="0">
      <alignment vertical="center"/>
    </xf>
    <xf numFmtId="0" fontId="108" fillId="0" borderId="40" applyNumberFormat="0" applyFill="0" applyAlignment="0" applyProtection="0">
      <alignment vertical="center"/>
    </xf>
    <xf numFmtId="0" fontId="108" fillId="0" borderId="40" applyNumberFormat="0" applyFill="0" applyAlignment="0" applyProtection="0">
      <alignment vertical="center"/>
    </xf>
    <xf numFmtId="0" fontId="69" fillId="16" borderId="43" applyNumberFormat="0" applyAlignment="0" applyProtection="0">
      <alignment vertical="center"/>
    </xf>
    <xf numFmtId="0" fontId="108" fillId="0" borderId="40" applyNumberFormat="0" applyFill="0" applyAlignment="0" applyProtection="0">
      <alignment vertical="center"/>
    </xf>
    <xf numFmtId="0" fontId="108" fillId="0" borderId="40" applyNumberFormat="0" applyFill="0" applyAlignment="0" applyProtection="0">
      <alignment vertical="center"/>
    </xf>
    <xf numFmtId="0" fontId="108" fillId="0" borderId="40" applyNumberFormat="0" applyFill="0" applyAlignment="0" applyProtection="0">
      <alignment vertical="center"/>
    </xf>
    <xf numFmtId="0" fontId="108" fillId="0" borderId="40" applyNumberFormat="0" applyFill="0" applyAlignment="0" applyProtection="0">
      <alignment vertical="center"/>
    </xf>
    <xf numFmtId="0" fontId="107" fillId="20" borderId="0" applyNumberFormat="0" applyBorder="0" applyAlignment="0" applyProtection="0">
      <alignment vertical="center"/>
    </xf>
    <xf numFmtId="0" fontId="108" fillId="0" borderId="40" applyNumberFormat="0" applyFill="0" applyAlignment="0" applyProtection="0">
      <alignment vertical="center"/>
    </xf>
    <xf numFmtId="0" fontId="108" fillId="0" borderId="40" applyNumberFormat="0" applyFill="0" applyAlignment="0" applyProtection="0">
      <alignment vertical="center"/>
    </xf>
    <xf numFmtId="0" fontId="108" fillId="0" borderId="40" applyNumberFormat="0" applyFill="0" applyAlignment="0" applyProtection="0">
      <alignment vertical="center"/>
    </xf>
    <xf numFmtId="0" fontId="108" fillId="0" borderId="40" applyNumberFormat="0" applyFill="0" applyAlignment="0" applyProtection="0">
      <alignment vertical="center"/>
    </xf>
    <xf numFmtId="0" fontId="108" fillId="0" borderId="40" applyNumberFormat="0" applyFill="0" applyAlignment="0" applyProtection="0">
      <alignment vertical="center"/>
    </xf>
    <xf numFmtId="0" fontId="108" fillId="0" borderId="40" applyNumberFormat="0" applyFill="0" applyAlignment="0" applyProtection="0">
      <alignment vertical="center"/>
    </xf>
    <xf numFmtId="0" fontId="101" fillId="0" borderId="0">
      <alignment vertical="center"/>
    </xf>
    <xf numFmtId="0" fontId="108" fillId="0" borderId="40" applyNumberFormat="0" applyFill="0" applyAlignment="0" applyProtection="0">
      <alignment vertical="center"/>
    </xf>
    <xf numFmtId="0" fontId="108" fillId="0" borderId="40" applyNumberFormat="0" applyFill="0" applyAlignment="0" applyProtection="0">
      <alignment vertical="center"/>
    </xf>
    <xf numFmtId="0" fontId="108" fillId="0" borderId="40" applyNumberFormat="0" applyFill="0" applyAlignment="0" applyProtection="0">
      <alignment vertical="center"/>
    </xf>
    <xf numFmtId="0" fontId="108" fillId="0" borderId="40" applyNumberFormat="0" applyFill="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101" fillId="0" borderId="0">
      <alignment vertical="center"/>
    </xf>
    <xf numFmtId="0" fontId="87" fillId="8" borderId="43" applyNumberFormat="0" applyAlignment="0" applyProtection="0">
      <alignment vertical="center"/>
    </xf>
    <xf numFmtId="0" fontId="107" fillId="6" borderId="0" applyNumberFormat="0" applyBorder="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101" fillId="0" borderId="0">
      <alignment vertical="center"/>
    </xf>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0" fontId="101" fillId="0" borderId="0">
      <alignment vertical="center"/>
    </xf>
    <xf numFmtId="0" fontId="105" fillId="18" borderId="0" applyNumberFormat="0" applyBorder="0" applyAlignment="0" applyProtection="0">
      <alignment vertical="center"/>
    </xf>
    <xf numFmtId="0" fontId="106" fillId="22" borderId="0" applyNumberFormat="0" applyBorder="0" applyAlignment="0" applyProtection="0">
      <alignment vertical="center"/>
    </xf>
    <xf numFmtId="0" fontId="107" fillId="11" borderId="0" applyNumberFormat="0" applyBorder="0" applyAlignment="0" applyProtection="0">
      <alignment vertical="center"/>
    </xf>
    <xf numFmtId="0" fontId="101" fillId="0" borderId="0">
      <alignment vertical="center"/>
    </xf>
    <xf numFmtId="0" fontId="101" fillId="0" borderId="0">
      <alignment vertical="center"/>
    </xf>
    <xf numFmtId="0" fontId="106" fillId="10" borderId="0" applyNumberFormat="0" applyBorder="0" applyAlignment="0" applyProtection="0">
      <alignment vertical="center"/>
    </xf>
    <xf numFmtId="0" fontId="56" fillId="3" borderId="34" applyNumberFormat="0" applyBorder="0" applyAlignment="0" applyProtection="0">
      <alignment vertical="center"/>
    </xf>
    <xf numFmtId="4" fontId="101" fillId="0" borderId="0" applyFont="0" applyFill="0" applyBorder="0" applyAlignment="0" applyProtection="0">
      <alignment vertical="center"/>
    </xf>
    <xf numFmtId="0" fontId="94" fillId="3" borderId="44" applyNumberFormat="0" applyFont="0" applyAlignment="0" applyProtection="0">
      <alignment vertical="center"/>
    </xf>
    <xf numFmtId="0" fontId="64" fillId="8" borderId="42" applyNumberFormat="0" applyAlignment="0" applyProtection="0">
      <alignment vertical="center"/>
    </xf>
    <xf numFmtId="0" fontId="107" fillId="6" borderId="0" applyNumberFormat="0" applyBorder="0" applyAlignment="0" applyProtection="0">
      <alignment vertical="center"/>
    </xf>
    <xf numFmtId="0" fontId="107" fillId="6" borderId="0" applyNumberFormat="0" applyBorder="0" applyAlignment="0" applyProtection="0">
      <alignment vertical="center"/>
    </xf>
    <xf numFmtId="0" fontId="107" fillId="11" borderId="0" applyNumberFormat="0" applyBorder="0" applyAlignment="0" applyProtection="0">
      <alignment vertical="center"/>
    </xf>
    <xf numFmtId="0" fontId="94" fillId="3" borderId="44" applyNumberFormat="0" applyFont="0" applyAlignment="0" applyProtection="0">
      <alignment vertical="center"/>
    </xf>
    <xf numFmtId="0" fontId="107" fillId="6" borderId="0" applyNumberFormat="0" applyBorder="0" applyAlignment="0" applyProtection="0">
      <alignment vertical="center"/>
    </xf>
    <xf numFmtId="0" fontId="106" fillId="14" borderId="0" applyNumberFormat="0" applyBorder="0" applyAlignment="0" applyProtection="0">
      <alignment vertical="center"/>
    </xf>
    <xf numFmtId="0" fontId="64" fillId="8" borderId="42" applyNumberFormat="0" applyAlignment="0" applyProtection="0">
      <alignment vertical="center"/>
    </xf>
    <xf numFmtId="0" fontId="60" fillId="0" borderId="41">
      <alignment horizontal="left" vertical="center"/>
    </xf>
    <xf numFmtId="0" fontId="101" fillId="0" borderId="0">
      <alignment vertical="center"/>
    </xf>
    <xf numFmtId="0" fontId="106" fillId="34" borderId="0" applyNumberFormat="0" applyBorder="0" applyAlignment="0" applyProtection="0">
      <alignment vertical="center"/>
    </xf>
    <xf numFmtId="0" fontId="60" fillId="0" borderId="41">
      <alignment horizontal="left" vertical="center"/>
    </xf>
    <xf numFmtId="0" fontId="106" fillId="16" borderId="0" applyNumberFormat="0" applyBorder="0" applyAlignment="0" applyProtection="0">
      <alignment vertical="center"/>
    </xf>
    <xf numFmtId="0" fontId="69" fillId="16" borderId="43" applyNumberFormat="0" applyAlignment="0" applyProtection="0">
      <alignment vertical="center"/>
    </xf>
    <xf numFmtId="0" fontId="94" fillId="3" borderId="44" applyNumberFormat="0" applyFont="0" applyAlignment="0" applyProtection="0">
      <alignment vertical="center"/>
    </xf>
    <xf numFmtId="0" fontId="69" fillId="16" borderId="43" applyNumberFormat="0" applyAlignment="0" applyProtection="0">
      <alignment vertical="center"/>
    </xf>
    <xf numFmtId="0" fontId="69" fillId="16" borderId="43" applyNumberFormat="0" applyAlignment="0" applyProtection="0">
      <alignment vertical="center"/>
    </xf>
    <xf numFmtId="0" fontId="69" fillId="16" borderId="43" applyNumberFormat="0" applyAlignment="0" applyProtection="0">
      <alignment vertical="center"/>
    </xf>
    <xf numFmtId="0" fontId="94" fillId="3" borderId="44" applyNumberFormat="0" applyFont="0" applyAlignment="0" applyProtection="0">
      <alignment vertical="center"/>
    </xf>
    <xf numFmtId="0" fontId="101" fillId="0" borderId="0">
      <alignment vertical="center"/>
    </xf>
    <xf numFmtId="0" fontId="94" fillId="3" borderId="44" applyNumberFormat="0" applyFont="0" applyAlignment="0" applyProtection="0">
      <alignment vertical="center"/>
    </xf>
    <xf numFmtId="0" fontId="52" fillId="0" borderId="34">
      <alignment horizontal="left" vertical="center"/>
    </xf>
    <xf numFmtId="0" fontId="106" fillId="17" borderId="0" applyNumberFormat="0" applyBorder="0" applyAlignment="0" applyProtection="0">
      <alignment vertical="center"/>
    </xf>
    <xf numFmtId="0" fontId="107" fillId="6" borderId="0" applyNumberFormat="0" applyBorder="0" applyAlignment="0" applyProtection="0">
      <alignment vertical="center"/>
    </xf>
    <xf numFmtId="0" fontId="101" fillId="0" borderId="0">
      <alignment vertical="center"/>
    </xf>
    <xf numFmtId="0" fontId="101" fillId="0" borderId="0">
      <alignment vertical="center"/>
    </xf>
    <xf numFmtId="0" fontId="69" fillId="16" borderId="43" applyNumberFormat="0" applyAlignment="0" applyProtection="0">
      <alignment vertical="center"/>
    </xf>
    <xf numFmtId="0" fontId="87" fillId="8" borderId="43" applyNumberFormat="0" applyAlignment="0" applyProtection="0">
      <alignment vertical="center"/>
    </xf>
    <xf numFmtId="0" fontId="69" fillId="16" borderId="43" applyNumberFormat="0" applyAlignment="0" applyProtection="0">
      <alignment vertical="center"/>
    </xf>
    <xf numFmtId="0" fontId="101" fillId="0" borderId="0">
      <alignment vertical="center"/>
    </xf>
    <xf numFmtId="0" fontId="64" fillId="8" borderId="42" applyNumberFormat="0" applyAlignment="0" applyProtection="0">
      <alignment vertical="center"/>
    </xf>
    <xf numFmtId="0" fontId="106" fillId="9" borderId="0" applyNumberFormat="0" applyBorder="0" applyAlignment="0" applyProtection="0">
      <alignment vertical="center"/>
    </xf>
    <xf numFmtId="0" fontId="69" fillId="16" borderId="43" applyNumberFormat="0" applyAlignment="0" applyProtection="0">
      <alignment vertical="center"/>
    </xf>
    <xf numFmtId="0" fontId="101" fillId="0" borderId="0">
      <alignment vertical="center"/>
    </xf>
    <xf numFmtId="0" fontId="101" fillId="0" borderId="0">
      <alignment vertical="center"/>
    </xf>
    <xf numFmtId="9" fontId="101" fillId="0" borderId="0" applyFont="0" applyFill="0" applyBorder="0" applyAlignment="0" applyProtection="0">
      <alignment vertical="center"/>
    </xf>
    <xf numFmtId="0" fontId="87" fillId="8" borderId="43" applyNumberFormat="0" applyAlignment="0" applyProtection="0">
      <alignment vertical="center"/>
    </xf>
    <xf numFmtId="0" fontId="106" fillId="9" borderId="0" applyNumberFormat="0" applyBorder="0" applyAlignment="0" applyProtection="0">
      <alignment vertical="center"/>
    </xf>
    <xf numFmtId="0" fontId="102" fillId="0" borderId="0">
      <alignment vertical="center"/>
    </xf>
    <xf numFmtId="4" fontId="101" fillId="0" borderId="0" applyFont="0" applyFill="0" applyBorder="0" applyAlignment="0" applyProtection="0">
      <alignment vertical="center"/>
    </xf>
    <xf numFmtId="0" fontId="106" fillId="31" borderId="0" applyNumberFormat="0" applyBorder="0" applyAlignment="0" applyProtection="0">
      <alignment vertical="center"/>
    </xf>
    <xf numFmtId="0" fontId="101" fillId="0" borderId="0">
      <alignment vertical="center"/>
    </xf>
    <xf numFmtId="0" fontId="69" fillId="16" borderId="43" applyNumberFormat="0" applyAlignment="0" applyProtection="0">
      <alignment vertical="center"/>
    </xf>
    <xf numFmtId="9" fontId="101" fillId="0" borderId="0" applyFont="0" applyFill="0" applyBorder="0" applyAlignment="0" applyProtection="0">
      <alignment vertical="center"/>
    </xf>
    <xf numFmtId="0" fontId="105" fillId="3" borderId="0" applyNumberFormat="0" applyBorder="0" applyAlignment="0" applyProtection="0">
      <alignment vertical="center"/>
    </xf>
    <xf numFmtId="0" fontId="106" fillId="27" borderId="0" applyNumberFormat="0" applyBorder="0" applyAlignment="0" applyProtection="0">
      <alignment vertical="center"/>
    </xf>
    <xf numFmtId="9" fontId="101" fillId="0" borderId="0" applyFont="0" applyFill="0" applyBorder="0" applyAlignment="0" applyProtection="0">
      <alignment vertical="center"/>
    </xf>
    <xf numFmtId="0" fontId="106" fillId="11" borderId="0" applyNumberFormat="0" applyBorder="0" applyAlignment="0" applyProtection="0">
      <alignment vertical="center"/>
    </xf>
    <xf numFmtId="0" fontId="106" fillId="27" borderId="0" applyNumberFormat="0" applyBorder="0" applyAlignment="0" applyProtection="0">
      <alignment vertical="center"/>
    </xf>
    <xf numFmtId="0" fontId="69" fillId="16" borderId="43" applyNumberFormat="0" applyAlignment="0" applyProtection="0">
      <alignment vertical="center"/>
    </xf>
    <xf numFmtId="0" fontId="101" fillId="0" borderId="0">
      <alignment vertical="center"/>
    </xf>
    <xf numFmtId="0" fontId="69" fillId="16" borderId="43" applyNumberFormat="0" applyAlignment="0" applyProtection="0">
      <alignment vertical="center"/>
    </xf>
    <xf numFmtId="0" fontId="105" fillId="8" borderId="0" applyNumberFormat="0" applyBorder="0" applyAlignment="0" applyProtection="0">
      <alignment vertical="center"/>
    </xf>
    <xf numFmtId="0" fontId="101" fillId="0" borderId="0">
      <alignment vertical="center"/>
    </xf>
    <xf numFmtId="9" fontId="101" fillId="0" borderId="0" applyFont="0" applyFill="0" applyBorder="0" applyAlignment="0" applyProtection="0">
      <alignment vertical="center"/>
    </xf>
    <xf numFmtId="0" fontId="106" fillId="8" borderId="0" applyNumberFormat="0" applyBorder="0" applyAlignment="0" applyProtection="0">
      <alignment vertical="center"/>
    </xf>
    <xf numFmtId="0" fontId="101" fillId="0" borderId="0">
      <alignment vertical="center"/>
    </xf>
    <xf numFmtId="0" fontId="106" fillId="8" borderId="0" applyNumberFormat="0" applyBorder="0" applyAlignment="0" applyProtection="0">
      <alignment vertical="center"/>
    </xf>
    <xf numFmtId="0" fontId="53" fillId="0" borderId="46" applyNumberFormat="0" applyFill="0" applyProtection="0">
      <alignment horizontal="left" vertical="center"/>
    </xf>
    <xf numFmtId="0" fontId="101" fillId="0" borderId="0">
      <alignment vertical="center"/>
    </xf>
    <xf numFmtId="0" fontId="106" fillId="19" borderId="0" applyNumberFormat="0" applyBorder="0" applyAlignment="0" applyProtection="0">
      <alignment vertical="center"/>
    </xf>
    <xf numFmtId="0" fontId="106" fillId="19" borderId="0" applyNumberFormat="0" applyBorder="0" applyAlignment="0" applyProtection="0">
      <alignment vertical="center"/>
    </xf>
    <xf numFmtId="0" fontId="107" fillId="11" borderId="0" applyNumberFormat="0" applyBorder="0" applyAlignment="0" applyProtection="0">
      <alignment vertical="center"/>
    </xf>
    <xf numFmtId="0" fontId="69" fillId="16" borderId="43" applyNumberFormat="0" applyAlignment="0" applyProtection="0">
      <alignment vertical="center"/>
    </xf>
    <xf numFmtId="0" fontId="101" fillId="0" borderId="0">
      <alignment vertical="center"/>
    </xf>
    <xf numFmtId="0" fontId="106" fillId="19" borderId="0" applyNumberFormat="0" applyBorder="0" applyAlignment="0" applyProtection="0">
      <alignment vertical="center"/>
    </xf>
    <xf numFmtId="0" fontId="69" fillId="16" borderId="43" applyNumberFormat="0" applyAlignment="0" applyProtection="0">
      <alignment vertical="center"/>
    </xf>
    <xf numFmtId="43" fontId="94" fillId="0" borderId="0" applyFont="0" applyFill="0" applyBorder="0" applyAlignment="0" applyProtection="0">
      <alignment vertical="center"/>
    </xf>
    <xf numFmtId="0" fontId="107" fillId="24" borderId="0" applyNumberFormat="0" applyBorder="0" applyAlignment="0" applyProtection="0">
      <alignment vertical="center"/>
    </xf>
    <xf numFmtId="0" fontId="107" fillId="24" borderId="0" applyNumberFormat="0" applyBorder="0" applyAlignment="0" applyProtection="0">
      <alignment vertical="center"/>
    </xf>
    <xf numFmtId="0" fontId="105" fillId="3" borderId="0" applyNumberFormat="0" applyBorder="0" applyAlignment="0" applyProtection="0">
      <alignment vertical="center"/>
    </xf>
    <xf numFmtId="0" fontId="105" fillId="3" borderId="0" applyNumberFormat="0" applyBorder="0" applyAlignment="0" applyProtection="0">
      <alignment vertical="center"/>
    </xf>
    <xf numFmtId="0" fontId="69" fillId="16" borderId="43" applyNumberFormat="0" applyAlignment="0" applyProtection="0">
      <alignment vertical="center"/>
    </xf>
    <xf numFmtId="0" fontId="69" fillId="16" borderId="43" applyNumberFormat="0" applyAlignment="0" applyProtection="0">
      <alignment vertical="center"/>
    </xf>
    <xf numFmtId="0" fontId="94" fillId="3" borderId="44" applyNumberFormat="0" applyFont="0" applyAlignment="0" applyProtection="0">
      <alignment vertical="center"/>
    </xf>
    <xf numFmtId="9" fontId="101" fillId="0" borderId="0" applyFont="0" applyFill="0" applyBorder="0" applyAlignment="0" applyProtection="0">
      <alignment vertical="center"/>
    </xf>
    <xf numFmtId="0" fontId="101" fillId="0" borderId="0">
      <alignment vertical="center"/>
    </xf>
    <xf numFmtId="0" fontId="69" fillId="16" borderId="43" applyNumberFormat="0" applyAlignment="0" applyProtection="0">
      <alignment vertical="center"/>
    </xf>
    <xf numFmtId="0" fontId="101" fillId="0" borderId="0">
      <alignment vertical="center"/>
    </xf>
    <xf numFmtId="0" fontId="101" fillId="0" borderId="0">
      <alignment vertical="center"/>
    </xf>
    <xf numFmtId="0" fontId="105" fillId="3" borderId="0" applyNumberFormat="0" applyBorder="0" applyAlignment="0" applyProtection="0">
      <alignment vertical="center"/>
    </xf>
    <xf numFmtId="0" fontId="69" fillId="16" borderId="43" applyNumberFormat="0" applyAlignment="0" applyProtection="0">
      <alignment vertical="center"/>
    </xf>
    <xf numFmtId="9" fontId="101" fillId="0" borderId="0" applyFont="0" applyFill="0" applyBorder="0" applyAlignment="0" applyProtection="0">
      <alignment vertical="center"/>
    </xf>
    <xf numFmtId="0" fontId="69" fillId="16" borderId="43" applyNumberFormat="0" applyAlignment="0" applyProtection="0">
      <alignment vertical="center"/>
    </xf>
    <xf numFmtId="0" fontId="106" fillId="10" borderId="0" applyNumberFormat="0" applyBorder="0" applyAlignment="0" applyProtection="0">
      <alignment vertical="center"/>
    </xf>
    <xf numFmtId="0" fontId="105" fillId="3" borderId="0" applyNumberFormat="0" applyBorder="0" applyAlignment="0" applyProtection="0">
      <alignment vertical="center"/>
    </xf>
    <xf numFmtId="0" fontId="106" fillId="10" borderId="0" applyNumberFormat="0" applyBorder="0" applyAlignment="0" applyProtection="0">
      <alignment vertical="center"/>
    </xf>
    <xf numFmtId="0" fontId="101" fillId="0" borderId="0">
      <alignment vertical="center"/>
    </xf>
    <xf numFmtId="0" fontId="106" fillId="34" borderId="0" applyNumberFormat="0" applyBorder="0" applyAlignment="0" applyProtection="0">
      <alignment vertical="center"/>
    </xf>
    <xf numFmtId="0" fontId="101" fillId="0" borderId="0">
      <alignment vertical="center"/>
    </xf>
    <xf numFmtId="0" fontId="106" fillId="15" borderId="0" applyNumberFormat="0" applyBorder="0" applyAlignment="0" applyProtection="0">
      <alignment vertical="center"/>
    </xf>
    <xf numFmtId="0" fontId="101" fillId="0" borderId="0">
      <alignment vertical="center"/>
    </xf>
    <xf numFmtId="0" fontId="106" fillId="5" borderId="0" applyNumberFormat="0" applyBorder="0" applyAlignment="0" applyProtection="0">
      <alignment vertical="center"/>
    </xf>
    <xf numFmtId="0" fontId="106" fillId="25" borderId="0" applyNumberFormat="0" applyBorder="0" applyAlignment="0" applyProtection="0">
      <alignment vertical="center"/>
    </xf>
    <xf numFmtId="0" fontId="106" fillId="25" borderId="0" applyNumberFormat="0" applyBorder="0" applyAlignment="0" applyProtection="0">
      <alignment vertical="center"/>
    </xf>
    <xf numFmtId="0" fontId="106" fillId="25" borderId="0" applyNumberFormat="0" applyBorder="0" applyAlignment="0" applyProtection="0">
      <alignment vertical="center"/>
    </xf>
    <xf numFmtId="0" fontId="106" fillId="4" borderId="0" applyNumberFormat="0" applyBorder="0" applyAlignment="0" applyProtection="0">
      <alignment vertical="center"/>
    </xf>
    <xf numFmtId="0" fontId="87" fillId="8" borderId="43" applyNumberFormat="0" applyAlignment="0" applyProtection="0">
      <alignment vertical="center"/>
    </xf>
    <xf numFmtId="0" fontId="69" fillId="16" borderId="43" applyNumberFormat="0" applyAlignment="0" applyProtection="0">
      <alignment vertical="center"/>
    </xf>
    <xf numFmtId="0" fontId="101" fillId="0" borderId="0">
      <alignment vertical="center"/>
    </xf>
    <xf numFmtId="0" fontId="106" fillId="25" borderId="0" applyNumberFormat="0" applyBorder="0" applyAlignment="0" applyProtection="0">
      <alignment vertical="center"/>
    </xf>
    <xf numFmtId="0" fontId="105" fillId="18" borderId="0" applyNumberFormat="0" applyBorder="0" applyAlignment="0" applyProtection="0">
      <alignment vertical="center"/>
    </xf>
    <xf numFmtId="0" fontId="106" fillId="15" borderId="0" applyNumberFormat="0" applyBorder="0" applyAlignment="0" applyProtection="0">
      <alignment vertical="center"/>
    </xf>
    <xf numFmtId="0" fontId="106" fillId="35" borderId="0" applyNumberFormat="0" applyBorder="0" applyAlignment="0" applyProtection="0">
      <alignment vertical="center"/>
    </xf>
    <xf numFmtId="0" fontId="106" fillId="35" borderId="0" applyNumberFormat="0" applyBorder="0" applyAlignment="0" applyProtection="0">
      <alignment vertical="center"/>
    </xf>
    <xf numFmtId="0" fontId="106" fillId="35" borderId="0" applyNumberFormat="0" applyBorder="0" applyAlignment="0" applyProtection="0">
      <alignment vertical="center"/>
    </xf>
    <xf numFmtId="0" fontId="101" fillId="0" borderId="0">
      <alignment vertical="center"/>
    </xf>
    <xf numFmtId="0" fontId="106" fillId="35" borderId="0" applyNumberFormat="0" applyBorder="0" applyAlignment="0" applyProtection="0">
      <alignment vertical="center"/>
    </xf>
    <xf numFmtId="0" fontId="94" fillId="3" borderId="44" applyNumberFormat="0" applyFont="0" applyAlignment="0" applyProtection="0">
      <alignment vertical="center"/>
    </xf>
    <xf numFmtId="0" fontId="107" fillId="20" borderId="0" applyNumberFormat="0" applyBorder="0" applyAlignment="0" applyProtection="0">
      <alignment vertical="center"/>
    </xf>
    <xf numFmtId="0" fontId="107" fillId="13" borderId="0" applyNumberFormat="0" applyBorder="0" applyAlignment="0" applyProtection="0">
      <alignment vertical="center"/>
    </xf>
    <xf numFmtId="0" fontId="107" fillId="11" borderId="0" applyNumberFormat="0" applyBorder="0" applyAlignment="0" applyProtection="0">
      <alignment vertical="center"/>
    </xf>
    <xf numFmtId="0" fontId="106" fillId="22" borderId="0" applyNumberFormat="0" applyBorder="0" applyAlignment="0" applyProtection="0">
      <alignment vertical="center"/>
    </xf>
    <xf numFmtId="0" fontId="106" fillId="22" borderId="0" applyNumberFormat="0" applyBorder="0" applyAlignment="0" applyProtection="0">
      <alignment vertical="center"/>
    </xf>
    <xf numFmtId="49" fontId="101" fillId="0" borderId="0" applyFont="0" applyFill="0" applyBorder="0" applyAlignment="0" applyProtection="0">
      <alignment vertical="center"/>
    </xf>
    <xf numFmtId="0" fontId="107" fillId="6" borderId="0" applyNumberFormat="0" applyBorder="0" applyAlignment="0" applyProtection="0">
      <alignment vertical="center"/>
    </xf>
    <xf numFmtId="0" fontId="106" fillId="6" borderId="0" applyNumberFormat="0" applyBorder="0" applyAlignment="0" applyProtection="0">
      <alignment vertical="center"/>
    </xf>
    <xf numFmtId="0" fontId="107" fillId="13" borderId="0" applyNumberFormat="0" applyBorder="0" applyAlignment="0" applyProtection="0">
      <alignment vertical="center"/>
    </xf>
    <xf numFmtId="0" fontId="64" fillId="8" borderId="42" applyNumberFormat="0" applyAlignment="0" applyProtection="0">
      <alignment vertical="center"/>
    </xf>
    <xf numFmtId="0" fontId="105" fillId="3" borderId="0" applyNumberFormat="0" applyBorder="0" applyAlignment="0" applyProtection="0">
      <alignment vertical="center"/>
    </xf>
    <xf numFmtId="0" fontId="101" fillId="0" borderId="0">
      <alignment vertical="center"/>
    </xf>
    <xf numFmtId="0" fontId="64" fillId="8" borderId="42" applyNumberFormat="0" applyAlignment="0" applyProtection="0">
      <alignment vertical="center"/>
    </xf>
    <xf numFmtId="49" fontId="101" fillId="0" borderId="0" applyFont="0" applyFill="0" applyBorder="0" applyAlignment="0" applyProtection="0">
      <alignment vertical="center"/>
    </xf>
    <xf numFmtId="0" fontId="106" fillId="4" borderId="0" applyNumberFormat="0" applyBorder="0" applyAlignment="0" applyProtection="0">
      <alignment vertical="center"/>
    </xf>
    <xf numFmtId="0" fontId="106" fillId="4" borderId="0" applyNumberFormat="0" applyBorder="0" applyAlignment="0" applyProtection="0">
      <alignment vertical="center"/>
    </xf>
    <xf numFmtId="9" fontId="101" fillId="0" borderId="0" applyFont="0" applyFill="0" applyBorder="0" applyAlignment="0" applyProtection="0">
      <alignment vertical="center"/>
    </xf>
    <xf numFmtId="0" fontId="64" fillId="8" borderId="42" applyNumberFormat="0" applyAlignment="0" applyProtection="0">
      <alignment vertical="center"/>
    </xf>
    <xf numFmtId="9" fontId="101" fillId="0" borderId="0" applyFont="0" applyFill="0" applyBorder="0" applyAlignment="0" applyProtection="0">
      <alignment vertical="center"/>
    </xf>
    <xf numFmtId="0" fontId="106" fillId="4" borderId="0" applyNumberFormat="0" applyBorder="0" applyAlignment="0" applyProtection="0">
      <alignment vertical="center"/>
    </xf>
    <xf numFmtId="0" fontId="106" fillId="4" borderId="0" applyNumberFormat="0" applyBorder="0" applyAlignment="0" applyProtection="0">
      <alignment vertical="center"/>
    </xf>
    <xf numFmtId="0" fontId="106" fillId="4" borderId="0" applyNumberFormat="0" applyBorder="0" applyAlignment="0" applyProtection="0">
      <alignment vertical="center"/>
    </xf>
    <xf numFmtId="0" fontId="69" fillId="16" borderId="43" applyNumberFormat="0" applyAlignment="0" applyProtection="0">
      <alignment vertical="center"/>
    </xf>
    <xf numFmtId="0" fontId="101" fillId="0" borderId="0">
      <alignment vertical="center"/>
    </xf>
    <xf numFmtId="0" fontId="106" fillId="4" borderId="0" applyNumberFormat="0" applyBorder="0" applyAlignment="0" applyProtection="0">
      <alignment vertical="center"/>
    </xf>
    <xf numFmtId="0" fontId="101" fillId="0" borderId="0">
      <alignment vertical="center"/>
    </xf>
    <xf numFmtId="0" fontId="101" fillId="0" borderId="0">
      <alignment vertical="center"/>
    </xf>
    <xf numFmtId="0" fontId="101" fillId="0" borderId="0">
      <alignment vertical="center"/>
    </xf>
    <xf numFmtId="0" fontId="106" fillId="36" borderId="0" applyNumberFormat="0" applyBorder="0" applyAlignment="0" applyProtection="0">
      <alignment vertical="center"/>
    </xf>
    <xf numFmtId="0" fontId="106" fillId="36" borderId="0" applyNumberFormat="0" applyBorder="0" applyAlignment="0" applyProtection="0">
      <alignment vertical="center"/>
    </xf>
    <xf numFmtId="0" fontId="101" fillId="0" borderId="0">
      <alignment vertical="center"/>
    </xf>
    <xf numFmtId="0" fontId="64" fillId="8" borderId="42" applyNumberFormat="0" applyAlignment="0" applyProtection="0">
      <alignment vertical="center"/>
    </xf>
    <xf numFmtId="0" fontId="107" fillId="6" borderId="0" applyNumberFormat="0" applyBorder="0" applyAlignment="0" applyProtection="0">
      <alignment vertical="center"/>
    </xf>
    <xf numFmtId="0" fontId="53" fillId="0" borderId="46" applyNumberFormat="0" applyFill="0" applyProtection="0">
      <alignment horizontal="left" vertical="center"/>
    </xf>
    <xf numFmtId="0" fontId="106" fillId="8" borderId="0" applyNumberFormat="0" applyBorder="0" applyAlignment="0" applyProtection="0">
      <alignment vertical="center"/>
    </xf>
    <xf numFmtId="9" fontId="101" fillId="0" borderId="0" applyFont="0" applyFill="0" applyBorder="0" applyAlignment="0" applyProtection="0">
      <alignment vertical="center"/>
    </xf>
    <xf numFmtId="0" fontId="106" fillId="4" borderId="0" applyNumberFormat="0" applyBorder="0" applyAlignment="0" applyProtection="0">
      <alignment vertical="center"/>
    </xf>
    <xf numFmtId="0" fontId="101" fillId="0" borderId="0">
      <alignment vertical="center"/>
    </xf>
    <xf numFmtId="0" fontId="105" fillId="8" borderId="0" applyNumberFormat="0" applyBorder="0" applyAlignment="0" applyProtection="0">
      <alignment vertical="center"/>
    </xf>
    <xf numFmtId="0" fontId="105" fillId="3" borderId="0" applyNumberFormat="0" applyBorder="0" applyAlignment="0" applyProtection="0">
      <alignment vertical="center"/>
    </xf>
    <xf numFmtId="0" fontId="101" fillId="0" borderId="0">
      <alignment vertical="center"/>
    </xf>
    <xf numFmtId="0" fontId="101" fillId="0" borderId="0">
      <alignment vertical="center"/>
    </xf>
    <xf numFmtId="0" fontId="101" fillId="0" borderId="0">
      <alignment vertical="center"/>
    </xf>
    <xf numFmtId="0" fontId="106" fillId="10" borderId="0" applyNumberFormat="0" applyBorder="0" applyAlignment="0" applyProtection="0">
      <alignment vertical="center"/>
    </xf>
    <xf numFmtId="0" fontId="106" fillId="14" borderId="0" applyNumberFormat="0" applyBorder="0" applyAlignment="0" applyProtection="0">
      <alignment vertical="center"/>
    </xf>
    <xf numFmtId="0" fontId="101" fillId="0" borderId="0">
      <alignment vertical="center"/>
    </xf>
    <xf numFmtId="0" fontId="101" fillId="0" borderId="0">
      <alignment vertical="center"/>
    </xf>
    <xf numFmtId="0" fontId="107" fillId="11" borderId="0" applyNumberFormat="0" applyBorder="0" applyAlignment="0" applyProtection="0">
      <alignment vertical="center"/>
    </xf>
    <xf numFmtId="0" fontId="87" fillId="8" borderId="43" applyNumberFormat="0" applyAlignment="0" applyProtection="0">
      <alignment vertical="center"/>
    </xf>
    <xf numFmtId="0" fontId="106" fillId="31" borderId="0" applyNumberFormat="0" applyBorder="0" applyAlignment="0" applyProtection="0">
      <alignment vertical="center"/>
    </xf>
    <xf numFmtId="0" fontId="101" fillId="0" borderId="0">
      <alignment vertical="center"/>
    </xf>
    <xf numFmtId="0" fontId="106" fillId="9" borderId="0" applyNumberFormat="0" applyBorder="0" applyAlignment="0" applyProtection="0">
      <alignment vertical="center"/>
    </xf>
    <xf numFmtId="0" fontId="107" fillId="13" borderId="0" applyNumberFormat="0" applyBorder="0" applyAlignment="0" applyProtection="0">
      <alignment vertical="center"/>
    </xf>
    <xf numFmtId="0" fontId="106" fillId="9" borderId="0" applyNumberFormat="0" applyBorder="0" applyAlignment="0" applyProtection="0">
      <alignment vertical="center"/>
    </xf>
    <xf numFmtId="0" fontId="101" fillId="0" borderId="0">
      <alignment vertical="center"/>
    </xf>
    <xf numFmtId="0" fontId="101" fillId="0" borderId="0">
      <alignment vertical="center"/>
    </xf>
    <xf numFmtId="0" fontId="69" fillId="16" borderId="43" applyNumberFormat="0" applyAlignment="0" applyProtection="0">
      <alignment vertical="center"/>
    </xf>
    <xf numFmtId="0" fontId="94" fillId="3" borderId="44" applyNumberFormat="0" applyFont="0" applyAlignment="0" applyProtection="0">
      <alignment vertical="center"/>
    </xf>
    <xf numFmtId="0" fontId="107" fillId="20" borderId="0" applyNumberFormat="0" applyBorder="0" applyAlignment="0" applyProtection="0">
      <alignment vertical="center"/>
    </xf>
    <xf numFmtId="9" fontId="101" fillId="0" borderId="0" applyFont="0" applyFill="0" applyBorder="0" applyAlignment="0" applyProtection="0">
      <alignment vertical="center"/>
    </xf>
    <xf numFmtId="0" fontId="107" fillId="13" borderId="0" applyNumberFormat="0" applyBorder="0" applyAlignment="0" applyProtection="0">
      <alignment vertical="center"/>
    </xf>
    <xf numFmtId="0" fontId="106" fillId="17" borderId="0" applyNumberFormat="0" applyBorder="0" applyAlignment="0" applyProtection="0">
      <alignment vertical="center"/>
    </xf>
    <xf numFmtId="0" fontId="106" fillId="14" borderId="0" applyNumberFormat="0" applyBorder="0" applyAlignment="0" applyProtection="0">
      <alignment vertical="center"/>
    </xf>
    <xf numFmtId="0" fontId="101" fillId="28" borderId="0" applyNumberFormat="0" applyFont="0" applyBorder="0" applyAlignment="0" applyProtection="0">
      <alignment vertical="center"/>
    </xf>
    <xf numFmtId="0" fontId="106" fillId="11" borderId="0" applyNumberFormat="0" applyBorder="0" applyAlignment="0" applyProtection="0">
      <alignment vertical="center"/>
    </xf>
    <xf numFmtId="0" fontId="107" fillId="20" borderId="0" applyNumberFormat="0" applyBorder="0" applyAlignment="0" applyProtection="0">
      <alignment vertical="center"/>
    </xf>
    <xf numFmtId="0" fontId="108" fillId="0" borderId="40" applyNumberFormat="0" applyFill="0" applyAlignment="0" applyProtection="0">
      <alignment vertical="center"/>
    </xf>
    <xf numFmtId="0" fontId="105" fillId="12" borderId="0" applyNumberFormat="0" applyBorder="0" applyAlignment="0" applyProtection="0">
      <alignment vertical="center"/>
    </xf>
    <xf numFmtId="0" fontId="107" fillId="11" borderId="0" applyNumberFormat="0" applyBorder="0" applyAlignment="0" applyProtection="0">
      <alignment vertical="center"/>
    </xf>
    <xf numFmtId="0" fontId="105" fillId="8" borderId="0" applyNumberFormat="0" applyBorder="0" applyAlignment="0" applyProtection="0">
      <alignment vertical="center"/>
    </xf>
    <xf numFmtId="0" fontId="64" fillId="8" borderId="42" applyNumberFormat="0" applyAlignment="0" applyProtection="0">
      <alignment vertical="center"/>
    </xf>
    <xf numFmtId="0" fontId="64" fillId="8" borderId="42" applyNumberFormat="0" applyAlignment="0" applyProtection="0">
      <alignment vertical="center"/>
    </xf>
    <xf numFmtId="0" fontId="64" fillId="8" borderId="42" applyNumberFormat="0" applyAlignment="0" applyProtection="0">
      <alignment vertical="center"/>
    </xf>
    <xf numFmtId="0" fontId="64" fillId="8" borderId="42" applyNumberFormat="0" applyAlignment="0" applyProtection="0">
      <alignment vertical="center"/>
    </xf>
    <xf numFmtId="0" fontId="64" fillId="8" borderId="42" applyNumberFormat="0" applyAlignment="0" applyProtection="0">
      <alignment vertical="center"/>
    </xf>
    <xf numFmtId="0" fontId="64" fillId="8" borderId="42" applyNumberFormat="0" applyAlignment="0" applyProtection="0">
      <alignment vertical="center"/>
    </xf>
    <xf numFmtId="0" fontId="64" fillId="8" borderId="42" applyNumberFormat="0" applyAlignment="0" applyProtection="0">
      <alignment vertical="center"/>
    </xf>
    <xf numFmtId="0" fontId="64" fillId="8" borderId="42" applyNumberFormat="0" applyAlignment="0" applyProtection="0">
      <alignment vertical="center"/>
    </xf>
    <xf numFmtId="0" fontId="64" fillId="8" borderId="42" applyNumberFormat="0" applyAlignment="0" applyProtection="0">
      <alignment vertical="center"/>
    </xf>
    <xf numFmtId="0" fontId="64" fillId="8" borderId="42" applyNumberFormat="0" applyAlignment="0" applyProtection="0">
      <alignment vertical="center"/>
    </xf>
    <xf numFmtId="0" fontId="64" fillId="8" borderId="42" applyNumberFormat="0" applyAlignment="0" applyProtection="0">
      <alignment vertical="center"/>
    </xf>
    <xf numFmtId="0" fontId="64" fillId="8" borderId="42" applyNumberFormat="0" applyAlignment="0" applyProtection="0">
      <alignment vertical="center"/>
    </xf>
    <xf numFmtId="0" fontId="64" fillId="8" borderId="42" applyNumberFormat="0" applyAlignment="0" applyProtection="0">
      <alignment vertical="center"/>
    </xf>
    <xf numFmtId="0" fontId="64" fillId="8" borderId="42" applyNumberFormat="0" applyAlignment="0" applyProtection="0">
      <alignment vertical="center"/>
    </xf>
    <xf numFmtId="0" fontId="64" fillId="8" borderId="42" applyNumberFormat="0" applyAlignment="0" applyProtection="0">
      <alignment vertical="center"/>
    </xf>
    <xf numFmtId="0" fontId="64" fillId="8" borderId="42" applyNumberFormat="0" applyAlignment="0" applyProtection="0">
      <alignment vertical="center"/>
    </xf>
    <xf numFmtId="0" fontId="69" fillId="16" borderId="43" applyNumberFormat="0" applyAlignment="0" applyProtection="0">
      <alignment vertical="center"/>
    </xf>
    <xf numFmtId="0" fontId="69" fillId="16" borderId="43" applyNumberFormat="0" applyAlignment="0" applyProtection="0">
      <alignment vertical="center"/>
    </xf>
    <xf numFmtId="0" fontId="69" fillId="16" borderId="43" applyNumberFormat="0" applyAlignment="0" applyProtection="0">
      <alignment vertical="center"/>
    </xf>
    <xf numFmtId="0" fontId="69" fillId="16" borderId="43" applyNumberFormat="0" applyAlignment="0" applyProtection="0">
      <alignment vertical="center"/>
    </xf>
    <xf numFmtId="0" fontId="69" fillId="16" borderId="43" applyNumberFormat="0" applyAlignment="0" applyProtection="0">
      <alignment vertical="center"/>
    </xf>
    <xf numFmtId="0" fontId="69" fillId="16" borderId="43" applyNumberFormat="0" applyAlignment="0" applyProtection="0">
      <alignment vertical="center"/>
    </xf>
    <xf numFmtId="0" fontId="69" fillId="16" borderId="43" applyNumberFormat="0" applyAlignment="0" applyProtection="0">
      <alignment vertical="center"/>
    </xf>
    <xf numFmtId="0" fontId="69" fillId="16" borderId="43" applyNumberFormat="0" applyAlignment="0" applyProtection="0">
      <alignment vertical="center"/>
    </xf>
    <xf numFmtId="0" fontId="69" fillId="16" borderId="43" applyNumberFormat="0" applyAlignment="0" applyProtection="0">
      <alignment vertical="center"/>
    </xf>
    <xf numFmtId="0" fontId="69" fillId="16" borderId="43" applyNumberFormat="0" applyAlignment="0" applyProtection="0">
      <alignment vertical="center"/>
    </xf>
    <xf numFmtId="0" fontId="69" fillId="16" borderId="43" applyNumberFormat="0" applyAlignment="0" applyProtection="0">
      <alignment vertical="center"/>
    </xf>
    <xf numFmtId="0" fontId="69" fillId="16" borderId="43" applyNumberFormat="0" applyAlignment="0" applyProtection="0">
      <alignment vertical="center"/>
    </xf>
    <xf numFmtId="0" fontId="69" fillId="16" borderId="43" applyNumberFormat="0" applyAlignment="0" applyProtection="0">
      <alignment vertical="center"/>
    </xf>
    <xf numFmtId="0" fontId="69" fillId="16" borderId="43" applyNumberFormat="0" applyAlignment="0" applyProtection="0">
      <alignment vertical="center"/>
    </xf>
    <xf numFmtId="0" fontId="69" fillId="16" borderId="43" applyNumberFormat="0" applyAlignment="0" applyProtection="0">
      <alignment vertical="center"/>
    </xf>
    <xf numFmtId="0" fontId="69" fillId="16" borderId="43" applyNumberFormat="0" applyAlignment="0" applyProtection="0">
      <alignment vertical="center"/>
    </xf>
    <xf numFmtId="0" fontId="69" fillId="16" borderId="43" applyNumberFormat="0" applyAlignment="0" applyProtection="0">
      <alignment vertical="center"/>
    </xf>
    <xf numFmtId="0" fontId="69" fillId="16" borderId="43" applyNumberFormat="0" applyAlignment="0" applyProtection="0">
      <alignment vertical="center"/>
    </xf>
    <xf numFmtId="0" fontId="69" fillId="16" borderId="43" applyNumberFormat="0" applyAlignment="0" applyProtection="0">
      <alignment vertical="center"/>
    </xf>
    <xf numFmtId="0" fontId="69" fillId="16" borderId="43" applyNumberFormat="0" applyAlignment="0" applyProtection="0">
      <alignment vertical="center"/>
    </xf>
    <xf numFmtId="0" fontId="69" fillId="16" borderId="43" applyNumberFormat="0" applyAlignment="0" applyProtection="0">
      <alignment vertical="center"/>
    </xf>
    <xf numFmtId="0" fontId="69" fillId="16" borderId="43" applyNumberFormat="0" applyAlignment="0" applyProtection="0">
      <alignment vertical="center"/>
    </xf>
    <xf numFmtId="0" fontId="69" fillId="16" borderId="43" applyNumberFormat="0" applyAlignment="0" applyProtection="0">
      <alignment vertical="center"/>
    </xf>
    <xf numFmtId="0" fontId="69" fillId="16" borderId="43" applyNumberFormat="0" applyAlignment="0" applyProtection="0">
      <alignment vertical="center"/>
    </xf>
    <xf numFmtId="0" fontId="69" fillId="16" borderId="43" applyNumberFormat="0" applyAlignment="0" applyProtection="0">
      <alignment vertical="center"/>
    </xf>
    <xf numFmtId="0" fontId="101" fillId="0" borderId="0">
      <alignment vertical="center"/>
    </xf>
    <xf numFmtId="0" fontId="107" fillId="6" borderId="0" applyNumberFormat="0" applyBorder="0" applyAlignment="0" applyProtection="0">
      <alignment vertical="center"/>
    </xf>
    <xf numFmtId="9" fontId="101" fillId="0" borderId="0" applyFont="0" applyFill="0" applyBorder="0" applyAlignment="0" applyProtection="0">
      <alignment vertical="center"/>
    </xf>
    <xf numFmtId="0" fontId="108" fillId="0" borderId="45" applyNumberFormat="0" applyFill="0" applyAlignment="0" applyProtection="0">
      <alignment vertical="center"/>
    </xf>
    <xf numFmtId="0" fontId="106" fillId="5" borderId="0" applyNumberFormat="0" applyBorder="0" applyAlignment="0" applyProtection="0">
      <alignment vertical="center"/>
    </xf>
    <xf numFmtId="0" fontId="94" fillId="0" borderId="0">
      <alignment vertical="center"/>
    </xf>
    <xf numFmtId="0" fontId="94" fillId="3" borderId="44" applyNumberFormat="0" applyFont="0" applyAlignment="0" applyProtection="0">
      <alignment vertical="center"/>
    </xf>
    <xf numFmtId="0" fontId="94" fillId="3" borderId="44" applyNumberFormat="0" applyFont="0" applyAlignment="0" applyProtection="0">
      <alignment vertical="center"/>
    </xf>
    <xf numFmtId="0" fontId="94" fillId="3" borderId="44" applyNumberFormat="0" applyFont="0" applyAlignment="0" applyProtection="0">
      <alignment vertical="center"/>
    </xf>
    <xf numFmtId="0" fontId="94" fillId="3" borderId="44" applyNumberFormat="0" applyFont="0" applyAlignment="0" applyProtection="0">
      <alignment vertical="center"/>
    </xf>
    <xf numFmtId="0" fontId="94" fillId="3" borderId="44" applyNumberFormat="0" applyFont="0" applyAlignment="0" applyProtection="0">
      <alignment vertical="center"/>
    </xf>
    <xf numFmtId="0" fontId="94" fillId="3" borderId="44" applyNumberFormat="0" applyFont="0" applyAlignment="0" applyProtection="0">
      <alignment vertical="center"/>
    </xf>
    <xf numFmtId="0" fontId="94" fillId="3" borderId="44" applyNumberFormat="0" applyFont="0" applyAlignment="0" applyProtection="0">
      <alignment vertical="center"/>
    </xf>
    <xf numFmtId="0" fontId="94" fillId="3" borderId="44" applyNumberFormat="0" applyFont="0" applyAlignment="0" applyProtection="0">
      <alignment vertical="center"/>
    </xf>
    <xf numFmtId="0" fontId="94" fillId="3" borderId="44" applyNumberFormat="0" applyFont="0" applyAlignment="0" applyProtection="0">
      <alignment vertical="center"/>
    </xf>
    <xf numFmtId="0" fontId="94" fillId="3" borderId="44" applyNumberFormat="0" applyFont="0" applyAlignment="0" applyProtection="0">
      <alignment vertical="center"/>
    </xf>
    <xf numFmtId="0" fontId="94" fillId="3" borderId="44" applyNumberFormat="0" applyFont="0" applyAlignment="0" applyProtection="0">
      <alignment vertical="center"/>
    </xf>
    <xf numFmtId="0" fontId="94" fillId="3" borderId="44" applyNumberFormat="0" applyFont="0" applyAlignment="0" applyProtection="0">
      <alignment vertical="center"/>
    </xf>
    <xf numFmtId="0" fontId="94" fillId="3" borderId="44" applyNumberFormat="0" applyFont="0" applyAlignment="0" applyProtection="0">
      <alignment vertical="center"/>
    </xf>
    <xf numFmtId="0" fontId="94" fillId="3" borderId="44" applyNumberFormat="0" applyFont="0" applyAlignment="0" applyProtection="0">
      <alignment vertical="center"/>
    </xf>
    <xf numFmtId="0" fontId="94" fillId="3" borderId="44" applyNumberFormat="0" applyFont="0" applyAlignment="0" applyProtection="0">
      <alignment vertical="center"/>
    </xf>
    <xf numFmtId="0" fontId="94" fillId="3" borderId="44" applyNumberFormat="0" applyFont="0" applyAlignment="0" applyProtection="0">
      <alignment vertical="center"/>
    </xf>
    <xf numFmtId="0" fontId="94" fillId="3" borderId="44" applyNumberFormat="0" applyFont="0" applyAlignment="0" applyProtection="0">
      <alignment vertical="center"/>
    </xf>
    <xf numFmtId="0" fontId="107" fillId="11" borderId="0" applyNumberFormat="0" applyBorder="0" applyAlignment="0" applyProtection="0">
      <alignment vertical="center"/>
    </xf>
    <xf numFmtId="0" fontId="101" fillId="0" borderId="0">
      <alignment vertical="center"/>
    </xf>
    <xf numFmtId="0" fontId="64" fillId="8" borderId="42" applyNumberFormat="0" applyAlignment="0" applyProtection="0">
      <alignment vertical="center"/>
    </xf>
    <xf numFmtId="0" fontId="107" fillId="11" borderId="0" applyNumberFormat="0" applyBorder="0" applyAlignment="0" applyProtection="0">
      <alignment vertical="center"/>
    </xf>
    <xf numFmtId="0" fontId="64" fillId="8" borderId="42" applyNumberFormat="0" applyAlignment="0" applyProtection="0">
      <alignment vertical="center"/>
    </xf>
    <xf numFmtId="0" fontId="101" fillId="0" borderId="0">
      <alignment vertical="center"/>
    </xf>
    <xf numFmtId="0" fontId="64" fillId="8" borderId="42" applyNumberFormat="0" applyAlignment="0" applyProtection="0">
      <alignment vertical="center"/>
    </xf>
    <xf numFmtId="0" fontId="101" fillId="0" borderId="0">
      <alignment vertical="center"/>
    </xf>
    <xf numFmtId="0" fontId="101" fillId="0" borderId="0">
      <alignment vertical="center"/>
    </xf>
    <xf numFmtId="9" fontId="101" fillId="0" borderId="0" applyFont="0" applyFill="0" applyBorder="0" applyAlignment="0" applyProtection="0">
      <alignment vertical="center"/>
    </xf>
    <xf numFmtId="0" fontId="64" fillId="8" borderId="42" applyNumberFormat="0" applyAlignment="0" applyProtection="0">
      <alignment vertical="center"/>
    </xf>
    <xf numFmtId="0" fontId="101" fillId="0" borderId="0">
      <alignment vertical="center"/>
    </xf>
    <xf numFmtId="0" fontId="101" fillId="0" borderId="0">
      <alignment vertical="center"/>
    </xf>
    <xf numFmtId="0" fontId="101" fillId="0" borderId="0">
      <alignment vertical="center"/>
    </xf>
    <xf numFmtId="0" fontId="69" fillId="16" borderId="43" applyNumberFormat="0" applyAlignment="0" applyProtection="0">
      <alignment vertical="center"/>
    </xf>
    <xf numFmtId="0" fontId="94" fillId="3" borderId="44" applyNumberFormat="0" applyFont="0" applyAlignment="0" applyProtection="0">
      <alignment vertical="center"/>
    </xf>
    <xf numFmtId="0" fontId="101" fillId="0" borderId="0">
      <alignment vertical="center"/>
    </xf>
    <xf numFmtId="0" fontId="101" fillId="0" borderId="0">
      <alignment vertical="center"/>
    </xf>
    <xf numFmtId="0" fontId="107" fillId="16" borderId="0" applyNumberFormat="0" applyBorder="0" applyAlignment="0" applyProtection="0">
      <alignment vertical="center"/>
    </xf>
    <xf numFmtId="0" fontId="107" fillId="16" borderId="0" applyNumberFormat="0" applyBorder="0" applyAlignment="0" applyProtection="0">
      <alignment vertical="center"/>
    </xf>
    <xf numFmtId="0" fontId="107" fillId="16" borderId="0" applyNumberFormat="0" applyBorder="0" applyAlignment="0" applyProtection="0">
      <alignment vertical="center"/>
    </xf>
    <xf numFmtId="0" fontId="101" fillId="0" borderId="0">
      <alignment vertical="center"/>
    </xf>
    <xf numFmtId="0" fontId="101" fillId="0" borderId="0">
      <alignment vertical="center"/>
    </xf>
    <xf numFmtId="0" fontId="107" fillId="6" borderId="0" applyNumberFormat="0" applyBorder="0" applyAlignment="0" applyProtection="0">
      <alignment vertical="center"/>
    </xf>
    <xf numFmtId="9" fontId="101" fillId="0" borderId="0" applyFont="0" applyFill="0" applyBorder="0" applyAlignment="0" applyProtection="0">
      <alignment vertical="center"/>
    </xf>
    <xf numFmtId="0" fontId="105" fillId="16" borderId="0" applyNumberFormat="0" applyBorder="0" applyAlignment="0" applyProtection="0">
      <alignment vertical="center"/>
    </xf>
    <xf numFmtId="0" fontId="101" fillId="0" borderId="0">
      <alignment vertical="center"/>
    </xf>
    <xf numFmtId="0" fontId="101" fillId="0" borderId="0">
      <alignment vertical="center"/>
    </xf>
    <xf numFmtId="0" fontId="101" fillId="0" borderId="0">
      <alignment vertical="center"/>
    </xf>
    <xf numFmtId="0" fontId="108" fillId="0" borderId="40" applyNumberFormat="0" applyFill="0" applyAlignment="0" applyProtection="0">
      <alignment vertical="center"/>
    </xf>
    <xf numFmtId="0" fontId="101" fillId="0" borderId="0">
      <alignment vertical="center"/>
    </xf>
    <xf numFmtId="9" fontId="101" fillId="0" borderId="0" applyFont="0" applyFill="0" applyBorder="0" applyAlignment="0" applyProtection="0">
      <alignment vertical="center"/>
    </xf>
    <xf numFmtId="0" fontId="94" fillId="3" borderId="44" applyNumberFormat="0" applyFont="0" applyAlignment="0" applyProtection="0">
      <alignment vertical="center"/>
    </xf>
    <xf numFmtId="0" fontId="105" fillId="16" borderId="0" applyNumberFormat="0" applyBorder="0" applyAlignment="0" applyProtection="0">
      <alignment vertical="center"/>
    </xf>
    <xf numFmtId="0" fontId="105" fillId="16" borderId="0" applyNumberFormat="0" applyBorder="0" applyAlignment="0" applyProtection="0">
      <alignment vertical="center"/>
    </xf>
    <xf numFmtId="0" fontId="105" fillId="16" borderId="0" applyNumberFormat="0" applyBorder="0" applyAlignment="0" applyProtection="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9" fontId="101" fillId="0" borderId="0" applyFont="0" applyFill="0" applyBorder="0" applyAlignment="0" applyProtection="0">
      <alignment vertical="center"/>
    </xf>
    <xf numFmtId="0" fontId="102" fillId="0" borderId="0">
      <alignment vertical="center"/>
    </xf>
    <xf numFmtId="0" fontId="105" fillId="3" borderId="0" applyNumberFormat="0" applyBorder="0" applyAlignment="0" applyProtection="0">
      <alignment vertical="center"/>
    </xf>
    <xf numFmtId="0" fontId="101" fillId="0" borderId="0">
      <alignment vertical="center"/>
    </xf>
    <xf numFmtId="0" fontId="101" fillId="0" borderId="0">
      <alignment vertical="center"/>
    </xf>
    <xf numFmtId="0" fontId="107" fillId="4" borderId="0" applyNumberFormat="0" applyBorder="0" applyAlignment="0" applyProtection="0">
      <alignment vertical="center"/>
    </xf>
    <xf numFmtId="0" fontId="108" fillId="0" borderId="40" applyNumberFormat="0" applyFill="0" applyAlignment="0" applyProtection="0">
      <alignment vertical="center"/>
    </xf>
    <xf numFmtId="0" fontId="101" fillId="0" borderId="0">
      <alignment vertical="center"/>
    </xf>
    <xf numFmtId="0" fontId="101" fillId="0" borderId="0">
      <alignment vertical="center"/>
    </xf>
    <xf numFmtId="0" fontId="101" fillId="0" borderId="0">
      <alignment vertical="center"/>
    </xf>
    <xf numFmtId="9" fontId="101" fillId="0" borderId="0" applyFont="0" applyFill="0" applyBorder="0" applyAlignment="0" applyProtection="0">
      <alignment vertical="center"/>
    </xf>
    <xf numFmtId="0" fontId="107" fillId="4" borderId="0" applyNumberFormat="0" applyBorder="0" applyAlignment="0" applyProtection="0">
      <alignment vertical="center"/>
    </xf>
    <xf numFmtId="0" fontId="108" fillId="0" borderId="40" applyNumberFormat="0" applyFill="0" applyAlignment="0" applyProtection="0">
      <alignment vertical="center"/>
    </xf>
    <xf numFmtId="0" fontId="101" fillId="0" borderId="0">
      <alignment vertical="center"/>
    </xf>
    <xf numFmtId="0" fontId="108" fillId="0" borderId="40" applyNumberFormat="0" applyFill="0" applyAlignment="0" applyProtection="0">
      <alignment vertical="center"/>
    </xf>
    <xf numFmtId="0" fontId="107" fillId="4" borderId="0" applyNumberFormat="0" applyBorder="0" applyAlignment="0" applyProtection="0">
      <alignment vertical="center"/>
    </xf>
    <xf numFmtId="0" fontId="108" fillId="0" borderId="40" applyNumberFormat="0" applyFill="0" applyAlignment="0" applyProtection="0">
      <alignment vertical="center"/>
    </xf>
    <xf numFmtId="0" fontId="94" fillId="3" borderId="44" applyNumberFormat="0" applyFont="0" applyAlignment="0" applyProtection="0">
      <alignment vertical="center"/>
    </xf>
    <xf numFmtId="0" fontId="108" fillId="0" borderId="40" applyNumberFormat="0" applyFill="0" applyAlignment="0" applyProtection="0">
      <alignment vertical="center"/>
    </xf>
    <xf numFmtId="0" fontId="101" fillId="0" borderId="0">
      <alignment vertical="center"/>
    </xf>
    <xf numFmtId="0" fontId="107" fillId="4" borderId="0" applyNumberFormat="0" applyBorder="0" applyAlignment="0" applyProtection="0">
      <alignment vertical="center"/>
    </xf>
    <xf numFmtId="0" fontId="108" fillId="0" borderId="45" applyNumberFormat="0" applyFill="0" applyAlignment="0" applyProtection="0">
      <alignment vertical="center"/>
    </xf>
    <xf numFmtId="0" fontId="107" fillId="4" borderId="0" applyNumberFormat="0" applyBorder="0" applyAlignment="0" applyProtection="0">
      <alignment vertical="center"/>
    </xf>
    <xf numFmtId="0" fontId="101" fillId="0" borderId="0">
      <alignment vertical="center"/>
    </xf>
    <xf numFmtId="0" fontId="64" fillId="8" borderId="42" applyNumberFormat="0" applyAlignment="0" applyProtection="0">
      <alignment vertical="center"/>
    </xf>
    <xf numFmtId="0" fontId="101" fillId="0" borderId="0">
      <alignment vertical="center"/>
    </xf>
    <xf numFmtId="0" fontId="94" fillId="3" borderId="44" applyNumberFormat="0" applyFont="0" applyAlignment="0" applyProtection="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7" fillId="20" borderId="0" applyNumberFormat="0" applyBorder="0" applyAlignment="0" applyProtection="0">
      <alignment vertical="center"/>
    </xf>
    <xf numFmtId="0" fontId="101" fillId="0" borderId="0">
      <alignment vertical="center"/>
    </xf>
    <xf numFmtId="0" fontId="107" fillId="4" borderId="0" applyNumberFormat="0" applyBorder="0" applyAlignment="0" applyProtection="0">
      <alignment vertical="center"/>
    </xf>
    <xf numFmtId="0" fontId="101" fillId="0" borderId="0">
      <alignment vertical="center"/>
    </xf>
    <xf numFmtId="0" fontId="107" fillId="4" borderId="0" applyNumberFormat="0" applyBorder="0" applyAlignment="0" applyProtection="0">
      <alignment vertical="center"/>
    </xf>
    <xf numFmtId="0" fontId="106" fillId="6" borderId="0" applyNumberFormat="0" applyBorder="0" applyAlignment="0" applyProtection="0">
      <alignment vertical="center"/>
    </xf>
    <xf numFmtId="0" fontId="101" fillId="0" borderId="0">
      <alignment vertical="center"/>
    </xf>
    <xf numFmtId="180" fontId="94" fillId="0" borderId="0" applyFont="0" applyFill="0" applyBorder="0" applyAlignment="0" applyProtection="0">
      <alignment vertical="center"/>
    </xf>
    <xf numFmtId="0" fontId="107" fillId="20" borderId="0" applyNumberFormat="0" applyBorder="0" applyAlignment="0" applyProtection="0">
      <alignment vertical="center"/>
    </xf>
    <xf numFmtId="9" fontId="101" fillId="0" borderId="0" applyFont="0" applyFill="0" applyBorder="0" applyAlignment="0" applyProtection="0">
      <alignment vertical="center"/>
    </xf>
    <xf numFmtId="0" fontId="101" fillId="0" borderId="0">
      <alignment vertical="center"/>
    </xf>
    <xf numFmtId="0" fontId="69" fillId="16" borderId="43" applyNumberFormat="0" applyAlignment="0" applyProtection="0">
      <alignment vertical="center"/>
    </xf>
    <xf numFmtId="0" fontId="101" fillId="0" borderId="0">
      <alignment vertical="center"/>
    </xf>
    <xf numFmtId="0" fontId="107" fillId="6" borderId="0" applyNumberFormat="0" applyBorder="0" applyAlignment="0" applyProtection="0">
      <alignment vertical="center"/>
    </xf>
    <xf numFmtId="0" fontId="101" fillId="0" borderId="0">
      <alignment vertical="center"/>
    </xf>
    <xf numFmtId="0" fontId="101" fillId="0" borderId="0">
      <alignment vertical="center"/>
    </xf>
    <xf numFmtId="0" fontId="101" fillId="0" borderId="0">
      <alignment vertical="center"/>
    </xf>
    <xf numFmtId="0" fontId="107" fillId="4" borderId="0" applyNumberFormat="0" applyBorder="0" applyAlignment="0" applyProtection="0">
      <alignment vertical="center"/>
    </xf>
    <xf numFmtId="9" fontId="101" fillId="0" borderId="0" applyFont="0" applyFill="0" applyBorder="0" applyAlignment="0" applyProtection="0">
      <alignment vertical="center"/>
    </xf>
    <xf numFmtId="0" fontId="69" fillId="16" borderId="43" applyNumberFormat="0" applyAlignment="0" applyProtection="0">
      <alignment vertical="center"/>
    </xf>
    <xf numFmtId="0" fontId="101" fillId="0" borderId="0">
      <alignment vertical="center"/>
    </xf>
    <xf numFmtId="0" fontId="107" fillId="4" borderId="0" applyNumberFormat="0" applyBorder="0" applyAlignment="0" applyProtection="0">
      <alignment vertical="center"/>
    </xf>
    <xf numFmtId="0" fontId="101" fillId="0" borderId="0">
      <alignment vertical="center"/>
    </xf>
    <xf numFmtId="9" fontId="101" fillId="0" borderId="0" applyFont="0" applyFill="0" applyBorder="0" applyAlignment="0" applyProtection="0">
      <alignment vertical="center"/>
    </xf>
    <xf numFmtId="0" fontId="101" fillId="0" borderId="0">
      <alignment vertical="center"/>
    </xf>
    <xf numFmtId="0" fontId="101" fillId="0" borderId="0">
      <alignment vertical="center"/>
    </xf>
    <xf numFmtId="0" fontId="106" fillId="10" borderId="0" applyNumberFormat="0" applyBorder="0" applyAlignment="0" applyProtection="0">
      <alignment vertical="center"/>
    </xf>
    <xf numFmtId="0" fontId="101" fillId="0" borderId="0">
      <alignment vertical="center"/>
    </xf>
    <xf numFmtId="0" fontId="101" fillId="0" borderId="0">
      <alignment vertical="center"/>
    </xf>
    <xf numFmtId="0" fontId="101" fillId="0" borderId="0">
      <alignment vertical="center"/>
    </xf>
    <xf numFmtId="0" fontId="107" fillId="8" borderId="0" applyNumberFormat="0" applyBorder="0" applyAlignment="0" applyProtection="0">
      <alignment vertical="center"/>
    </xf>
    <xf numFmtId="0" fontId="101" fillId="28" borderId="0" applyNumberFormat="0" applyFont="0" applyBorder="0" applyAlignment="0" applyProtection="0">
      <alignment vertical="center"/>
    </xf>
    <xf numFmtId="0" fontId="107" fillId="4" borderId="0" applyNumberFormat="0" applyBorder="0" applyAlignment="0" applyProtection="0">
      <alignment vertical="center"/>
    </xf>
    <xf numFmtId="0" fontId="101" fillId="0" borderId="0">
      <alignment vertical="center"/>
    </xf>
    <xf numFmtId="0" fontId="101" fillId="0" borderId="0">
      <alignment vertical="center"/>
    </xf>
    <xf numFmtId="0" fontId="52" fillId="0" borderId="34">
      <alignment horizontal="left" vertical="center"/>
    </xf>
    <xf numFmtId="0" fontId="107" fillId="4" borderId="0" applyNumberFormat="0" applyBorder="0" applyAlignment="0" applyProtection="0">
      <alignment vertical="center"/>
    </xf>
    <xf numFmtId="0" fontId="107" fillId="13" borderId="0" applyNumberFormat="0" applyBorder="0" applyAlignment="0" applyProtection="0">
      <alignment vertical="center"/>
    </xf>
    <xf numFmtId="0" fontId="108" fillId="0" borderId="40" applyNumberFormat="0" applyFill="0" applyAlignment="0" applyProtection="0">
      <alignment vertical="center"/>
    </xf>
    <xf numFmtId="0" fontId="107" fillId="13" borderId="0" applyNumberFormat="0" applyBorder="0" applyAlignment="0" applyProtection="0">
      <alignment vertical="center"/>
    </xf>
    <xf numFmtId="0" fontId="105" fillId="18" borderId="0" applyNumberFormat="0" applyBorder="0" applyAlignment="0" applyProtection="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5" fillId="18" borderId="0" applyNumberFormat="0" applyBorder="0" applyAlignment="0" applyProtection="0">
      <alignment vertical="center"/>
    </xf>
    <xf numFmtId="0" fontId="101" fillId="0" borderId="0">
      <alignment vertical="center"/>
    </xf>
    <xf numFmtId="0" fontId="64" fillId="8" borderId="42" applyNumberFormat="0" applyAlignment="0" applyProtection="0">
      <alignment vertical="center"/>
    </xf>
    <xf numFmtId="0" fontId="107" fillId="4" borderId="0" applyNumberFormat="0" applyBorder="0" applyAlignment="0" applyProtection="0">
      <alignment vertical="center"/>
    </xf>
    <xf numFmtId="0" fontId="101" fillId="0" borderId="0">
      <alignment vertical="center"/>
    </xf>
    <xf numFmtId="0" fontId="101" fillId="0" borderId="0">
      <alignment vertical="center"/>
    </xf>
    <xf numFmtId="0" fontId="105" fillId="18" borderId="0" applyNumberFormat="0" applyBorder="0" applyAlignment="0" applyProtection="0">
      <alignment vertical="center"/>
    </xf>
    <xf numFmtId="0" fontId="101" fillId="0" borderId="0">
      <alignment vertical="center"/>
    </xf>
    <xf numFmtId="0" fontId="101" fillId="0" borderId="0">
      <alignment vertical="center"/>
    </xf>
    <xf numFmtId="0" fontId="105" fillId="18" borderId="0" applyNumberFormat="0" applyBorder="0" applyAlignment="0" applyProtection="0">
      <alignment vertical="center"/>
    </xf>
    <xf numFmtId="0" fontId="101" fillId="0" borderId="0">
      <alignment vertical="center"/>
    </xf>
    <xf numFmtId="0" fontId="101" fillId="0" borderId="0">
      <alignment vertical="center"/>
    </xf>
    <xf numFmtId="0" fontId="87" fillId="8" borderId="43" applyNumberFormat="0" applyAlignment="0" applyProtection="0">
      <alignment vertical="center"/>
    </xf>
    <xf numFmtId="9" fontId="101" fillId="0" borderId="0" applyFont="0" applyFill="0" applyBorder="0" applyAlignment="0" applyProtection="0">
      <alignment vertical="center"/>
    </xf>
    <xf numFmtId="0" fontId="101" fillId="0" borderId="0">
      <alignment vertical="center"/>
    </xf>
    <xf numFmtId="0" fontId="64" fillId="8" borderId="42" applyNumberFormat="0" applyAlignment="0" applyProtection="0">
      <alignment vertical="center"/>
    </xf>
    <xf numFmtId="0" fontId="105" fillId="12" borderId="0" applyNumberFormat="0" applyBorder="0" applyAlignment="0" applyProtection="0">
      <alignment vertical="center"/>
    </xf>
    <xf numFmtId="0" fontId="107" fillId="6" borderId="0" applyNumberFormat="0" applyBorder="0" applyAlignment="0" applyProtection="0">
      <alignment vertical="center"/>
    </xf>
    <xf numFmtId="0" fontId="101" fillId="0" borderId="0">
      <alignment vertical="center"/>
    </xf>
    <xf numFmtId="0" fontId="107" fillId="6" borderId="0" applyNumberFormat="0" applyBorder="0" applyAlignment="0" applyProtection="0">
      <alignment vertical="center"/>
    </xf>
    <xf numFmtId="0" fontId="107" fillId="20" borderId="0" applyNumberFormat="0" applyBorder="0" applyAlignment="0" applyProtection="0">
      <alignment vertical="center"/>
    </xf>
    <xf numFmtId="0" fontId="107" fillId="6" borderId="0" applyNumberFormat="0" applyBorder="0" applyAlignment="0" applyProtection="0">
      <alignment vertical="center"/>
    </xf>
    <xf numFmtId="0" fontId="101" fillId="0" borderId="0">
      <alignment vertical="center"/>
    </xf>
    <xf numFmtId="0" fontId="107" fillId="8" borderId="0" applyNumberFormat="0" applyBorder="0" applyAlignment="0" applyProtection="0">
      <alignment vertical="center"/>
    </xf>
    <xf numFmtId="0" fontId="105" fillId="8" borderId="0" applyNumberFormat="0" applyBorder="0" applyAlignment="0" applyProtection="0">
      <alignment vertical="center"/>
    </xf>
    <xf numFmtId="0" fontId="101" fillId="0" borderId="0">
      <alignment vertical="center"/>
    </xf>
    <xf numFmtId="0" fontId="101" fillId="0" borderId="0">
      <alignment vertical="center"/>
    </xf>
    <xf numFmtId="0" fontId="105" fillId="8" borderId="0" applyNumberFormat="0" applyBorder="0" applyAlignment="0" applyProtection="0">
      <alignment vertical="center"/>
    </xf>
    <xf numFmtId="0" fontId="105" fillId="8" borderId="0" applyNumberFormat="0" applyBorder="0" applyAlignment="0" applyProtection="0">
      <alignment vertical="center"/>
    </xf>
    <xf numFmtId="0" fontId="101" fillId="0" borderId="0">
      <alignment vertical="center"/>
    </xf>
    <xf numFmtId="37" fontId="109" fillId="0" borderId="0">
      <alignment vertical="center"/>
    </xf>
    <xf numFmtId="0" fontId="101" fillId="0" borderId="0">
      <alignment vertical="center"/>
    </xf>
    <xf numFmtId="0" fontId="105" fillId="18" borderId="0" applyNumberFormat="0" applyBorder="0" applyAlignment="0" applyProtection="0">
      <alignment vertical="center"/>
    </xf>
    <xf numFmtId="0" fontId="101" fillId="0" borderId="0">
      <alignment vertical="center"/>
    </xf>
    <xf numFmtId="0" fontId="101" fillId="0" borderId="0">
      <alignment vertical="center"/>
    </xf>
    <xf numFmtId="0" fontId="108" fillId="0" borderId="45" applyNumberFormat="0" applyFill="0" applyAlignment="0" applyProtection="0">
      <alignment vertical="center"/>
    </xf>
    <xf numFmtId="0" fontId="107" fillId="20" borderId="0" applyNumberFormat="0" applyBorder="0" applyAlignment="0" applyProtection="0">
      <alignment vertical="center"/>
    </xf>
    <xf numFmtId="0" fontId="102" fillId="0" borderId="0">
      <alignment vertical="center"/>
    </xf>
    <xf numFmtId="0" fontId="102" fillId="0" borderId="0">
      <alignment vertical="center"/>
    </xf>
    <xf numFmtId="0" fontId="102" fillId="0" borderId="0">
      <alignment vertical="center"/>
    </xf>
    <xf numFmtId="0" fontId="102" fillId="0" borderId="0">
      <alignment vertical="center"/>
    </xf>
    <xf numFmtId="0" fontId="105" fillId="18" borderId="0" applyNumberFormat="0" applyBorder="0" applyAlignment="0" applyProtection="0">
      <alignment vertical="center"/>
    </xf>
    <xf numFmtId="0" fontId="101" fillId="0" borderId="0">
      <alignment vertical="center"/>
    </xf>
    <xf numFmtId="0" fontId="101" fillId="0" borderId="0">
      <alignment vertical="center"/>
    </xf>
    <xf numFmtId="0" fontId="107" fillId="20" borderId="0" applyNumberFormat="0" applyBorder="0" applyAlignment="0" applyProtection="0">
      <alignment vertical="center"/>
    </xf>
    <xf numFmtId="0" fontId="101" fillId="0" borderId="0">
      <alignment vertical="center"/>
    </xf>
    <xf numFmtId="0" fontId="106" fillId="16" borderId="0" applyNumberFormat="0" applyBorder="0" applyAlignment="0" applyProtection="0">
      <alignment vertical="center"/>
    </xf>
    <xf numFmtId="9" fontId="101" fillId="0" borderId="0" applyFont="0" applyFill="0" applyBorder="0" applyAlignment="0" applyProtection="0">
      <alignment vertical="center"/>
    </xf>
    <xf numFmtId="0" fontId="52" fillId="0" borderId="34">
      <alignment horizontal="left" vertical="center"/>
    </xf>
    <xf numFmtId="0" fontId="94" fillId="3" borderId="44" applyNumberFormat="0" applyFont="0" applyAlignment="0" applyProtection="0">
      <alignment vertical="center"/>
    </xf>
    <xf numFmtId="0" fontId="52" fillId="0" borderId="34">
      <alignment horizontal="left" vertical="center"/>
    </xf>
    <xf numFmtId="0" fontId="94" fillId="3" borderId="44" applyNumberFormat="0" applyFont="0" applyAlignment="0" applyProtection="0">
      <alignment vertical="center"/>
    </xf>
    <xf numFmtId="0" fontId="52" fillId="0" borderId="34">
      <alignment horizontal="left" vertical="center"/>
    </xf>
    <xf numFmtId="0" fontId="52" fillId="0" borderId="34">
      <alignment horizontal="left" vertical="center"/>
    </xf>
    <xf numFmtId="0" fontId="101" fillId="0" borderId="0">
      <alignment vertical="center"/>
    </xf>
    <xf numFmtId="0" fontId="107" fillId="20" borderId="0" applyNumberFormat="0" applyBorder="0" applyAlignment="0" applyProtection="0">
      <alignment vertical="center"/>
    </xf>
    <xf numFmtId="0" fontId="69" fillId="16" borderId="43" applyNumberFormat="0" applyAlignment="0" applyProtection="0">
      <alignment vertical="center"/>
    </xf>
    <xf numFmtId="0" fontId="107" fillId="20" borderId="0" applyNumberFormat="0" applyBorder="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106" fillId="34" borderId="0" applyNumberFormat="0" applyBorder="0" applyAlignment="0" applyProtection="0">
      <alignment vertical="center"/>
    </xf>
    <xf numFmtId="0" fontId="87" fillId="8" borderId="43" applyNumberFormat="0" applyAlignment="0" applyProtection="0">
      <alignment vertical="center"/>
    </xf>
    <xf numFmtId="0" fontId="107" fillId="20" borderId="0" applyNumberFormat="0" applyBorder="0" applyAlignment="0" applyProtection="0">
      <alignment vertical="center"/>
    </xf>
    <xf numFmtId="0" fontId="107" fillId="20" borderId="0" applyNumberFormat="0" applyBorder="0" applyAlignment="0" applyProtection="0">
      <alignment vertical="center"/>
    </xf>
    <xf numFmtId="0" fontId="87" fillId="8" borderId="43" applyNumberFormat="0" applyAlignment="0" applyProtection="0">
      <alignment vertical="center"/>
    </xf>
    <xf numFmtId="0" fontId="101" fillId="0" borderId="0">
      <alignment vertical="center"/>
    </xf>
    <xf numFmtId="9" fontId="101" fillId="0" borderId="0" applyFont="0" applyFill="0" applyBorder="0" applyAlignment="0" applyProtection="0">
      <alignment vertical="center"/>
    </xf>
    <xf numFmtId="0" fontId="69" fillId="16" borderId="43" applyNumberFormat="0" applyAlignment="0" applyProtection="0">
      <alignment vertical="center"/>
    </xf>
    <xf numFmtId="0" fontId="101" fillId="0" borderId="0">
      <alignment vertical="center"/>
    </xf>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0" fontId="107" fillId="8" borderId="0" applyNumberFormat="0" applyBorder="0" applyAlignment="0" applyProtection="0">
      <alignment vertical="center"/>
    </xf>
    <xf numFmtId="0" fontId="106" fillId="8" borderId="0" applyNumberFormat="0" applyBorder="0" applyAlignment="0" applyProtection="0">
      <alignment vertical="center"/>
    </xf>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0" fontId="94" fillId="0" borderId="0"/>
    <xf numFmtId="0" fontId="107" fillId="8" borderId="0" applyNumberFormat="0" applyBorder="0" applyAlignment="0" applyProtection="0">
      <alignment vertical="center"/>
    </xf>
    <xf numFmtId="0" fontId="105" fillId="7" borderId="0" applyNumberFormat="0" applyBorder="0" applyAlignment="0" applyProtection="0">
      <alignment vertical="center"/>
    </xf>
    <xf numFmtId="0" fontId="101" fillId="0" borderId="0">
      <alignment vertical="center"/>
    </xf>
    <xf numFmtId="0" fontId="107" fillId="8" borderId="0" applyNumberFormat="0" applyBorder="0" applyAlignment="0" applyProtection="0">
      <alignment vertical="center"/>
    </xf>
    <xf numFmtId="0" fontId="106" fillId="4" borderId="0" applyNumberFormat="0" applyBorder="0" applyAlignment="0" applyProtection="0">
      <alignment vertical="center"/>
    </xf>
    <xf numFmtId="0" fontId="105" fillId="3" borderId="0" applyNumberFormat="0" applyBorder="0" applyAlignment="0" applyProtection="0">
      <alignment vertical="center"/>
    </xf>
    <xf numFmtId="0" fontId="105" fillId="3" borderId="0" applyNumberFormat="0" applyBorder="0" applyAlignment="0" applyProtection="0">
      <alignment vertical="center"/>
    </xf>
    <xf numFmtId="0" fontId="107" fillId="20" borderId="0" applyNumberFormat="0" applyBorder="0" applyAlignment="0" applyProtection="0">
      <alignment vertical="center"/>
    </xf>
    <xf numFmtId="49" fontId="101" fillId="0" borderId="0" applyFont="0" applyFill="0" applyBorder="0" applyAlignment="0" applyProtection="0">
      <alignment vertical="center"/>
    </xf>
    <xf numFmtId="0" fontId="107" fillId="24" borderId="0" applyNumberFormat="0" applyBorder="0" applyAlignment="0" applyProtection="0">
      <alignment vertical="center"/>
    </xf>
    <xf numFmtId="0" fontId="107" fillId="24" borderId="0" applyNumberFormat="0" applyBorder="0" applyAlignment="0" applyProtection="0">
      <alignment vertical="center"/>
    </xf>
    <xf numFmtId="0" fontId="108" fillId="0" borderId="40" applyNumberFormat="0" applyFill="0" applyAlignment="0" applyProtection="0">
      <alignment vertical="center"/>
    </xf>
    <xf numFmtId="0" fontId="107" fillId="24" borderId="0" applyNumberFormat="0" applyBorder="0" applyAlignment="0" applyProtection="0">
      <alignment vertical="center"/>
    </xf>
    <xf numFmtId="0" fontId="102" fillId="0" borderId="0">
      <alignment vertical="center"/>
    </xf>
    <xf numFmtId="0" fontId="94" fillId="3" borderId="44" applyNumberFormat="0" applyFont="0" applyAlignment="0" applyProtection="0">
      <alignment vertical="center"/>
    </xf>
    <xf numFmtId="0" fontId="107" fillId="24" borderId="0" applyNumberFormat="0" applyBorder="0" applyAlignment="0" applyProtection="0">
      <alignment vertical="center"/>
    </xf>
    <xf numFmtId="0" fontId="101" fillId="0" borderId="0">
      <alignment vertical="center"/>
    </xf>
    <xf numFmtId="0" fontId="102" fillId="0" borderId="0">
      <alignment vertical="center"/>
    </xf>
    <xf numFmtId="0" fontId="106" fillId="27" borderId="0" applyNumberFormat="0" applyBorder="0" applyAlignment="0" applyProtection="0">
      <alignment vertical="center"/>
    </xf>
    <xf numFmtId="0" fontId="101" fillId="0" borderId="0">
      <alignment vertical="center"/>
    </xf>
    <xf numFmtId="0" fontId="64" fillId="8" borderId="42" applyNumberFormat="0" applyAlignment="0" applyProtection="0">
      <alignment vertical="center"/>
    </xf>
    <xf numFmtId="0" fontId="107" fillId="24" borderId="0" applyNumberFormat="0" applyBorder="0" applyAlignment="0" applyProtection="0">
      <alignment vertical="center"/>
    </xf>
    <xf numFmtId="0" fontId="101" fillId="0" borderId="0">
      <alignment vertical="center"/>
    </xf>
    <xf numFmtId="0" fontId="101" fillId="0" borderId="0">
      <alignment vertical="center"/>
    </xf>
    <xf numFmtId="0" fontId="107" fillId="24" borderId="0" applyNumberFormat="0" applyBorder="0" applyAlignment="0" applyProtection="0">
      <alignment vertical="center"/>
    </xf>
    <xf numFmtId="0" fontId="101" fillId="0" borderId="0">
      <alignment vertical="center"/>
    </xf>
    <xf numFmtId="0" fontId="107" fillId="24" borderId="0" applyNumberFormat="0" applyBorder="0" applyAlignment="0" applyProtection="0">
      <alignment vertical="center"/>
    </xf>
    <xf numFmtId="0" fontId="94" fillId="3" borderId="44" applyNumberFormat="0" applyFont="0" applyAlignment="0" applyProtection="0">
      <alignment vertical="center"/>
    </xf>
    <xf numFmtId="0" fontId="107" fillId="24" borderId="0" applyNumberFormat="0" applyBorder="0" applyAlignment="0" applyProtection="0">
      <alignment vertical="center"/>
    </xf>
    <xf numFmtId="0" fontId="107" fillId="20" borderId="0" applyNumberFormat="0" applyBorder="0" applyAlignment="0" applyProtection="0">
      <alignment vertical="center"/>
    </xf>
    <xf numFmtId="0" fontId="102" fillId="0" borderId="0">
      <alignment vertical="center"/>
    </xf>
    <xf numFmtId="15" fontId="101" fillId="0" borderId="0" applyFont="0" applyFill="0" applyBorder="0" applyAlignment="0" applyProtection="0">
      <alignment vertical="center"/>
    </xf>
    <xf numFmtId="0" fontId="94" fillId="3" borderId="44" applyNumberFormat="0" applyFont="0" applyAlignment="0" applyProtection="0">
      <alignment vertical="center"/>
    </xf>
    <xf numFmtId="0" fontId="69" fillId="16" borderId="43" applyNumberFormat="0" applyAlignment="0" applyProtection="0">
      <alignment vertical="center"/>
    </xf>
    <xf numFmtId="0" fontId="69" fillId="16" borderId="43" applyNumberFormat="0" applyAlignment="0" applyProtection="0">
      <alignment vertical="center"/>
    </xf>
    <xf numFmtId="0" fontId="105" fillId="8" borderId="0" applyNumberFormat="0" applyBorder="0" applyAlignment="0" applyProtection="0">
      <alignment vertical="center"/>
    </xf>
    <xf numFmtId="0" fontId="69" fillId="16" borderId="43" applyNumberFormat="0" applyAlignment="0" applyProtection="0">
      <alignment vertical="center"/>
    </xf>
    <xf numFmtId="0" fontId="101" fillId="0" borderId="0">
      <alignment vertical="center"/>
    </xf>
    <xf numFmtId="0" fontId="101" fillId="0" borderId="0">
      <alignment vertical="center"/>
    </xf>
    <xf numFmtId="0" fontId="101" fillId="0" borderId="0">
      <alignment vertical="center"/>
    </xf>
    <xf numFmtId="0" fontId="64" fillId="8" borderId="42" applyNumberFormat="0" applyAlignment="0" applyProtection="0">
      <alignment vertical="center"/>
    </xf>
    <xf numFmtId="0" fontId="69" fillId="16" borderId="43" applyNumberFormat="0" applyAlignment="0" applyProtection="0">
      <alignment vertical="center"/>
    </xf>
    <xf numFmtId="0" fontId="94" fillId="3" borderId="44" applyNumberFormat="0" applyFont="0" applyAlignment="0" applyProtection="0">
      <alignment vertical="center"/>
    </xf>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0" fontId="101" fillId="0" borderId="0">
      <alignment vertical="center"/>
    </xf>
    <xf numFmtId="9" fontId="101" fillId="0" borderId="0" applyFont="0" applyFill="0" applyBorder="0" applyAlignment="0" applyProtection="0">
      <alignment vertical="center"/>
    </xf>
    <xf numFmtId="0" fontId="105" fillId="3" borderId="0" applyNumberFormat="0" applyBorder="0" applyAlignment="0" applyProtection="0">
      <alignment vertical="center"/>
    </xf>
    <xf numFmtId="0" fontId="105" fillId="3" borderId="0" applyNumberFormat="0" applyBorder="0" applyAlignment="0" applyProtection="0">
      <alignment vertical="center"/>
    </xf>
    <xf numFmtId="9" fontId="101" fillId="0" borderId="0" applyFont="0" applyFill="0" applyBorder="0" applyAlignment="0" applyProtection="0">
      <alignment vertical="center"/>
    </xf>
    <xf numFmtId="0" fontId="64" fillId="8" borderId="42" applyNumberFormat="0" applyAlignment="0" applyProtection="0">
      <alignment vertical="center"/>
    </xf>
    <xf numFmtId="0" fontId="107" fillId="24" borderId="0" applyNumberFormat="0" applyBorder="0" applyAlignment="0" applyProtection="0">
      <alignment vertical="center"/>
    </xf>
    <xf numFmtId="0" fontId="107" fillId="6" borderId="0" applyNumberFormat="0" applyBorder="0" applyAlignment="0" applyProtection="0">
      <alignment vertical="center"/>
    </xf>
    <xf numFmtId="9" fontId="101" fillId="0" borderId="0" applyFont="0" applyFill="0" applyBorder="0" applyAlignment="0" applyProtection="0">
      <alignment vertical="center"/>
    </xf>
    <xf numFmtId="0" fontId="107" fillId="6" borderId="0" applyNumberFormat="0" applyBorder="0" applyAlignment="0" applyProtection="0">
      <alignment vertical="center"/>
    </xf>
    <xf numFmtId="0" fontId="101" fillId="0" borderId="0">
      <alignment vertical="center"/>
    </xf>
    <xf numFmtId="0" fontId="107" fillId="6" borderId="0" applyNumberFormat="0" applyBorder="0" applyAlignment="0" applyProtection="0">
      <alignment vertical="center"/>
    </xf>
    <xf numFmtId="0" fontId="101" fillId="0" borderId="0">
      <alignment vertical="center"/>
    </xf>
    <xf numFmtId="0" fontId="102" fillId="0" borderId="0">
      <alignment vertical="center"/>
    </xf>
    <xf numFmtId="0" fontId="101" fillId="0" borderId="0">
      <alignment vertical="center"/>
    </xf>
    <xf numFmtId="0" fontId="101" fillId="0" borderId="0">
      <alignment vertical="center"/>
    </xf>
    <xf numFmtId="0" fontId="107" fillId="6" borderId="0" applyNumberFormat="0" applyBorder="0" applyAlignment="0" applyProtection="0">
      <alignment vertical="center"/>
    </xf>
    <xf numFmtId="0" fontId="101" fillId="0" borderId="0">
      <alignment vertical="center"/>
    </xf>
    <xf numFmtId="0" fontId="106" fillId="15" borderId="0" applyNumberFormat="0" applyBorder="0" applyAlignment="0" applyProtection="0">
      <alignment vertical="center"/>
    </xf>
    <xf numFmtId="0" fontId="107" fillId="6" borderId="0" applyNumberFormat="0" applyBorder="0" applyAlignment="0" applyProtection="0">
      <alignment vertical="center"/>
    </xf>
    <xf numFmtId="0" fontId="106" fillId="10" borderId="0" applyNumberFormat="0" applyBorder="0" applyAlignment="0" applyProtection="0">
      <alignment vertical="center"/>
    </xf>
    <xf numFmtId="0" fontId="107" fillId="6" borderId="0" applyNumberFormat="0" applyBorder="0" applyAlignment="0" applyProtection="0">
      <alignment vertical="center"/>
    </xf>
    <xf numFmtId="0" fontId="107" fillId="6" borderId="0" applyNumberFormat="0" applyBorder="0" applyAlignment="0" applyProtection="0">
      <alignment vertical="center"/>
    </xf>
    <xf numFmtId="0" fontId="107" fillId="6" borderId="0" applyNumberFormat="0" applyBorder="0" applyAlignment="0" applyProtection="0">
      <alignment vertical="center"/>
    </xf>
    <xf numFmtId="0" fontId="87" fillId="8" borderId="43" applyNumberFormat="0" applyAlignment="0" applyProtection="0">
      <alignment vertical="center"/>
    </xf>
    <xf numFmtId="0" fontId="101" fillId="0" borderId="0">
      <alignment vertical="center"/>
    </xf>
    <xf numFmtId="0" fontId="107" fillId="8" borderId="0" applyNumberFormat="0" applyBorder="0" applyAlignment="0" applyProtection="0">
      <alignment vertical="center"/>
    </xf>
    <xf numFmtId="0" fontId="64" fillId="8" borderId="42" applyNumberFormat="0" applyAlignment="0" applyProtection="0">
      <alignment vertical="center"/>
    </xf>
    <xf numFmtId="0" fontId="94" fillId="3" borderId="44" applyNumberFormat="0" applyFont="0" applyAlignment="0" applyProtection="0">
      <alignment vertical="center"/>
    </xf>
    <xf numFmtId="0" fontId="69" fillId="16" borderId="43" applyNumberFormat="0" applyAlignment="0" applyProtection="0">
      <alignment vertical="center"/>
    </xf>
    <xf numFmtId="0" fontId="107" fillId="13" borderId="0" applyNumberFormat="0" applyBorder="0" applyAlignment="0" applyProtection="0">
      <alignment vertical="center"/>
    </xf>
    <xf numFmtId="0" fontId="64" fillId="8" borderId="42" applyNumberFormat="0" applyAlignment="0" applyProtection="0">
      <alignment vertical="center"/>
    </xf>
    <xf numFmtId="0" fontId="107" fillId="20" borderId="0" applyNumberFormat="0" applyBorder="0" applyAlignment="0" applyProtection="0">
      <alignment vertical="center"/>
    </xf>
    <xf numFmtId="0" fontId="101" fillId="0" borderId="0">
      <alignment vertical="center"/>
    </xf>
    <xf numFmtId="0" fontId="107" fillId="13" borderId="0" applyNumberFormat="0" applyBorder="0" applyAlignment="0" applyProtection="0">
      <alignment vertical="center"/>
    </xf>
    <xf numFmtId="0" fontId="83" fillId="0" borderId="46" applyNumberFormat="0" applyFill="0" applyProtection="0">
      <alignment horizontal="center" vertical="center"/>
    </xf>
    <xf numFmtId="37" fontId="109" fillId="0" borderId="0">
      <alignment vertical="center"/>
    </xf>
    <xf numFmtId="0" fontId="105" fillId="18" borderId="0" applyNumberFormat="0" applyBorder="0" applyAlignment="0" applyProtection="0">
      <alignment vertical="center"/>
    </xf>
    <xf numFmtId="0" fontId="106" fillId="10" borderId="0" applyNumberFormat="0" applyBorder="0" applyAlignment="0" applyProtection="0">
      <alignment vertical="center"/>
    </xf>
    <xf numFmtId="0" fontId="64" fillId="8" borderId="42" applyNumberFormat="0" applyAlignment="0" applyProtection="0">
      <alignment vertical="center"/>
    </xf>
    <xf numFmtId="0" fontId="94" fillId="3" borderId="44" applyNumberFormat="0" applyFont="0" applyAlignment="0" applyProtection="0">
      <alignment vertical="center"/>
    </xf>
    <xf numFmtId="0" fontId="101" fillId="0" borderId="0">
      <alignment vertical="center"/>
    </xf>
    <xf numFmtId="9" fontId="101" fillId="0" borderId="0" applyFont="0" applyFill="0" applyBorder="0" applyAlignment="0" applyProtection="0">
      <alignment vertical="center"/>
    </xf>
    <xf numFmtId="0" fontId="101" fillId="0" borderId="0">
      <alignment vertical="center"/>
    </xf>
    <xf numFmtId="37" fontId="109" fillId="0" borderId="0">
      <alignment vertical="center"/>
    </xf>
    <xf numFmtId="0" fontId="105" fillId="18" borderId="0" applyNumberFormat="0" applyBorder="0" applyAlignment="0" applyProtection="0">
      <alignment vertical="center"/>
    </xf>
    <xf numFmtId="0" fontId="105" fillId="18" borderId="0" applyNumberFormat="0" applyBorder="0" applyAlignment="0" applyProtection="0">
      <alignment vertical="center"/>
    </xf>
    <xf numFmtId="9" fontId="101" fillId="0" borderId="0" applyFont="0" applyFill="0" applyBorder="0" applyAlignment="0" applyProtection="0">
      <alignment vertical="center"/>
    </xf>
    <xf numFmtId="0" fontId="105" fillId="18" borderId="0" applyNumberFormat="0" applyBorder="0" applyAlignment="0" applyProtection="0">
      <alignment vertical="center"/>
    </xf>
    <xf numFmtId="9" fontId="101" fillId="0" borderId="0" applyFont="0" applyFill="0" applyBorder="0" applyAlignment="0" applyProtection="0">
      <alignment vertical="center"/>
    </xf>
    <xf numFmtId="0" fontId="101" fillId="0" borderId="0">
      <alignment vertical="center"/>
    </xf>
    <xf numFmtId="0" fontId="101" fillId="0" borderId="0" applyNumberFormat="0" applyFont="0" applyFill="0" applyBorder="0" applyAlignment="0" applyProtection="0">
      <alignment horizontal="left" vertical="center"/>
    </xf>
    <xf numFmtId="0" fontId="60" fillId="0" borderId="41">
      <alignment horizontal="left" vertical="center"/>
    </xf>
    <xf numFmtId="9" fontId="101" fillId="0" borderId="0" applyFont="0" applyFill="0" applyBorder="0" applyAlignment="0" applyProtection="0">
      <alignment vertical="center"/>
    </xf>
    <xf numFmtId="0" fontId="101" fillId="0" borderId="0">
      <alignment vertical="center"/>
    </xf>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0" fontId="101" fillId="0" borderId="0">
      <alignment vertical="center"/>
    </xf>
    <xf numFmtId="0" fontId="105" fillId="18" borderId="0" applyNumberFormat="0" applyBorder="0" applyAlignment="0" applyProtection="0">
      <alignment vertical="center"/>
    </xf>
    <xf numFmtId="0" fontId="105" fillId="18" borderId="0" applyNumberFormat="0" applyBorder="0" applyAlignment="0" applyProtection="0">
      <alignment vertical="center"/>
    </xf>
    <xf numFmtId="0" fontId="106" fillId="15" borderId="0" applyNumberFormat="0" applyBorder="0" applyAlignment="0" applyProtection="0">
      <alignment vertical="center"/>
    </xf>
    <xf numFmtId="0" fontId="107" fillId="6" borderId="0" applyNumberFormat="0" applyBorder="0" applyAlignment="0" applyProtection="0">
      <alignment vertical="center"/>
    </xf>
    <xf numFmtId="9" fontId="101" fillId="0" borderId="0" applyFont="0" applyFill="0" applyBorder="0" applyAlignment="0" applyProtection="0">
      <alignment vertical="center"/>
    </xf>
    <xf numFmtId="0" fontId="101" fillId="0" borderId="0">
      <alignment vertical="center"/>
    </xf>
    <xf numFmtId="0" fontId="106" fillId="14" borderId="0" applyNumberFormat="0" applyBorder="0" applyAlignment="0" applyProtection="0">
      <alignment vertical="center"/>
    </xf>
    <xf numFmtId="0" fontId="94" fillId="3" borderId="44" applyNumberFormat="0" applyFont="0" applyAlignment="0" applyProtection="0">
      <alignment vertical="center"/>
    </xf>
    <xf numFmtId="0" fontId="64" fillId="8" borderId="42" applyNumberFormat="0" applyAlignment="0" applyProtection="0">
      <alignment vertical="center"/>
    </xf>
    <xf numFmtId="0" fontId="101" fillId="0" borderId="0">
      <alignment vertical="center"/>
    </xf>
    <xf numFmtId="0" fontId="106" fillId="4" borderId="0" applyNumberFormat="0" applyBorder="0" applyAlignment="0" applyProtection="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6" fillId="4" borderId="0" applyNumberFormat="0" applyBorder="0" applyAlignment="0" applyProtection="0">
      <alignment vertical="center"/>
    </xf>
    <xf numFmtId="0" fontId="69" fillId="16" borderId="43" applyNumberFormat="0" applyAlignment="0" applyProtection="0">
      <alignment vertical="center"/>
    </xf>
    <xf numFmtId="0" fontId="101" fillId="0" borderId="0">
      <alignment vertical="center"/>
    </xf>
    <xf numFmtId="0" fontId="106" fillId="4" borderId="0" applyNumberFormat="0" applyBorder="0" applyAlignment="0" applyProtection="0">
      <alignment vertical="center"/>
    </xf>
    <xf numFmtId="0" fontId="106" fillId="4" borderId="0" applyNumberFormat="0" applyBorder="0" applyAlignment="0" applyProtection="0">
      <alignment vertical="center"/>
    </xf>
    <xf numFmtId="0" fontId="101" fillId="0" borderId="0">
      <alignment vertical="center"/>
    </xf>
    <xf numFmtId="0" fontId="64" fillId="8" borderId="42" applyNumberFormat="0" applyAlignment="0" applyProtection="0">
      <alignment vertical="center"/>
    </xf>
    <xf numFmtId="0" fontId="106" fillId="6" borderId="0" applyNumberFormat="0" applyBorder="0" applyAlignment="0" applyProtection="0">
      <alignment vertical="center"/>
    </xf>
    <xf numFmtId="0" fontId="56" fillId="3" borderId="34" applyNumberFormat="0" applyBorder="0" applyAlignment="0" applyProtection="0">
      <alignment vertical="center"/>
    </xf>
    <xf numFmtId="0" fontId="56" fillId="3" borderId="34" applyNumberFormat="0" applyBorder="0" applyAlignment="0" applyProtection="0">
      <alignment vertical="center"/>
    </xf>
    <xf numFmtId="0" fontId="106" fillId="22" borderId="0" applyNumberFormat="0" applyBorder="0" applyAlignment="0" applyProtection="0">
      <alignment vertical="center"/>
    </xf>
    <xf numFmtId="0" fontId="107" fillId="11" borderId="0" applyNumberFormat="0" applyBorder="0" applyAlignment="0" applyProtection="0">
      <alignment vertical="center"/>
    </xf>
    <xf numFmtId="0" fontId="105" fillId="18" borderId="0" applyNumberFormat="0" applyBorder="0" applyAlignment="0" applyProtection="0">
      <alignment vertical="center"/>
    </xf>
    <xf numFmtId="0" fontId="108" fillId="0" borderId="40" applyNumberFormat="0" applyFill="0" applyAlignment="0" applyProtection="0">
      <alignment vertical="center"/>
    </xf>
    <xf numFmtId="0" fontId="108" fillId="0" borderId="40" applyNumberFormat="0" applyFill="0" applyAlignment="0" applyProtection="0">
      <alignment vertical="center"/>
    </xf>
    <xf numFmtId="0" fontId="106" fillId="16" borderId="0" applyNumberFormat="0" applyBorder="0" applyAlignment="0" applyProtection="0">
      <alignment vertical="center"/>
    </xf>
    <xf numFmtId="0" fontId="108" fillId="0" borderId="45" applyNumberFormat="0" applyFill="0" applyAlignment="0" applyProtection="0">
      <alignment vertical="center"/>
    </xf>
    <xf numFmtId="0" fontId="108" fillId="0" borderId="40" applyNumberFormat="0" applyFill="0" applyAlignment="0" applyProtection="0">
      <alignment vertical="center"/>
    </xf>
    <xf numFmtId="9" fontId="101" fillId="0" borderId="0" applyFont="0" applyFill="0" applyBorder="0" applyAlignment="0" applyProtection="0">
      <alignment vertical="center"/>
    </xf>
    <xf numFmtId="0" fontId="108" fillId="0" borderId="40" applyNumberFormat="0" applyFill="0" applyAlignment="0" applyProtection="0">
      <alignment vertical="center"/>
    </xf>
    <xf numFmtId="0" fontId="108" fillId="0" borderId="40" applyNumberFormat="0" applyFill="0" applyAlignment="0" applyProtection="0">
      <alignment vertical="center"/>
    </xf>
    <xf numFmtId="0" fontId="108" fillId="0" borderId="40" applyNumberFormat="0" applyFill="0" applyAlignment="0" applyProtection="0">
      <alignment vertical="center"/>
    </xf>
    <xf numFmtId="0" fontId="102" fillId="0" borderId="0">
      <alignment vertical="center"/>
    </xf>
    <xf numFmtId="0" fontId="108" fillId="0" borderId="40" applyNumberFormat="0" applyFill="0" applyAlignment="0" applyProtection="0">
      <alignment vertical="center"/>
    </xf>
    <xf numFmtId="0" fontId="108" fillId="0" borderId="40" applyNumberFormat="0" applyFill="0" applyAlignment="0" applyProtection="0">
      <alignment vertical="center"/>
    </xf>
    <xf numFmtId="0" fontId="108" fillId="0" borderId="40" applyNumberFormat="0" applyFill="0" applyAlignment="0" applyProtection="0">
      <alignment vertical="center"/>
    </xf>
    <xf numFmtId="0" fontId="108" fillId="0" borderId="40" applyNumberFormat="0" applyFill="0" applyAlignment="0" applyProtection="0">
      <alignment vertical="center"/>
    </xf>
    <xf numFmtId="0" fontId="108" fillId="0" borderId="40" applyNumberFormat="0" applyFill="0" applyAlignment="0" applyProtection="0">
      <alignment vertical="center"/>
    </xf>
    <xf numFmtId="0" fontId="108" fillId="0" borderId="40" applyNumberFormat="0" applyFill="0" applyAlignment="0" applyProtection="0">
      <alignment vertical="center"/>
    </xf>
    <xf numFmtId="0" fontId="108" fillId="0" borderId="40" applyNumberFormat="0" applyFill="0" applyAlignment="0" applyProtection="0">
      <alignment vertical="center"/>
    </xf>
    <xf numFmtId="0" fontId="69" fillId="16" borderId="43" applyNumberFormat="0" applyAlignment="0" applyProtection="0">
      <alignment vertical="center"/>
    </xf>
    <xf numFmtId="0" fontId="108" fillId="0" borderId="40" applyNumberFormat="0" applyFill="0" applyAlignment="0" applyProtection="0">
      <alignment vertical="center"/>
    </xf>
    <xf numFmtId="0" fontId="108" fillId="0" borderId="40" applyNumberFormat="0" applyFill="0" applyAlignment="0" applyProtection="0">
      <alignment vertical="center"/>
    </xf>
    <xf numFmtId="0" fontId="108" fillId="0" borderId="40" applyNumberFormat="0" applyFill="0" applyAlignment="0" applyProtection="0">
      <alignment vertical="center"/>
    </xf>
    <xf numFmtId="0" fontId="108" fillId="0" borderId="40" applyNumberFormat="0" applyFill="0" applyAlignment="0" applyProtection="0">
      <alignment vertical="center"/>
    </xf>
    <xf numFmtId="0" fontId="101" fillId="0" borderId="0">
      <alignment vertical="center"/>
    </xf>
    <xf numFmtId="0" fontId="108" fillId="0" borderId="40" applyNumberFormat="0" applyFill="0" applyAlignment="0" applyProtection="0">
      <alignment vertical="center"/>
    </xf>
    <xf numFmtId="0" fontId="108" fillId="0" borderId="40" applyNumberFormat="0" applyFill="0" applyAlignment="0" applyProtection="0">
      <alignment vertical="center"/>
    </xf>
    <xf numFmtId="0" fontId="108" fillId="0" borderId="40" applyNumberFormat="0" applyFill="0" applyAlignment="0" applyProtection="0">
      <alignment vertical="center"/>
    </xf>
    <xf numFmtId="0" fontId="108" fillId="0" borderId="40" applyNumberFormat="0" applyFill="0" applyAlignment="0" applyProtection="0">
      <alignment vertical="center"/>
    </xf>
    <xf numFmtId="0" fontId="108" fillId="0" borderId="40" applyNumberFormat="0" applyFill="0" applyAlignment="0" applyProtection="0">
      <alignment vertical="center"/>
    </xf>
    <xf numFmtId="0" fontId="108" fillId="0" borderId="40" applyNumberFormat="0" applyFill="0" applyAlignment="0" applyProtection="0">
      <alignment vertical="center"/>
    </xf>
    <xf numFmtId="0" fontId="106" fillId="19" borderId="0" applyNumberFormat="0" applyBorder="0" applyAlignment="0" applyProtection="0">
      <alignment vertical="center"/>
    </xf>
    <xf numFmtId="0" fontId="108" fillId="0" borderId="40" applyNumberFormat="0" applyFill="0" applyAlignment="0" applyProtection="0">
      <alignment vertical="center"/>
    </xf>
    <xf numFmtId="0" fontId="108" fillId="0" borderId="40" applyNumberFormat="0" applyFill="0" applyAlignment="0" applyProtection="0">
      <alignment vertical="center"/>
    </xf>
    <xf numFmtId="0" fontId="108" fillId="0" borderId="40" applyNumberFormat="0" applyFill="0" applyAlignment="0" applyProtection="0">
      <alignment vertical="center"/>
    </xf>
    <xf numFmtId="0" fontId="108" fillId="0" borderId="40" applyNumberFormat="0" applyFill="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60" fillId="0" borderId="41">
      <alignment horizontal="lef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101" fillId="0" borderId="0">
      <alignment vertical="center"/>
    </xf>
    <xf numFmtId="0" fontId="101" fillId="0" borderId="0">
      <alignment vertical="center"/>
    </xf>
    <xf numFmtId="0" fontId="101" fillId="0" borderId="0">
      <alignment vertical="center"/>
    </xf>
    <xf numFmtId="0" fontId="106" fillId="22" borderId="0" applyNumberFormat="0" applyBorder="0" applyAlignment="0" applyProtection="0">
      <alignment vertical="center"/>
    </xf>
    <xf numFmtId="0" fontId="101" fillId="0" borderId="0">
      <alignment vertical="center"/>
    </xf>
    <xf numFmtId="0" fontId="107" fillId="20" borderId="0" applyNumberFormat="0" applyBorder="0" applyAlignment="0" applyProtection="0">
      <alignment vertical="center"/>
    </xf>
    <xf numFmtId="0" fontId="56" fillId="3" borderId="34" applyNumberFormat="0" applyBorder="0" applyAlignment="0" applyProtection="0">
      <alignment vertical="center"/>
    </xf>
    <xf numFmtId="0" fontId="94" fillId="3" borderId="44" applyNumberFormat="0" applyFont="0" applyAlignment="0" applyProtection="0">
      <alignment vertical="center"/>
    </xf>
    <xf numFmtId="0" fontId="64" fillId="8" borderId="42" applyNumberFormat="0" applyAlignment="0" applyProtection="0">
      <alignment vertical="center"/>
    </xf>
    <xf numFmtId="0" fontId="94" fillId="3" borderId="44" applyNumberFormat="0" applyFont="0" applyAlignment="0" applyProtection="0">
      <alignment vertical="center"/>
    </xf>
    <xf numFmtId="0" fontId="64" fillId="8" borderId="42" applyNumberFormat="0" applyAlignment="0" applyProtection="0">
      <alignment vertical="center"/>
    </xf>
    <xf numFmtId="9" fontId="101" fillId="0" borderId="0" applyFont="0" applyFill="0" applyBorder="0" applyAlignment="0" applyProtection="0">
      <alignment vertical="center"/>
    </xf>
    <xf numFmtId="0" fontId="107" fillId="6" borderId="0" applyNumberFormat="0" applyBorder="0" applyAlignment="0" applyProtection="0">
      <alignment vertical="center"/>
    </xf>
    <xf numFmtId="9" fontId="101" fillId="0" borderId="0" applyFont="0" applyFill="0" applyBorder="0" applyAlignment="0" applyProtection="0">
      <alignment vertical="center"/>
    </xf>
    <xf numFmtId="0" fontId="101" fillId="0" borderId="0">
      <alignment vertical="center"/>
    </xf>
    <xf numFmtId="0" fontId="107" fillId="8" borderId="0" applyNumberFormat="0" applyBorder="0" applyAlignment="0" applyProtection="0">
      <alignment vertical="center"/>
    </xf>
    <xf numFmtId="0" fontId="106" fillId="14" borderId="0" applyNumberFormat="0" applyBorder="0" applyAlignment="0" applyProtection="0">
      <alignment vertical="center"/>
    </xf>
    <xf numFmtId="0" fontId="106" fillId="14" borderId="0" applyNumberFormat="0" applyBorder="0" applyAlignment="0" applyProtection="0">
      <alignment vertical="center"/>
    </xf>
    <xf numFmtId="0" fontId="107" fillId="8" borderId="0" applyNumberFormat="0" applyBorder="0" applyAlignment="0" applyProtection="0">
      <alignment vertical="center"/>
    </xf>
    <xf numFmtId="0" fontId="101" fillId="0" borderId="0">
      <alignment vertical="center"/>
    </xf>
    <xf numFmtId="0" fontId="106" fillId="16" borderId="0" applyNumberFormat="0" applyBorder="0" applyAlignment="0" applyProtection="0">
      <alignment vertical="center"/>
    </xf>
    <xf numFmtId="0" fontId="69" fillId="16" borderId="43" applyNumberFormat="0" applyAlignment="0" applyProtection="0">
      <alignment vertical="center"/>
    </xf>
    <xf numFmtId="0" fontId="101" fillId="0" borderId="0">
      <alignment vertical="center"/>
    </xf>
    <xf numFmtId="0" fontId="69" fillId="16" borderId="43" applyNumberFormat="0" applyAlignment="0" applyProtection="0">
      <alignment vertical="center"/>
    </xf>
    <xf numFmtId="0" fontId="69" fillId="16" borderId="43" applyNumberFormat="0" applyAlignment="0" applyProtection="0">
      <alignment vertical="center"/>
    </xf>
    <xf numFmtId="0" fontId="94" fillId="3" borderId="44" applyNumberFormat="0" applyFont="0" applyAlignment="0" applyProtection="0">
      <alignment vertical="center"/>
    </xf>
    <xf numFmtId="0" fontId="52" fillId="0" borderId="34">
      <alignment horizontal="left" vertical="center"/>
    </xf>
    <xf numFmtId="0" fontId="101" fillId="0" borderId="0">
      <alignment vertical="center"/>
    </xf>
    <xf numFmtId="0" fontId="94" fillId="3" borderId="44" applyNumberFormat="0" applyFont="0" applyAlignment="0" applyProtection="0">
      <alignment vertical="center"/>
    </xf>
    <xf numFmtId="0" fontId="106" fillId="17" borderId="0" applyNumberFormat="0" applyBorder="0" applyAlignment="0" applyProtection="0">
      <alignment vertical="center"/>
    </xf>
    <xf numFmtId="0" fontId="107" fillId="6" borderId="0" applyNumberFormat="0" applyBorder="0" applyAlignment="0" applyProtection="0">
      <alignment vertical="center"/>
    </xf>
    <xf numFmtId="0" fontId="94" fillId="3" borderId="44" applyNumberFormat="0" applyFont="0" applyAlignment="0" applyProtection="0">
      <alignment vertical="center"/>
    </xf>
    <xf numFmtId="9" fontId="101" fillId="0" borderId="0" applyFont="0" applyFill="0" applyBorder="0" applyAlignment="0" applyProtection="0">
      <alignment vertical="center"/>
    </xf>
    <xf numFmtId="0" fontId="107" fillId="24" borderId="0" applyNumberFormat="0" applyBorder="0" applyAlignment="0" applyProtection="0">
      <alignment vertical="center"/>
    </xf>
    <xf numFmtId="0" fontId="69" fillId="16" borderId="43" applyNumberFormat="0" applyAlignment="0" applyProtection="0">
      <alignment vertical="center"/>
    </xf>
    <xf numFmtId="0" fontId="64" fillId="8" borderId="42" applyNumberFormat="0" applyAlignment="0" applyProtection="0">
      <alignment vertical="center"/>
    </xf>
    <xf numFmtId="0" fontId="69" fillId="16" borderId="43" applyNumberFormat="0" applyAlignment="0" applyProtection="0">
      <alignment vertical="center"/>
    </xf>
    <xf numFmtId="0" fontId="101" fillId="0" borderId="0">
      <alignment vertical="center"/>
    </xf>
    <xf numFmtId="0" fontId="106" fillId="9" borderId="0" applyNumberFormat="0" applyBorder="0" applyAlignment="0" applyProtection="0">
      <alignment vertical="center"/>
    </xf>
    <xf numFmtId="0" fontId="69" fillId="16" borderId="43" applyNumberFormat="0" applyAlignment="0" applyProtection="0">
      <alignment vertical="center"/>
    </xf>
    <xf numFmtId="9" fontId="101" fillId="0" borderId="0" applyFont="0" applyFill="0" applyBorder="0" applyAlignment="0" applyProtection="0">
      <alignment vertical="center"/>
    </xf>
    <xf numFmtId="0" fontId="106" fillId="9" borderId="0" applyNumberFormat="0" applyBorder="0" applyAlignment="0" applyProtection="0">
      <alignment vertical="center"/>
    </xf>
    <xf numFmtId="0" fontId="94" fillId="0" borderId="0">
      <alignment vertical="center"/>
    </xf>
    <xf numFmtId="0" fontId="101" fillId="0" borderId="0">
      <alignment vertical="center"/>
    </xf>
    <xf numFmtId="9" fontId="101" fillId="0" borderId="0" applyFont="0" applyFill="0" applyBorder="0" applyAlignment="0" applyProtection="0">
      <alignment vertical="center"/>
    </xf>
    <xf numFmtId="0" fontId="69" fillId="16" borderId="43" applyNumberFormat="0" applyAlignment="0" applyProtection="0">
      <alignment vertical="center"/>
    </xf>
    <xf numFmtId="0" fontId="101" fillId="0" borderId="0">
      <alignment vertical="center"/>
    </xf>
    <xf numFmtId="0" fontId="101" fillId="0" borderId="0">
      <alignment vertical="center"/>
    </xf>
    <xf numFmtId="0" fontId="106" fillId="27" borderId="0" applyNumberFormat="0" applyBorder="0" applyAlignment="0" applyProtection="0">
      <alignment vertical="center"/>
    </xf>
    <xf numFmtId="0" fontId="69" fillId="16" borderId="43" applyNumberFormat="0" applyAlignment="0" applyProtection="0">
      <alignment vertical="center"/>
    </xf>
    <xf numFmtId="0" fontId="105" fillId="8" borderId="0" applyNumberFormat="0" applyBorder="0" applyAlignment="0" applyProtection="0">
      <alignment vertical="center"/>
    </xf>
    <xf numFmtId="0" fontId="106" fillId="19" borderId="0" applyNumberFormat="0" applyBorder="0" applyAlignment="0" applyProtection="0">
      <alignment vertical="center"/>
    </xf>
    <xf numFmtId="9" fontId="101" fillId="0" borderId="0" applyFont="0" applyFill="0" applyBorder="0" applyAlignment="0" applyProtection="0">
      <alignment vertical="center"/>
    </xf>
    <xf numFmtId="0" fontId="106" fillId="8" borderId="0" applyNumberFormat="0" applyBorder="0" applyAlignment="0" applyProtection="0">
      <alignment vertical="center"/>
    </xf>
    <xf numFmtId="0" fontId="106" fillId="8" borderId="0" applyNumberFormat="0" applyBorder="0" applyAlignment="0" applyProtection="0">
      <alignment vertical="center"/>
    </xf>
    <xf numFmtId="0" fontId="101" fillId="0" borderId="0">
      <alignment vertical="center"/>
    </xf>
    <xf numFmtId="0" fontId="101" fillId="0" borderId="0">
      <alignment vertical="center"/>
    </xf>
    <xf numFmtId="0" fontId="53" fillId="0" borderId="46" applyNumberFormat="0" applyFill="0" applyProtection="0">
      <alignment horizontal="left" vertical="center"/>
    </xf>
    <xf numFmtId="0" fontId="106" fillId="19" borderId="0" applyNumberFormat="0" applyBorder="0" applyAlignment="0" applyProtection="0">
      <alignment vertical="center"/>
    </xf>
    <xf numFmtId="0" fontId="106" fillId="19" borderId="0" applyNumberFormat="0" applyBorder="0" applyAlignment="0" applyProtection="0">
      <alignment vertical="center"/>
    </xf>
    <xf numFmtId="0" fontId="69" fillId="16" borderId="43" applyNumberFormat="0" applyAlignment="0" applyProtection="0">
      <alignment vertical="center"/>
    </xf>
    <xf numFmtId="0" fontId="64" fillId="8" borderId="42" applyNumberFormat="0" applyAlignment="0" applyProtection="0">
      <alignment vertical="center"/>
    </xf>
    <xf numFmtId="43" fontId="94" fillId="0" borderId="0" applyFont="0" applyFill="0" applyBorder="0" applyAlignment="0" applyProtection="0">
      <alignment vertical="center"/>
    </xf>
    <xf numFmtId="0" fontId="107" fillId="24" borderId="0" applyNumberFormat="0" applyBorder="0" applyAlignment="0" applyProtection="0">
      <alignment vertical="center"/>
    </xf>
    <xf numFmtId="0" fontId="101" fillId="0" borderId="0">
      <alignment vertical="center"/>
    </xf>
    <xf numFmtId="0" fontId="105" fillId="3" borderId="0" applyNumberFormat="0" applyBorder="0" applyAlignment="0" applyProtection="0">
      <alignment vertical="center"/>
    </xf>
    <xf numFmtId="0" fontId="56" fillId="3" borderId="34" applyNumberFormat="0" applyBorder="0" applyAlignment="0" applyProtection="0">
      <alignment vertical="center"/>
    </xf>
    <xf numFmtId="0" fontId="101" fillId="0" borderId="0">
      <alignment vertical="center"/>
    </xf>
    <xf numFmtId="0" fontId="101" fillId="0" borderId="0">
      <alignment vertical="center"/>
    </xf>
    <xf numFmtId="0" fontId="101" fillId="0" borderId="0">
      <alignment vertical="center"/>
    </xf>
    <xf numFmtId="0" fontId="69" fillId="16" borderId="43" applyNumberFormat="0" applyAlignment="0" applyProtection="0">
      <alignment vertical="center"/>
    </xf>
    <xf numFmtId="0" fontId="107" fillId="11" borderId="0" applyNumberFormat="0" applyBorder="0" applyAlignment="0" applyProtection="0">
      <alignment vertical="center"/>
    </xf>
    <xf numFmtId="0" fontId="69" fillId="16" borderId="43" applyNumberFormat="0" applyAlignment="0" applyProtection="0">
      <alignment vertical="center"/>
    </xf>
    <xf numFmtId="0" fontId="101" fillId="0" borderId="0">
      <alignment vertical="center"/>
    </xf>
    <xf numFmtId="0" fontId="105" fillId="3" borderId="0" applyNumberFormat="0" applyBorder="0" applyAlignment="0" applyProtection="0">
      <alignment vertical="center"/>
    </xf>
    <xf numFmtId="0" fontId="101" fillId="0" borderId="0">
      <alignment vertical="center"/>
    </xf>
    <xf numFmtId="0" fontId="108" fillId="0" borderId="40" applyNumberFormat="0" applyFill="0" applyAlignment="0" applyProtection="0">
      <alignment vertical="center"/>
    </xf>
    <xf numFmtId="0" fontId="69" fillId="16" borderId="43" applyNumberFormat="0" applyAlignment="0" applyProtection="0">
      <alignment vertical="center"/>
    </xf>
    <xf numFmtId="0" fontId="101" fillId="0" borderId="0">
      <alignment vertical="center"/>
    </xf>
    <xf numFmtId="0" fontId="107" fillId="11" borderId="0" applyNumberFormat="0" applyBorder="0" applyAlignment="0" applyProtection="0">
      <alignment vertical="center"/>
    </xf>
    <xf numFmtId="0" fontId="106" fillId="10" borderId="0" applyNumberFormat="0" applyBorder="0" applyAlignment="0" applyProtection="0">
      <alignment vertical="center"/>
    </xf>
    <xf numFmtId="0" fontId="69" fillId="16" borderId="43" applyNumberFormat="0" applyAlignment="0" applyProtection="0">
      <alignment vertical="center"/>
    </xf>
    <xf numFmtId="0" fontId="106" fillId="10" borderId="0" applyNumberFormat="0" applyBorder="0" applyAlignment="0" applyProtection="0">
      <alignment vertical="center"/>
    </xf>
    <xf numFmtId="0" fontId="106" fillId="34" borderId="0" applyNumberFormat="0" applyBorder="0" applyAlignment="0" applyProtection="0">
      <alignment vertical="center"/>
    </xf>
    <xf numFmtId="0" fontId="101" fillId="0" borderId="0">
      <alignment vertical="center"/>
    </xf>
    <xf numFmtId="0" fontId="64" fillId="8" borderId="42" applyNumberFormat="0" applyAlignment="0" applyProtection="0">
      <alignment vertical="center"/>
    </xf>
    <xf numFmtId="0" fontId="106" fillId="15" borderId="0" applyNumberFormat="0" applyBorder="0" applyAlignment="0" applyProtection="0">
      <alignment vertical="center"/>
    </xf>
    <xf numFmtId="0" fontId="101" fillId="0" borderId="0">
      <alignment vertical="center"/>
    </xf>
    <xf numFmtId="0" fontId="69" fillId="16" borderId="43" applyNumberFormat="0" applyAlignment="0" applyProtection="0">
      <alignment vertical="center"/>
    </xf>
    <xf numFmtId="0" fontId="106" fillId="5" borderId="0" applyNumberFormat="0" applyBorder="0" applyAlignment="0" applyProtection="0">
      <alignment vertical="center"/>
    </xf>
    <xf numFmtId="0" fontId="106" fillId="25" borderId="0" applyNumberFormat="0" applyBorder="0" applyAlignment="0" applyProtection="0">
      <alignment vertical="center"/>
    </xf>
    <xf numFmtId="0" fontId="106" fillId="25" borderId="0" applyNumberFormat="0" applyBorder="0" applyAlignment="0" applyProtection="0">
      <alignment vertical="center"/>
    </xf>
    <xf numFmtId="0" fontId="106" fillId="25" borderId="0" applyNumberFormat="0" applyBorder="0" applyAlignment="0" applyProtection="0">
      <alignment vertical="center"/>
    </xf>
    <xf numFmtId="0" fontId="101" fillId="0" borderId="0">
      <alignment vertical="center"/>
    </xf>
    <xf numFmtId="0" fontId="87" fillId="8" borderId="43" applyNumberFormat="0" applyAlignment="0" applyProtection="0">
      <alignment vertical="center"/>
    </xf>
    <xf numFmtId="0" fontId="106" fillId="25" borderId="0" applyNumberFormat="0" applyBorder="0" applyAlignment="0" applyProtection="0">
      <alignment vertical="center"/>
    </xf>
    <xf numFmtId="0" fontId="105" fillId="18" borderId="0" applyNumberFormat="0" applyBorder="0" applyAlignment="0" applyProtection="0">
      <alignment vertical="center"/>
    </xf>
    <xf numFmtId="0" fontId="69" fillId="16" borderId="43" applyNumberFormat="0" applyAlignment="0" applyProtection="0">
      <alignment vertical="center"/>
    </xf>
    <xf numFmtId="0" fontId="106" fillId="15" borderId="0" applyNumberFormat="0" applyBorder="0" applyAlignment="0" applyProtection="0">
      <alignment vertical="center"/>
    </xf>
    <xf numFmtId="0" fontId="106" fillId="35" borderId="0" applyNumberFormat="0" applyBorder="0" applyAlignment="0" applyProtection="0">
      <alignment vertical="center"/>
    </xf>
    <xf numFmtId="0" fontId="106" fillId="35" borderId="0" applyNumberFormat="0" applyBorder="0" applyAlignment="0" applyProtection="0">
      <alignment vertical="center"/>
    </xf>
    <xf numFmtId="0" fontId="106" fillId="35" borderId="0" applyNumberFormat="0" applyBorder="0" applyAlignment="0" applyProtection="0">
      <alignment vertical="center"/>
    </xf>
    <xf numFmtId="0" fontId="106" fillId="35" borderId="0" applyNumberFormat="0" applyBorder="0" applyAlignment="0" applyProtection="0">
      <alignment vertical="center"/>
    </xf>
    <xf numFmtId="0" fontId="107" fillId="13" borderId="0" applyNumberFormat="0" applyBorder="0" applyAlignment="0" applyProtection="0">
      <alignment vertical="center"/>
    </xf>
    <xf numFmtId="0" fontId="107" fillId="11" borderId="0" applyNumberFormat="0" applyBorder="0" applyAlignment="0" applyProtection="0">
      <alignment vertical="center"/>
    </xf>
    <xf numFmtId="0" fontId="101" fillId="0" borderId="0"/>
    <xf numFmtId="0" fontId="106" fillId="22" borderId="0" applyNumberFormat="0" applyBorder="0" applyAlignment="0" applyProtection="0">
      <alignment vertical="center"/>
    </xf>
    <xf numFmtId="0" fontId="106" fillId="22" borderId="0" applyNumberFormat="0" applyBorder="0" applyAlignment="0" applyProtection="0">
      <alignment vertical="center"/>
    </xf>
    <xf numFmtId="0" fontId="107" fillId="6" borderId="0" applyNumberFormat="0" applyBorder="0" applyAlignment="0" applyProtection="0">
      <alignment vertical="center"/>
    </xf>
    <xf numFmtId="0" fontId="106" fillId="6" borderId="0" applyNumberFormat="0" applyBorder="0" applyAlignment="0" applyProtection="0">
      <alignment vertical="center"/>
    </xf>
    <xf numFmtId="0" fontId="101" fillId="0" borderId="0">
      <alignment vertical="center"/>
    </xf>
    <xf numFmtId="0" fontId="105" fillId="3" borderId="0" applyNumberFormat="0" applyBorder="0" applyAlignment="0" applyProtection="0">
      <alignment vertical="center"/>
    </xf>
    <xf numFmtId="0" fontId="101" fillId="0" borderId="0">
      <alignment vertical="center"/>
    </xf>
    <xf numFmtId="0" fontId="64" fillId="8" borderId="42" applyNumberFormat="0" applyAlignment="0" applyProtection="0">
      <alignment vertical="center"/>
    </xf>
    <xf numFmtId="49" fontId="101" fillId="0" borderId="0" applyFont="0" applyFill="0" applyBorder="0" applyAlignment="0" applyProtection="0">
      <alignment vertical="center"/>
    </xf>
    <xf numFmtId="9" fontId="101" fillId="0" borderId="0" applyFont="0" applyFill="0" applyBorder="0" applyAlignment="0" applyProtection="0">
      <alignment vertical="center"/>
    </xf>
    <xf numFmtId="0" fontId="106" fillId="4" borderId="0" applyNumberFormat="0" applyBorder="0" applyAlignment="0" applyProtection="0">
      <alignment vertical="center"/>
    </xf>
    <xf numFmtId="0" fontId="106" fillId="4" borderId="0" applyNumberFormat="0" applyBorder="0" applyAlignment="0" applyProtection="0">
      <alignment vertical="center"/>
    </xf>
    <xf numFmtId="0" fontId="64" fillId="8" borderId="42" applyNumberFormat="0" applyAlignment="0" applyProtection="0">
      <alignment vertical="center"/>
    </xf>
    <xf numFmtId="0" fontId="94" fillId="3" borderId="44" applyNumberFormat="0" applyFont="0" applyAlignment="0" applyProtection="0">
      <alignment vertical="center"/>
    </xf>
    <xf numFmtId="0" fontId="106" fillId="4" borderId="0" applyNumberFormat="0" applyBorder="0" applyAlignment="0" applyProtection="0">
      <alignment vertical="center"/>
    </xf>
    <xf numFmtId="0" fontId="106" fillId="4" borderId="0" applyNumberFormat="0" applyBorder="0" applyAlignment="0" applyProtection="0">
      <alignment vertical="center"/>
    </xf>
    <xf numFmtId="0" fontId="106" fillId="4" borderId="0" applyNumberFormat="0" applyBorder="0" applyAlignment="0" applyProtection="0">
      <alignment vertical="center"/>
    </xf>
    <xf numFmtId="3" fontId="101" fillId="0" borderId="0" applyFont="0" applyFill="0" applyBorder="0" applyAlignment="0" applyProtection="0">
      <alignment vertical="center"/>
    </xf>
    <xf numFmtId="9" fontId="101" fillId="0" borderId="0" applyFont="0" applyFill="0" applyBorder="0" applyAlignment="0" applyProtection="0">
      <alignment vertical="center"/>
    </xf>
    <xf numFmtId="0" fontId="106" fillId="4" borderId="0" applyNumberFormat="0" applyBorder="0" applyAlignment="0" applyProtection="0">
      <alignment vertical="center"/>
    </xf>
    <xf numFmtId="0" fontId="101" fillId="0" borderId="0">
      <alignment vertical="center"/>
    </xf>
    <xf numFmtId="0" fontId="94" fillId="3" borderId="44" applyNumberFormat="0" applyFont="0" applyAlignment="0" applyProtection="0">
      <alignment vertical="center"/>
    </xf>
    <xf numFmtId="0" fontId="106" fillId="36" borderId="0" applyNumberFormat="0" applyBorder="0" applyAlignment="0" applyProtection="0">
      <alignment vertical="center"/>
    </xf>
    <xf numFmtId="0" fontId="106" fillId="36" borderId="0" applyNumberFormat="0" applyBorder="0" applyAlignment="0" applyProtection="0">
      <alignment vertical="center"/>
    </xf>
    <xf numFmtId="0" fontId="107" fillId="6" borderId="0" applyNumberFormat="0" applyBorder="0" applyAlignment="0" applyProtection="0">
      <alignment vertical="center"/>
    </xf>
    <xf numFmtId="0" fontId="53" fillId="0" borderId="46" applyNumberFormat="0" applyFill="0" applyProtection="0">
      <alignment horizontal="left" vertical="center"/>
    </xf>
    <xf numFmtId="9" fontId="101" fillId="0" borderId="0" applyFont="0" applyFill="0" applyBorder="0" applyAlignment="0" applyProtection="0">
      <alignment vertical="center"/>
    </xf>
    <xf numFmtId="0" fontId="101" fillId="0" borderId="0">
      <alignment vertical="center"/>
    </xf>
    <xf numFmtId="0" fontId="105" fillId="8" borderId="0" applyNumberFormat="0" applyBorder="0" applyAlignment="0" applyProtection="0">
      <alignment vertical="center"/>
    </xf>
    <xf numFmtId="0" fontId="105" fillId="8" borderId="0" applyNumberFormat="0" applyBorder="0" applyAlignment="0" applyProtection="0">
      <alignment vertical="center"/>
    </xf>
    <xf numFmtId="0" fontId="101" fillId="0" borderId="0">
      <alignment vertical="center"/>
    </xf>
    <xf numFmtId="0" fontId="101" fillId="0" borderId="0">
      <alignment vertical="center"/>
    </xf>
    <xf numFmtId="0" fontId="105" fillId="18" borderId="0" applyNumberFormat="0" applyBorder="0" applyAlignment="0" applyProtection="0">
      <alignment vertical="center"/>
    </xf>
    <xf numFmtId="0" fontId="106" fillId="14" borderId="0" applyNumberFormat="0" applyBorder="0" applyAlignment="0" applyProtection="0">
      <alignment vertical="center"/>
    </xf>
    <xf numFmtId="0" fontId="101" fillId="28" borderId="0" applyNumberFormat="0" applyFont="0" applyBorder="0" applyAlignment="0" applyProtection="0">
      <alignment vertical="center"/>
    </xf>
    <xf numFmtId="0" fontId="101" fillId="0" borderId="0">
      <alignment vertical="center"/>
    </xf>
    <xf numFmtId="0" fontId="69" fillId="16"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69" fillId="16" borderId="43" applyNumberFormat="0" applyAlignment="0" applyProtection="0">
      <alignment vertical="center"/>
    </xf>
    <xf numFmtId="0" fontId="106" fillId="9" borderId="0" applyNumberFormat="0" applyBorder="0" applyAlignment="0" applyProtection="0">
      <alignment vertical="center"/>
    </xf>
    <xf numFmtId="0" fontId="101" fillId="0" borderId="0">
      <alignment vertical="center"/>
    </xf>
    <xf numFmtId="0" fontId="101" fillId="0" borderId="0">
      <alignment vertical="center"/>
    </xf>
    <xf numFmtId="0" fontId="69" fillId="16" borderId="43" applyNumberFormat="0" applyAlignment="0" applyProtection="0">
      <alignment vertical="center"/>
    </xf>
    <xf numFmtId="0" fontId="94" fillId="3" borderId="44" applyNumberFormat="0" applyFont="0" applyAlignment="0" applyProtection="0">
      <alignment vertical="center"/>
    </xf>
    <xf numFmtId="0" fontId="101" fillId="0" borderId="0">
      <alignment vertical="center"/>
    </xf>
    <xf numFmtId="0" fontId="107" fillId="20" borderId="0" applyNumberFormat="0" applyBorder="0" applyAlignment="0" applyProtection="0">
      <alignment vertical="center"/>
    </xf>
    <xf numFmtId="9" fontId="101" fillId="0" borderId="0" applyFont="0" applyFill="0" applyBorder="0" applyAlignment="0" applyProtection="0">
      <alignment vertical="center"/>
    </xf>
    <xf numFmtId="0" fontId="101" fillId="0" borderId="0">
      <alignment vertical="center"/>
    </xf>
    <xf numFmtId="0" fontId="69" fillId="16" borderId="43" applyNumberFormat="0" applyAlignment="0" applyProtection="0">
      <alignment vertical="center"/>
    </xf>
    <xf numFmtId="0" fontId="106" fillId="17" borderId="0" applyNumberFormat="0" applyBorder="0" applyAlignment="0" applyProtection="0">
      <alignment vertical="center"/>
    </xf>
    <xf numFmtId="0" fontId="105" fillId="8" borderId="0" applyNumberFormat="0" applyBorder="0" applyAlignment="0" applyProtection="0">
      <alignment vertical="center"/>
    </xf>
    <xf numFmtId="0" fontId="107" fillId="20" borderId="0" applyNumberFormat="0" applyBorder="0" applyAlignment="0" applyProtection="0">
      <alignment vertical="center"/>
    </xf>
    <xf numFmtId="9" fontId="101" fillId="0" borderId="0" applyFont="0" applyFill="0" applyBorder="0" applyAlignment="0" applyProtection="0">
      <alignment vertical="center"/>
    </xf>
    <xf numFmtId="0" fontId="106" fillId="31" borderId="0" applyNumberFormat="0" applyBorder="0" applyAlignment="0" applyProtection="0">
      <alignment vertical="center"/>
    </xf>
    <xf numFmtId="0" fontId="64" fillId="8" borderId="42" applyNumberFormat="0" applyAlignment="0" applyProtection="0">
      <alignment vertical="center"/>
    </xf>
    <xf numFmtId="0" fontId="101" fillId="0" borderId="0">
      <alignment vertical="center"/>
    </xf>
    <xf numFmtId="0" fontId="101" fillId="0" borderId="0">
      <alignment vertical="center"/>
    </xf>
    <xf numFmtId="0" fontId="64" fillId="8" borderId="42" applyNumberFormat="0" applyAlignment="0" applyProtection="0">
      <alignment vertical="center"/>
    </xf>
    <xf numFmtId="0" fontId="64" fillId="8" borderId="42" applyNumberFormat="0" applyAlignment="0" applyProtection="0">
      <alignment vertical="center"/>
    </xf>
    <xf numFmtId="0" fontId="64" fillId="8" borderId="42" applyNumberFormat="0" applyAlignment="0" applyProtection="0">
      <alignment vertical="center"/>
    </xf>
    <xf numFmtId="0" fontId="64" fillId="8" borderId="42" applyNumberFormat="0" applyAlignment="0" applyProtection="0">
      <alignment vertical="center"/>
    </xf>
    <xf numFmtId="0" fontId="64" fillId="8" borderId="42" applyNumberFormat="0" applyAlignment="0" applyProtection="0">
      <alignment vertical="center"/>
    </xf>
    <xf numFmtId="0" fontId="64" fillId="8" borderId="42" applyNumberFormat="0" applyAlignment="0" applyProtection="0">
      <alignment vertical="center"/>
    </xf>
    <xf numFmtId="0" fontId="64" fillId="8" borderId="42" applyNumberFormat="0" applyAlignment="0" applyProtection="0">
      <alignment vertical="center"/>
    </xf>
    <xf numFmtId="0" fontId="64" fillId="8" borderId="42" applyNumberFormat="0" applyAlignment="0" applyProtection="0">
      <alignment vertical="center"/>
    </xf>
    <xf numFmtId="0" fontId="64" fillId="8" borderId="42" applyNumberFormat="0" applyAlignment="0" applyProtection="0">
      <alignment vertical="center"/>
    </xf>
    <xf numFmtId="0" fontId="64" fillId="8" borderId="42" applyNumberFormat="0" applyAlignment="0" applyProtection="0">
      <alignment vertical="center"/>
    </xf>
    <xf numFmtId="0" fontId="64" fillId="8" borderId="42" applyNumberFormat="0" applyAlignment="0" applyProtection="0">
      <alignment vertical="center"/>
    </xf>
    <xf numFmtId="0" fontId="64" fillId="8" borderId="42" applyNumberFormat="0" applyAlignment="0" applyProtection="0">
      <alignment vertical="center"/>
    </xf>
    <xf numFmtId="0" fontId="64" fillId="8" borderId="42" applyNumberFormat="0" applyAlignment="0" applyProtection="0">
      <alignment vertical="center"/>
    </xf>
    <xf numFmtId="0" fontId="64" fillId="8" borderId="42" applyNumberFormat="0" applyAlignment="0" applyProtection="0">
      <alignment vertical="center"/>
    </xf>
    <xf numFmtId="0" fontId="64" fillId="8" borderId="42" applyNumberFormat="0" applyAlignment="0" applyProtection="0">
      <alignment vertical="center"/>
    </xf>
    <xf numFmtId="0" fontId="64" fillId="8" borderId="42" applyNumberFormat="0" applyAlignment="0" applyProtection="0">
      <alignment vertical="center"/>
    </xf>
    <xf numFmtId="0" fontId="69" fillId="16" borderId="43" applyNumberFormat="0" applyAlignment="0" applyProtection="0">
      <alignment vertical="center"/>
    </xf>
    <xf numFmtId="0" fontId="69" fillId="16" borderId="43" applyNumberFormat="0" applyAlignment="0" applyProtection="0">
      <alignment vertical="center"/>
    </xf>
    <xf numFmtId="0" fontId="69" fillId="16" borderId="43" applyNumberFormat="0" applyAlignment="0" applyProtection="0">
      <alignment vertical="center"/>
    </xf>
    <xf numFmtId="0" fontId="69" fillId="16" borderId="43" applyNumberFormat="0" applyAlignment="0" applyProtection="0">
      <alignment vertical="center"/>
    </xf>
    <xf numFmtId="0" fontId="69" fillId="16" borderId="43" applyNumberFormat="0" applyAlignment="0" applyProtection="0">
      <alignment vertical="center"/>
    </xf>
    <xf numFmtId="0" fontId="69" fillId="16" borderId="43" applyNumberFormat="0" applyAlignment="0" applyProtection="0">
      <alignment vertical="center"/>
    </xf>
    <xf numFmtId="0" fontId="69" fillId="16" borderId="43" applyNumberFormat="0" applyAlignment="0" applyProtection="0">
      <alignment vertical="center"/>
    </xf>
    <xf numFmtId="0" fontId="69" fillId="16" borderId="43" applyNumberFormat="0" applyAlignment="0" applyProtection="0">
      <alignment vertical="center"/>
    </xf>
    <xf numFmtId="0" fontId="69" fillId="16" borderId="43" applyNumberFormat="0" applyAlignment="0" applyProtection="0">
      <alignment vertical="center"/>
    </xf>
    <xf numFmtId="0" fontId="69" fillId="16" borderId="43" applyNumberFormat="0" applyAlignment="0" applyProtection="0">
      <alignment vertical="center"/>
    </xf>
    <xf numFmtId="0" fontId="69" fillId="16" borderId="43" applyNumberFormat="0" applyAlignment="0" applyProtection="0">
      <alignment vertical="center"/>
    </xf>
    <xf numFmtId="0" fontId="69" fillId="16" borderId="43" applyNumberFormat="0" applyAlignment="0" applyProtection="0">
      <alignment vertical="center"/>
    </xf>
    <xf numFmtId="0" fontId="69" fillId="16" borderId="43" applyNumberFormat="0" applyAlignment="0" applyProtection="0">
      <alignment vertical="center"/>
    </xf>
    <xf numFmtId="0" fontId="69" fillId="16" borderId="43" applyNumberFormat="0" applyAlignment="0" applyProtection="0">
      <alignment vertical="center"/>
    </xf>
    <xf numFmtId="0" fontId="69" fillId="16" borderId="43" applyNumberFormat="0" applyAlignment="0" applyProtection="0">
      <alignment vertical="center"/>
    </xf>
    <xf numFmtId="0" fontId="69" fillId="16" borderId="43" applyNumberFormat="0" applyAlignment="0" applyProtection="0">
      <alignment vertical="center"/>
    </xf>
    <xf numFmtId="0" fontId="69" fillId="16" borderId="43" applyNumberFormat="0" applyAlignment="0" applyProtection="0">
      <alignment vertical="center"/>
    </xf>
    <xf numFmtId="0" fontId="69" fillId="16" borderId="43" applyNumberFormat="0" applyAlignment="0" applyProtection="0">
      <alignment vertical="center"/>
    </xf>
    <xf numFmtId="0" fontId="69" fillId="16" borderId="43" applyNumberFormat="0" applyAlignment="0" applyProtection="0">
      <alignment vertical="center"/>
    </xf>
    <xf numFmtId="0" fontId="69" fillId="16" borderId="43" applyNumberFormat="0" applyAlignment="0" applyProtection="0">
      <alignment vertical="center"/>
    </xf>
    <xf numFmtId="0" fontId="69" fillId="16" borderId="43" applyNumberFormat="0" applyAlignment="0" applyProtection="0">
      <alignment vertical="center"/>
    </xf>
    <xf numFmtId="0" fontId="69" fillId="16" borderId="43" applyNumberFormat="0" applyAlignment="0" applyProtection="0">
      <alignment vertical="center"/>
    </xf>
    <xf numFmtId="0" fontId="69" fillId="16" borderId="43" applyNumberFormat="0" applyAlignment="0" applyProtection="0">
      <alignment vertical="center"/>
    </xf>
    <xf numFmtId="0" fontId="69" fillId="16" borderId="43" applyNumberFormat="0" applyAlignment="0" applyProtection="0">
      <alignment vertical="center"/>
    </xf>
    <xf numFmtId="0" fontId="69" fillId="16" borderId="43" applyNumberFormat="0" applyAlignment="0" applyProtection="0">
      <alignment vertical="center"/>
    </xf>
    <xf numFmtId="0" fontId="107" fillId="6" borderId="0" applyNumberFormat="0" applyBorder="0" applyAlignment="0" applyProtection="0">
      <alignment vertical="center"/>
    </xf>
    <xf numFmtId="9" fontId="101" fillId="0" borderId="0" applyFont="0" applyFill="0" applyBorder="0" applyAlignment="0" applyProtection="0">
      <alignment vertical="center"/>
    </xf>
    <xf numFmtId="0" fontId="107" fillId="4" borderId="0" applyNumberFormat="0" applyBorder="0" applyAlignment="0" applyProtection="0">
      <alignment vertical="center"/>
    </xf>
    <xf numFmtId="0" fontId="101" fillId="0" borderId="0">
      <alignment vertical="center"/>
    </xf>
    <xf numFmtId="0" fontId="94" fillId="0" borderId="0">
      <alignment vertical="center"/>
    </xf>
    <xf numFmtId="0" fontId="94" fillId="3" borderId="44" applyNumberFormat="0" applyFont="0" applyAlignment="0" applyProtection="0">
      <alignment vertical="center"/>
    </xf>
    <xf numFmtId="0" fontId="94" fillId="3" borderId="44" applyNumberFormat="0" applyFont="0" applyAlignment="0" applyProtection="0">
      <alignment vertical="center"/>
    </xf>
    <xf numFmtId="0" fontId="94" fillId="3" borderId="44" applyNumberFormat="0" applyFont="0" applyAlignment="0" applyProtection="0">
      <alignment vertical="center"/>
    </xf>
    <xf numFmtId="0" fontId="94" fillId="3" borderId="44" applyNumberFormat="0" applyFont="0" applyAlignment="0" applyProtection="0">
      <alignment vertical="center"/>
    </xf>
    <xf numFmtId="0" fontId="94" fillId="3" borderId="44" applyNumberFormat="0" applyFont="0" applyAlignment="0" applyProtection="0">
      <alignment vertical="center"/>
    </xf>
    <xf numFmtId="0" fontId="94" fillId="3" borderId="44" applyNumberFormat="0" applyFont="0" applyAlignment="0" applyProtection="0">
      <alignment vertical="center"/>
    </xf>
    <xf numFmtId="0" fontId="94" fillId="3" borderId="44" applyNumberFormat="0" applyFont="0" applyAlignment="0" applyProtection="0">
      <alignment vertical="center"/>
    </xf>
    <xf numFmtId="0" fontId="94" fillId="3" borderId="44" applyNumberFormat="0" applyFont="0" applyAlignment="0" applyProtection="0">
      <alignment vertical="center"/>
    </xf>
    <xf numFmtId="0" fontId="94" fillId="3" borderId="44" applyNumberFormat="0" applyFont="0" applyAlignment="0" applyProtection="0">
      <alignment vertical="center"/>
    </xf>
    <xf numFmtId="0" fontId="94" fillId="3" borderId="44" applyNumberFormat="0" applyFont="0" applyAlignment="0" applyProtection="0">
      <alignment vertical="center"/>
    </xf>
    <xf numFmtId="0" fontId="94" fillId="3" borderId="44" applyNumberFormat="0" applyFont="0" applyAlignment="0" applyProtection="0">
      <alignment vertical="center"/>
    </xf>
    <xf numFmtId="0" fontId="94" fillId="3" borderId="44" applyNumberFormat="0" applyFont="0" applyAlignment="0" applyProtection="0">
      <alignment vertical="center"/>
    </xf>
    <xf numFmtId="0" fontId="94" fillId="3" borderId="44" applyNumberFormat="0" applyFont="0" applyAlignment="0" applyProtection="0">
      <alignment vertical="center"/>
    </xf>
    <xf numFmtId="0" fontId="94" fillId="3" borderId="44" applyNumberFormat="0" applyFont="0" applyAlignment="0" applyProtection="0">
      <alignment vertical="center"/>
    </xf>
    <xf numFmtId="0" fontId="94" fillId="3" borderId="44" applyNumberFormat="0" applyFont="0" applyAlignment="0" applyProtection="0">
      <alignment vertical="center"/>
    </xf>
    <xf numFmtId="0" fontId="94" fillId="3" borderId="44" applyNumberFormat="0" applyFont="0" applyAlignment="0" applyProtection="0">
      <alignment vertical="center"/>
    </xf>
    <xf numFmtId="0" fontId="94" fillId="3" borderId="44" applyNumberFormat="0" applyFont="0" applyAlignment="0" applyProtection="0">
      <alignment vertical="center"/>
    </xf>
    <xf numFmtId="0" fontId="64" fillId="8" borderId="42" applyNumberFormat="0" applyAlignment="0" applyProtection="0">
      <alignment vertical="center"/>
    </xf>
    <xf numFmtId="0" fontId="107" fillId="16" borderId="0" applyNumberFormat="0" applyBorder="0" applyAlignment="0" applyProtection="0">
      <alignment vertical="center"/>
    </xf>
    <xf numFmtId="0" fontId="107" fillId="11" borderId="0" applyNumberFormat="0" applyBorder="0" applyAlignment="0" applyProtection="0">
      <alignment vertical="center"/>
    </xf>
    <xf numFmtId="0" fontId="101" fillId="0" borderId="0">
      <alignment vertical="center"/>
    </xf>
    <xf numFmtId="0" fontId="64" fillId="8" borderId="42" applyNumberFormat="0" applyAlignment="0" applyProtection="0">
      <alignment vertical="center"/>
    </xf>
    <xf numFmtId="0" fontId="64" fillId="8" borderId="42" applyNumberFormat="0" applyAlignment="0" applyProtection="0">
      <alignment vertical="center"/>
    </xf>
    <xf numFmtId="0" fontId="101" fillId="0" borderId="0">
      <alignment vertical="center"/>
    </xf>
    <xf numFmtId="0" fontId="101" fillId="0" borderId="0">
      <alignment vertical="center"/>
    </xf>
    <xf numFmtId="0" fontId="101" fillId="0" borderId="0">
      <alignment vertical="center"/>
    </xf>
    <xf numFmtId="0" fontId="64" fillId="8" borderId="42" applyNumberFormat="0" applyAlignment="0" applyProtection="0">
      <alignment vertical="center"/>
    </xf>
    <xf numFmtId="0" fontId="101" fillId="0" borderId="0">
      <alignment vertical="center"/>
    </xf>
    <xf numFmtId="0" fontId="101" fillId="0" borderId="0">
      <alignment vertical="center"/>
    </xf>
    <xf numFmtId="0" fontId="101" fillId="0" borderId="0">
      <alignment vertical="center"/>
    </xf>
    <xf numFmtId="0" fontId="94" fillId="3" borderId="44" applyNumberFormat="0" applyFont="0" applyAlignment="0" applyProtection="0">
      <alignment vertical="center"/>
    </xf>
    <xf numFmtId="0" fontId="101" fillId="0" borderId="0">
      <alignment vertical="center"/>
    </xf>
    <xf numFmtId="0" fontId="101" fillId="0" borderId="0">
      <alignment vertical="center"/>
    </xf>
    <xf numFmtId="0" fontId="107" fillId="16" borderId="0" applyNumberFormat="0" applyBorder="0" applyAlignment="0" applyProtection="0">
      <alignment vertical="center"/>
    </xf>
    <xf numFmtId="0" fontId="107" fillId="16" borderId="0" applyNumberFormat="0" applyBorder="0" applyAlignment="0" applyProtection="0">
      <alignment vertical="center"/>
    </xf>
    <xf numFmtId="0" fontId="107" fillId="16" borderId="0" applyNumberFormat="0" applyBorder="0" applyAlignment="0" applyProtection="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5" fillId="16" borderId="0" applyNumberFormat="0" applyBorder="0" applyAlignment="0" applyProtection="0">
      <alignment vertical="center"/>
    </xf>
    <xf numFmtId="0" fontId="101" fillId="0" borderId="0">
      <alignment vertical="center"/>
    </xf>
    <xf numFmtId="0" fontId="105" fillId="16" borderId="0" applyNumberFormat="0" applyBorder="0" applyAlignment="0" applyProtection="0">
      <alignment vertical="center"/>
    </xf>
    <xf numFmtId="0" fontId="105" fillId="16" borderId="0" applyNumberFormat="0" applyBorder="0" applyAlignment="0" applyProtection="0">
      <alignment vertical="center"/>
    </xf>
    <xf numFmtId="0" fontId="105" fillId="16" borderId="0" applyNumberFormat="0" applyBorder="0" applyAlignment="0" applyProtection="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5" fillId="3" borderId="0" applyNumberFormat="0" applyBorder="0" applyAlignment="0" applyProtection="0">
      <alignment vertical="center"/>
    </xf>
    <xf numFmtId="0" fontId="101" fillId="0" borderId="0">
      <alignment vertical="center"/>
    </xf>
    <xf numFmtId="0" fontId="101" fillId="0" borderId="0">
      <alignment vertical="center"/>
    </xf>
    <xf numFmtId="0" fontId="107" fillId="11" borderId="0" applyNumberFormat="0" applyBorder="0" applyAlignment="0" applyProtection="0">
      <alignment vertical="center"/>
    </xf>
    <xf numFmtId="0" fontId="107" fillId="4" borderId="0" applyNumberFormat="0" applyBorder="0" applyAlignment="0" applyProtection="0">
      <alignment vertical="center"/>
    </xf>
    <xf numFmtId="0" fontId="101" fillId="0" borderId="0">
      <alignment vertical="center"/>
    </xf>
    <xf numFmtId="0" fontId="101" fillId="0" borderId="0">
      <alignment vertical="center"/>
    </xf>
    <xf numFmtId="0" fontId="107" fillId="4" borderId="0" applyNumberFormat="0" applyBorder="0" applyAlignment="0" applyProtection="0">
      <alignment vertical="center"/>
    </xf>
    <xf numFmtId="0" fontId="108" fillId="0" borderId="40" applyNumberFormat="0" applyFill="0" applyAlignment="0" applyProtection="0">
      <alignment vertical="center"/>
    </xf>
    <xf numFmtId="0" fontId="107" fillId="4" borderId="0" applyNumberFormat="0" applyBorder="0" applyAlignment="0" applyProtection="0">
      <alignment vertical="center"/>
    </xf>
    <xf numFmtId="0" fontId="108" fillId="0" borderId="40" applyNumberFormat="0" applyFill="0" applyAlignment="0" applyProtection="0">
      <alignment vertical="center"/>
    </xf>
    <xf numFmtId="0" fontId="107" fillId="8" borderId="0" applyNumberFormat="0" applyBorder="0" applyAlignment="0" applyProtection="0">
      <alignment vertical="center"/>
    </xf>
    <xf numFmtId="0" fontId="101" fillId="0" borderId="0">
      <alignment vertical="center"/>
    </xf>
    <xf numFmtId="0" fontId="108" fillId="0" borderId="40" applyNumberFormat="0" applyFill="0" applyAlignment="0" applyProtection="0">
      <alignment vertical="center"/>
    </xf>
    <xf numFmtId="0" fontId="107" fillId="4" borderId="0" applyNumberFormat="0" applyBorder="0" applyAlignment="0" applyProtection="0">
      <alignment vertical="center"/>
    </xf>
    <xf numFmtId="0" fontId="108" fillId="0" borderId="40" applyNumberFormat="0" applyFill="0" applyAlignment="0" applyProtection="0">
      <alignment vertical="center"/>
    </xf>
    <xf numFmtId="0" fontId="94" fillId="3" borderId="44" applyNumberFormat="0" applyFont="0" applyAlignment="0" applyProtection="0">
      <alignment vertical="center"/>
    </xf>
    <xf numFmtId="0" fontId="102" fillId="0" borderId="0">
      <alignment vertical="center"/>
    </xf>
    <xf numFmtId="0" fontId="108" fillId="0" borderId="40" applyNumberFormat="0" applyFill="0" applyAlignment="0" applyProtection="0">
      <alignment vertical="center"/>
    </xf>
    <xf numFmtId="0" fontId="108" fillId="0" borderId="40" applyNumberFormat="0" applyFill="0" applyAlignment="0" applyProtection="0">
      <alignment vertical="center"/>
    </xf>
    <xf numFmtId="0" fontId="107" fillId="4" borderId="0" applyNumberFormat="0" applyBorder="0" applyAlignment="0" applyProtection="0">
      <alignment vertical="center"/>
    </xf>
    <xf numFmtId="0" fontId="108" fillId="0" borderId="45" applyNumberFormat="0" applyFill="0" applyAlignment="0" applyProtection="0">
      <alignment vertical="center"/>
    </xf>
    <xf numFmtId="0" fontId="108" fillId="0" borderId="45" applyNumberFormat="0" applyFill="0" applyAlignment="0" applyProtection="0">
      <alignment vertical="center"/>
    </xf>
    <xf numFmtId="0" fontId="64" fillId="8" borderId="42" applyNumberFormat="0" applyAlignment="0" applyProtection="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7" fillId="20" borderId="0" applyNumberFormat="0" applyBorder="0" applyAlignment="0" applyProtection="0">
      <alignment vertical="center"/>
    </xf>
    <xf numFmtId="0" fontId="101" fillId="0" borderId="0">
      <alignment vertical="center"/>
    </xf>
    <xf numFmtId="0" fontId="107" fillId="4" borderId="0" applyNumberFormat="0" applyBorder="0" applyAlignment="0" applyProtection="0">
      <alignment vertical="center"/>
    </xf>
    <xf numFmtId="0" fontId="101" fillId="0" borderId="0">
      <alignment vertical="center"/>
    </xf>
    <xf numFmtId="0" fontId="107" fillId="4" borderId="0" applyNumberFormat="0" applyBorder="0" applyAlignment="0" applyProtection="0">
      <alignment vertical="center"/>
    </xf>
    <xf numFmtId="0" fontId="107" fillId="20" borderId="0" applyNumberFormat="0" applyBorder="0" applyAlignment="0" applyProtection="0">
      <alignment vertical="center"/>
    </xf>
    <xf numFmtId="0" fontId="101" fillId="0" borderId="0">
      <alignment vertical="center"/>
    </xf>
    <xf numFmtId="0" fontId="69" fillId="16" borderId="43" applyNumberFormat="0" applyAlignment="0" applyProtection="0">
      <alignment vertical="center"/>
    </xf>
    <xf numFmtId="0" fontId="107" fillId="6" borderId="0" applyNumberFormat="0" applyBorder="0" applyAlignment="0" applyProtection="0">
      <alignment vertical="center"/>
    </xf>
    <xf numFmtId="0" fontId="101" fillId="0" borderId="0">
      <alignment vertical="center"/>
    </xf>
    <xf numFmtId="0" fontId="101" fillId="0" borderId="0">
      <alignment vertical="center"/>
    </xf>
    <xf numFmtId="0" fontId="101" fillId="0" borderId="0">
      <alignment vertical="center"/>
    </xf>
    <xf numFmtId="0" fontId="106" fillId="16" borderId="0" applyNumberFormat="0" applyBorder="0" applyAlignment="0" applyProtection="0">
      <alignment vertical="center"/>
    </xf>
    <xf numFmtId="0" fontId="101" fillId="0" borderId="0">
      <alignment vertical="center"/>
    </xf>
    <xf numFmtId="0" fontId="107" fillId="4" borderId="0" applyNumberFormat="0" applyBorder="0" applyAlignment="0" applyProtection="0">
      <alignment vertical="center"/>
    </xf>
    <xf numFmtId="9" fontId="101" fillId="0" borderId="0" applyFont="0" applyFill="0" applyBorder="0" applyAlignment="0" applyProtection="0">
      <alignment vertical="center"/>
    </xf>
    <xf numFmtId="0" fontId="101" fillId="0" borderId="0">
      <alignment vertical="center"/>
    </xf>
    <xf numFmtId="0" fontId="107" fillId="4" borderId="0" applyNumberFormat="0" applyBorder="0" applyAlignment="0" applyProtection="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7" fillId="6" borderId="0" applyNumberFormat="0" applyBorder="0" applyAlignment="0" applyProtection="0">
      <alignment vertical="center"/>
    </xf>
    <xf numFmtId="0" fontId="101" fillId="0" borderId="0">
      <alignment vertical="center"/>
    </xf>
    <xf numFmtId="0" fontId="107" fillId="8" borderId="0" applyNumberFormat="0" applyBorder="0" applyAlignment="0" applyProtection="0">
      <alignment vertical="center"/>
    </xf>
    <xf numFmtId="0" fontId="101" fillId="0" borderId="0">
      <alignment vertical="center"/>
    </xf>
    <xf numFmtId="0" fontId="101" fillId="0" borderId="0">
      <alignment vertical="center"/>
    </xf>
    <xf numFmtId="0" fontId="52" fillId="0" borderId="34">
      <alignment horizontal="left" vertical="center"/>
    </xf>
    <xf numFmtId="0" fontId="101" fillId="28" borderId="0" applyNumberFormat="0" applyFont="0" applyBorder="0" applyAlignment="0" applyProtection="0">
      <alignment vertical="center"/>
    </xf>
    <xf numFmtId="0" fontId="107" fillId="4" borderId="0" applyNumberFormat="0" applyBorder="0" applyAlignment="0" applyProtection="0">
      <alignment vertical="center"/>
    </xf>
    <xf numFmtId="0" fontId="107" fillId="4" borderId="0" applyNumberFormat="0" applyBorder="0" applyAlignment="0" applyProtection="0">
      <alignment vertical="center"/>
    </xf>
    <xf numFmtId="0" fontId="107" fillId="13" borderId="0" applyNumberFormat="0" applyBorder="0" applyAlignment="0" applyProtection="0">
      <alignment vertical="center"/>
    </xf>
    <xf numFmtId="0" fontId="107" fillId="13" borderId="0" applyNumberFormat="0" applyBorder="0" applyAlignment="0" applyProtection="0">
      <alignment vertical="center"/>
    </xf>
    <xf numFmtId="0" fontId="101" fillId="0" borderId="0">
      <alignment vertical="center"/>
    </xf>
    <xf numFmtId="0" fontId="101" fillId="0" borderId="0">
      <alignment vertical="center"/>
    </xf>
    <xf numFmtId="0" fontId="101" fillId="0" borderId="0">
      <alignment vertical="center"/>
    </xf>
    <xf numFmtId="0" fontId="105" fillId="18" borderId="0" applyNumberFormat="0" applyBorder="0" applyAlignment="0" applyProtection="0">
      <alignment vertical="center"/>
    </xf>
    <xf numFmtId="0" fontId="101" fillId="0" borderId="0">
      <alignment vertical="center"/>
    </xf>
    <xf numFmtId="0" fontId="101" fillId="0" borderId="0">
      <alignment vertical="center"/>
    </xf>
    <xf numFmtId="0" fontId="101" fillId="0" borderId="0">
      <alignment vertical="center"/>
    </xf>
    <xf numFmtId="0" fontId="105" fillId="18" borderId="0" applyNumberFormat="0" applyBorder="0" applyAlignment="0" applyProtection="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7" fillId="24" borderId="0" applyNumberFormat="0" applyBorder="0" applyAlignment="0" applyProtection="0">
      <alignment vertical="center"/>
    </xf>
    <xf numFmtId="0" fontId="105" fillId="18" borderId="0" applyNumberFormat="0" applyBorder="0" applyAlignment="0" applyProtection="0">
      <alignment vertical="center"/>
    </xf>
    <xf numFmtId="0" fontId="101" fillId="0" borderId="0">
      <alignment vertical="center"/>
    </xf>
    <xf numFmtId="0" fontId="101" fillId="0" borderId="0">
      <alignment vertical="center"/>
    </xf>
    <xf numFmtId="0" fontId="87" fillId="8" borderId="43" applyNumberFormat="0" applyAlignment="0" applyProtection="0">
      <alignment vertical="center"/>
    </xf>
    <xf numFmtId="0" fontId="101" fillId="0" borderId="0">
      <alignment vertical="center"/>
    </xf>
    <xf numFmtId="0" fontId="105" fillId="18" borderId="0" applyNumberFormat="0" applyBorder="0" applyAlignment="0" applyProtection="0">
      <alignment vertical="center"/>
    </xf>
    <xf numFmtId="0" fontId="101" fillId="0" borderId="0">
      <alignment vertical="center"/>
    </xf>
    <xf numFmtId="0" fontId="105" fillId="12" borderId="0" applyNumberFormat="0" applyBorder="0" applyAlignment="0" applyProtection="0">
      <alignment vertical="center"/>
    </xf>
    <xf numFmtId="0" fontId="107" fillId="6" borderId="0" applyNumberFormat="0" applyBorder="0" applyAlignment="0" applyProtection="0">
      <alignment vertical="center"/>
    </xf>
    <xf numFmtId="0" fontId="107" fillId="6" borderId="0" applyNumberFormat="0" applyBorder="0" applyAlignment="0" applyProtection="0">
      <alignment vertical="center"/>
    </xf>
    <xf numFmtId="0" fontId="107" fillId="6" borderId="0" applyNumberFormat="0" applyBorder="0" applyAlignment="0" applyProtection="0">
      <alignment vertical="center"/>
    </xf>
    <xf numFmtId="0" fontId="101" fillId="0" borderId="0">
      <alignment vertical="center"/>
    </xf>
    <xf numFmtId="0" fontId="107" fillId="8" borderId="0" applyNumberFormat="0" applyBorder="0" applyAlignment="0" applyProtection="0">
      <alignment vertical="center"/>
    </xf>
    <xf numFmtId="0" fontId="101" fillId="0" borderId="0">
      <alignment vertical="center"/>
    </xf>
    <xf numFmtId="0" fontId="101" fillId="0" borderId="0">
      <alignment vertical="center"/>
    </xf>
    <xf numFmtId="0" fontId="105" fillId="8" borderId="0" applyNumberFormat="0" applyBorder="0" applyAlignment="0" applyProtection="0">
      <alignment vertical="center"/>
    </xf>
    <xf numFmtId="0" fontId="105" fillId="8" borderId="0" applyNumberFormat="0" applyBorder="0" applyAlignment="0" applyProtection="0">
      <alignment vertical="center"/>
    </xf>
    <xf numFmtId="0" fontId="105" fillId="8" borderId="0" applyNumberFormat="0" applyBorder="0" applyAlignment="0" applyProtection="0">
      <alignment vertical="center"/>
    </xf>
    <xf numFmtId="0" fontId="101" fillId="0" borderId="0">
      <alignment vertical="center"/>
    </xf>
    <xf numFmtId="0" fontId="101" fillId="0" borderId="0">
      <alignment vertical="center"/>
    </xf>
    <xf numFmtId="0" fontId="101" fillId="0" borderId="0">
      <alignment vertical="center"/>
    </xf>
    <xf numFmtId="0" fontId="105" fillId="18" borderId="0" applyNumberFormat="0" applyBorder="0" applyAlignment="0" applyProtection="0">
      <alignment vertical="center"/>
    </xf>
    <xf numFmtId="0" fontId="101" fillId="0" borderId="0">
      <alignment vertical="center"/>
    </xf>
    <xf numFmtId="0" fontId="107" fillId="20" borderId="0" applyNumberFormat="0" applyBorder="0" applyAlignment="0" applyProtection="0">
      <alignment vertical="center"/>
    </xf>
    <xf numFmtId="0" fontId="102" fillId="0" borderId="0">
      <alignment vertical="center"/>
    </xf>
    <xf numFmtId="0" fontId="102" fillId="0" borderId="0">
      <alignment vertical="center"/>
    </xf>
    <xf numFmtId="0" fontId="102" fillId="0" borderId="0">
      <alignment vertical="center"/>
    </xf>
    <xf numFmtId="0" fontId="102" fillId="0" borderId="0">
      <alignment vertical="center"/>
    </xf>
    <xf numFmtId="0" fontId="101" fillId="0" borderId="0">
      <alignment vertical="center"/>
    </xf>
    <xf numFmtId="0" fontId="101" fillId="0" borderId="0">
      <alignment vertical="center"/>
    </xf>
    <xf numFmtId="0" fontId="107" fillId="20" borderId="0" applyNumberFormat="0" applyBorder="0" applyAlignment="0" applyProtection="0">
      <alignment vertical="center"/>
    </xf>
    <xf numFmtId="0" fontId="101" fillId="0" borderId="0">
      <alignment vertical="center"/>
    </xf>
    <xf numFmtId="0" fontId="52" fillId="0" borderId="34">
      <alignment horizontal="left" vertical="center"/>
    </xf>
    <xf numFmtId="0" fontId="94" fillId="3" borderId="44" applyNumberFormat="0" applyFont="0" applyAlignment="0" applyProtection="0">
      <alignment vertical="center"/>
    </xf>
    <xf numFmtId="0" fontId="52" fillId="0" borderId="34">
      <alignment horizontal="left" vertical="center"/>
    </xf>
    <xf numFmtId="0" fontId="94" fillId="3" borderId="44" applyNumberFormat="0" applyFont="0" applyAlignment="0" applyProtection="0">
      <alignment vertical="center"/>
    </xf>
    <xf numFmtId="0" fontId="52" fillId="0" borderId="34">
      <alignment horizontal="left" vertical="center"/>
    </xf>
    <xf numFmtId="0" fontId="52" fillId="0" borderId="34">
      <alignment horizontal="left" vertical="center"/>
    </xf>
    <xf numFmtId="0" fontId="106" fillId="10" borderId="0" applyNumberFormat="0" applyBorder="0" applyAlignment="0" applyProtection="0">
      <alignment vertical="center"/>
    </xf>
    <xf numFmtId="0" fontId="101" fillId="0" borderId="0">
      <alignment vertical="center"/>
    </xf>
    <xf numFmtId="0" fontId="107" fillId="20" borderId="0" applyNumberFormat="0" applyBorder="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107" fillId="20" borderId="0" applyNumberFormat="0" applyBorder="0" applyAlignment="0" applyProtection="0">
      <alignment vertical="center"/>
    </xf>
    <xf numFmtId="0" fontId="87" fillId="8" borderId="43" applyNumberFormat="0" applyAlignment="0" applyProtection="0">
      <alignment vertical="center"/>
    </xf>
    <xf numFmtId="0" fontId="106" fillId="34" borderId="0" applyNumberFormat="0" applyBorder="0" applyAlignment="0" applyProtection="0">
      <alignment vertical="center"/>
    </xf>
    <xf numFmtId="0" fontId="107" fillId="20" borderId="0" applyNumberFormat="0" applyBorder="0" applyAlignment="0" applyProtection="0">
      <alignment vertical="center"/>
    </xf>
    <xf numFmtId="0" fontId="87" fillId="8" borderId="43" applyNumberFormat="0" applyAlignment="0" applyProtection="0">
      <alignment vertical="center"/>
    </xf>
    <xf numFmtId="9" fontId="101" fillId="0" borderId="0" applyFont="0" applyFill="0" applyBorder="0" applyAlignment="0" applyProtection="0">
      <alignment vertical="center"/>
    </xf>
    <xf numFmtId="0" fontId="107" fillId="24" borderId="0" applyNumberFormat="0" applyBorder="0" applyAlignment="0" applyProtection="0">
      <alignment vertical="center"/>
    </xf>
    <xf numFmtId="9" fontId="101" fillId="0" borderId="0" applyFont="0" applyFill="0" applyBorder="0" applyAlignment="0" applyProtection="0">
      <alignment vertical="center"/>
    </xf>
    <xf numFmtId="0" fontId="107" fillId="8" borderId="0" applyNumberFormat="0" applyBorder="0" applyAlignment="0" applyProtection="0">
      <alignment vertical="center"/>
    </xf>
    <xf numFmtId="0" fontId="107" fillId="8" borderId="0" applyNumberFormat="0" applyBorder="0" applyAlignment="0" applyProtection="0">
      <alignment vertical="center"/>
    </xf>
    <xf numFmtId="0" fontId="101" fillId="0" borderId="0">
      <alignment vertical="center"/>
    </xf>
    <xf numFmtId="0" fontId="107" fillId="8" borderId="0" applyNumberFormat="0" applyBorder="0" applyAlignment="0" applyProtection="0">
      <alignment vertical="center"/>
    </xf>
    <xf numFmtId="0" fontId="105" fillId="7" borderId="0" applyNumberFormat="0" applyBorder="0" applyAlignment="0" applyProtection="0">
      <alignment vertical="center"/>
    </xf>
    <xf numFmtId="0" fontId="106" fillId="16" borderId="0" applyNumberFormat="0" applyBorder="0" applyAlignment="0" applyProtection="0">
      <alignment vertical="center"/>
    </xf>
    <xf numFmtId="0" fontId="105" fillId="3" borderId="0" applyNumberFormat="0" applyBorder="0" applyAlignment="0" applyProtection="0">
      <alignment vertical="center"/>
    </xf>
    <xf numFmtId="0" fontId="105" fillId="3" borderId="0" applyNumberFormat="0" applyBorder="0" applyAlignment="0" applyProtection="0">
      <alignment vertical="center"/>
    </xf>
    <xf numFmtId="0" fontId="107" fillId="20" borderId="0" applyNumberFormat="0" applyBorder="0" applyAlignment="0" applyProtection="0">
      <alignment vertical="center"/>
    </xf>
    <xf numFmtId="0" fontId="107" fillId="24" borderId="0" applyNumberFormat="0" applyBorder="0" applyAlignment="0" applyProtection="0">
      <alignment vertical="center"/>
    </xf>
    <xf numFmtId="0" fontId="107" fillId="24" borderId="0" applyNumberFormat="0" applyBorder="0" applyAlignment="0" applyProtection="0">
      <alignment vertical="center"/>
    </xf>
    <xf numFmtId="0" fontId="107" fillId="24" borderId="0" applyNumberFormat="0" applyBorder="0" applyAlignment="0" applyProtection="0">
      <alignment vertical="center"/>
    </xf>
    <xf numFmtId="0" fontId="94" fillId="3" borderId="44" applyNumberFormat="0" applyFont="0" applyAlignment="0" applyProtection="0">
      <alignment vertical="center"/>
    </xf>
    <xf numFmtId="0" fontId="101" fillId="0" borderId="0">
      <alignment vertical="center"/>
    </xf>
    <xf numFmtId="0" fontId="107" fillId="24" borderId="0" applyNumberFormat="0" applyBorder="0" applyAlignment="0" applyProtection="0">
      <alignment vertical="center"/>
    </xf>
    <xf numFmtId="0" fontId="101" fillId="0" borderId="0">
      <alignment vertical="center"/>
    </xf>
    <xf numFmtId="0" fontId="101" fillId="0" borderId="0">
      <alignment vertical="center"/>
    </xf>
    <xf numFmtId="0" fontId="102" fillId="0" borderId="0">
      <alignment vertical="center"/>
    </xf>
    <xf numFmtId="0" fontId="101" fillId="0" borderId="0">
      <alignment vertical="center"/>
    </xf>
    <xf numFmtId="0" fontId="64" fillId="8" borderId="42" applyNumberFormat="0" applyAlignment="0" applyProtection="0">
      <alignment vertical="center"/>
    </xf>
    <xf numFmtId="0" fontId="101" fillId="0" borderId="0">
      <alignment vertical="center"/>
    </xf>
    <xf numFmtId="0" fontId="56" fillId="3" borderId="34" applyNumberFormat="0" applyBorder="0" applyAlignment="0" applyProtection="0">
      <alignment vertical="center"/>
    </xf>
    <xf numFmtId="0" fontId="107" fillId="24" borderId="0" applyNumberFormat="0" applyBorder="0" applyAlignment="0" applyProtection="0">
      <alignment vertical="center"/>
    </xf>
    <xf numFmtId="0" fontId="107" fillId="24" borderId="0" applyNumberFormat="0" applyBorder="0" applyAlignment="0" applyProtection="0">
      <alignment vertical="center"/>
    </xf>
    <xf numFmtId="0" fontId="101" fillId="0" borderId="0">
      <alignment vertical="center"/>
    </xf>
    <xf numFmtId="0" fontId="69" fillId="16" borderId="43" applyNumberFormat="0" applyAlignment="0" applyProtection="0">
      <alignment vertical="center"/>
    </xf>
    <xf numFmtId="0" fontId="106" fillId="19" borderId="0" applyNumberFormat="0" applyBorder="0" applyAlignment="0" applyProtection="0">
      <alignment vertical="center"/>
    </xf>
    <xf numFmtId="0" fontId="69" fillId="16" borderId="43" applyNumberFormat="0" applyAlignment="0" applyProtection="0">
      <alignment vertical="center"/>
    </xf>
    <xf numFmtId="0" fontId="69" fillId="16" borderId="43" applyNumberFormat="0" applyAlignment="0" applyProtection="0">
      <alignment vertical="center"/>
    </xf>
    <xf numFmtId="0" fontId="105" fillId="8" borderId="0" applyNumberFormat="0" applyBorder="0" applyAlignment="0" applyProtection="0">
      <alignment vertical="center"/>
    </xf>
    <xf numFmtId="0" fontId="69" fillId="16" borderId="43" applyNumberFormat="0" applyAlignment="0" applyProtection="0">
      <alignment vertical="center"/>
    </xf>
    <xf numFmtId="0" fontId="101" fillId="0" borderId="0">
      <alignment vertical="center"/>
    </xf>
    <xf numFmtId="0" fontId="101" fillId="0" borderId="0">
      <alignment vertical="center"/>
    </xf>
    <xf numFmtId="0" fontId="64" fillId="8" borderId="42" applyNumberFormat="0" applyAlignment="0" applyProtection="0">
      <alignment vertical="center"/>
    </xf>
    <xf numFmtId="0" fontId="94" fillId="3" borderId="44" applyNumberFormat="0" applyFont="0" applyAlignment="0" applyProtection="0">
      <alignment vertical="center"/>
    </xf>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0" fontId="101" fillId="0" borderId="0">
      <alignment vertical="center"/>
    </xf>
    <xf numFmtId="9" fontId="101" fillId="0" borderId="0" applyFont="0" applyFill="0" applyBorder="0" applyAlignment="0" applyProtection="0">
      <alignment vertical="center"/>
    </xf>
    <xf numFmtId="0" fontId="101" fillId="0" borderId="0">
      <alignment vertical="center"/>
    </xf>
    <xf numFmtId="0" fontId="105" fillId="3" borderId="0" applyNumberFormat="0" applyBorder="0" applyAlignment="0" applyProtection="0">
      <alignment vertical="center"/>
    </xf>
    <xf numFmtId="9" fontId="101" fillId="0" borderId="0" applyFont="0" applyFill="0" applyBorder="0" applyAlignment="0" applyProtection="0">
      <alignment vertical="center"/>
    </xf>
    <xf numFmtId="0" fontId="64" fillId="8" borderId="42" applyNumberFormat="0" applyAlignment="0" applyProtection="0">
      <alignment vertical="center"/>
    </xf>
    <xf numFmtId="0" fontId="107" fillId="6" borderId="0" applyNumberFormat="0" applyBorder="0" applyAlignment="0" applyProtection="0">
      <alignment vertical="center"/>
    </xf>
    <xf numFmtId="0" fontId="107" fillId="6" borderId="0" applyNumberFormat="0" applyBorder="0" applyAlignment="0" applyProtection="0">
      <alignment vertical="center"/>
    </xf>
    <xf numFmtId="0" fontId="101" fillId="0" borderId="0">
      <alignment vertical="center"/>
    </xf>
    <xf numFmtId="0" fontId="107" fillId="6" borderId="0" applyNumberFormat="0" applyBorder="0" applyAlignment="0" applyProtection="0">
      <alignment vertical="center"/>
    </xf>
    <xf numFmtId="0" fontId="101" fillId="0" borderId="0">
      <alignment vertical="center"/>
    </xf>
    <xf numFmtId="0" fontId="107" fillId="6" borderId="0" applyNumberFormat="0" applyBorder="0" applyAlignment="0" applyProtection="0">
      <alignment vertical="center"/>
    </xf>
    <xf numFmtId="0" fontId="101" fillId="0" borderId="0">
      <alignment vertical="center"/>
    </xf>
    <xf numFmtId="0" fontId="101" fillId="0" borderId="0">
      <alignment vertical="center"/>
    </xf>
    <xf numFmtId="0" fontId="101" fillId="0" borderId="0">
      <alignment vertical="center"/>
    </xf>
    <xf numFmtId="0" fontId="106" fillId="15" borderId="0" applyNumberFormat="0" applyBorder="0" applyAlignment="0" applyProtection="0">
      <alignment vertical="center"/>
    </xf>
    <xf numFmtId="0" fontId="107" fillId="6" borderId="0" applyNumberFormat="0" applyBorder="0" applyAlignment="0" applyProtection="0">
      <alignment vertical="center"/>
    </xf>
    <xf numFmtId="0" fontId="101" fillId="0" borderId="0"/>
    <xf numFmtId="0" fontId="107" fillId="6" borderId="0" applyNumberFormat="0" applyBorder="0" applyAlignment="0" applyProtection="0">
      <alignment vertical="center"/>
    </xf>
    <xf numFmtId="0" fontId="107" fillId="6" borderId="0" applyNumberFormat="0" applyBorder="0" applyAlignment="0" applyProtection="0">
      <alignment vertical="center"/>
    </xf>
    <xf numFmtId="0" fontId="87" fillId="8" borderId="43" applyNumberFormat="0" applyAlignment="0" applyProtection="0">
      <alignment vertical="center"/>
    </xf>
    <xf numFmtId="0" fontId="101" fillId="0" borderId="0">
      <alignment vertical="center"/>
    </xf>
    <xf numFmtId="0" fontId="107" fillId="8" borderId="0" applyNumberFormat="0" applyBorder="0" applyAlignment="0" applyProtection="0">
      <alignment vertical="center"/>
    </xf>
    <xf numFmtId="0" fontId="64" fillId="8" borderId="42" applyNumberFormat="0" applyAlignment="0" applyProtection="0">
      <alignment vertical="center"/>
    </xf>
    <xf numFmtId="0" fontId="94" fillId="3" borderId="44" applyNumberFormat="0" applyFont="0" applyAlignment="0" applyProtection="0">
      <alignment vertical="center"/>
    </xf>
    <xf numFmtId="0" fontId="69" fillId="16" borderId="43" applyNumberFormat="0" applyAlignment="0" applyProtection="0">
      <alignment vertical="center"/>
    </xf>
    <xf numFmtId="0" fontId="107" fillId="13" borderId="0" applyNumberFormat="0" applyBorder="0" applyAlignment="0" applyProtection="0">
      <alignment vertical="center"/>
    </xf>
    <xf numFmtId="0" fontId="101" fillId="0" borderId="0">
      <alignment vertical="center"/>
    </xf>
    <xf numFmtId="0" fontId="101" fillId="0" borderId="0">
      <alignment vertical="center"/>
    </xf>
    <xf numFmtId="0" fontId="83" fillId="0" borderId="46" applyNumberFormat="0" applyFill="0" applyProtection="0">
      <alignment horizontal="center" vertical="center"/>
    </xf>
    <xf numFmtId="0" fontId="105" fillId="18" borderId="0" applyNumberFormat="0" applyBorder="0" applyAlignment="0" applyProtection="0">
      <alignment vertical="center"/>
    </xf>
    <xf numFmtId="0" fontId="106" fillId="10" borderId="0" applyNumberFormat="0" applyBorder="0" applyAlignment="0" applyProtection="0">
      <alignment vertical="center"/>
    </xf>
    <xf numFmtId="0" fontId="64" fillId="8" borderId="42" applyNumberFormat="0" applyAlignment="0" applyProtection="0">
      <alignment vertical="center"/>
    </xf>
    <xf numFmtId="0" fontId="101" fillId="0" borderId="0">
      <alignment vertical="center"/>
    </xf>
    <xf numFmtId="0" fontId="105" fillId="18" borderId="0" applyNumberFormat="0" applyBorder="0" applyAlignment="0" applyProtection="0">
      <alignment vertical="center"/>
    </xf>
    <xf numFmtId="0" fontId="105" fillId="18" borderId="0" applyNumberFormat="0" applyBorder="0" applyAlignment="0" applyProtection="0">
      <alignment vertical="center"/>
    </xf>
    <xf numFmtId="0" fontId="105" fillId="18" borderId="0" applyNumberFormat="0" applyBorder="0" applyAlignment="0" applyProtection="0">
      <alignment vertical="center"/>
    </xf>
    <xf numFmtId="0" fontId="101" fillId="0" borderId="0">
      <alignment vertical="center"/>
    </xf>
    <xf numFmtId="0" fontId="101" fillId="0" borderId="0" applyNumberFormat="0" applyFont="0" applyFill="0" applyBorder="0" applyAlignment="0" applyProtection="0">
      <alignment horizontal="left" vertical="center"/>
    </xf>
    <xf numFmtId="0" fontId="101" fillId="0" borderId="0">
      <alignment vertical="center"/>
    </xf>
    <xf numFmtId="0" fontId="105" fillId="18" borderId="0" applyNumberFormat="0" applyBorder="0" applyAlignment="0" applyProtection="0">
      <alignment vertical="center"/>
    </xf>
    <xf numFmtId="0" fontId="106" fillId="15" borderId="0" applyNumberFormat="0" applyBorder="0" applyAlignment="0" applyProtection="0">
      <alignment vertical="center"/>
    </xf>
    <xf numFmtId="0" fontId="107" fillId="6" borderId="0" applyNumberFormat="0" applyBorder="0" applyAlignment="0" applyProtection="0">
      <alignment vertical="center"/>
    </xf>
    <xf numFmtId="0" fontId="101" fillId="0" borderId="0">
      <alignment vertical="center"/>
    </xf>
    <xf numFmtId="0" fontId="101" fillId="0" borderId="0">
      <alignment vertical="center"/>
    </xf>
    <xf numFmtId="0" fontId="94" fillId="3" borderId="44" applyNumberFormat="0" applyFont="0" applyAlignment="0" applyProtection="0">
      <alignment vertical="center"/>
    </xf>
    <xf numFmtId="0" fontId="64" fillId="8" borderId="42" applyNumberFormat="0" applyAlignment="0" applyProtection="0">
      <alignment vertical="center"/>
    </xf>
    <xf numFmtId="0" fontId="107" fillId="20" borderId="0" applyNumberFormat="0" applyBorder="0" applyAlignment="0" applyProtection="0">
      <alignment vertical="center"/>
    </xf>
    <xf numFmtId="0" fontId="106" fillId="11" borderId="0" applyNumberFormat="0" applyBorder="0" applyAlignment="0" applyProtection="0">
      <alignment vertical="center"/>
    </xf>
    <xf numFmtId="0" fontId="101" fillId="0" borderId="0">
      <alignment vertical="center"/>
    </xf>
    <xf numFmtId="0" fontId="106" fillId="4" borderId="0" applyNumberFormat="0" applyBorder="0" applyAlignment="0" applyProtection="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69" fillId="16" borderId="43" applyNumberFormat="0" applyAlignment="0" applyProtection="0">
      <alignment vertical="center"/>
    </xf>
    <xf numFmtId="0" fontId="64" fillId="8" borderId="42" applyNumberFormat="0" applyAlignment="0" applyProtection="0">
      <alignment vertical="center"/>
    </xf>
    <xf numFmtId="0" fontId="106" fillId="4" borderId="0" applyNumberFormat="0" applyBorder="0" applyAlignment="0" applyProtection="0">
      <alignment vertical="center"/>
    </xf>
    <xf numFmtId="0" fontId="106" fillId="4" borderId="0" applyNumberFormat="0" applyBorder="0" applyAlignment="0" applyProtection="0">
      <alignment vertical="center"/>
    </xf>
    <xf numFmtId="0" fontId="101" fillId="0" borderId="0">
      <alignment vertical="center"/>
    </xf>
    <xf numFmtId="9" fontId="101" fillId="0" borderId="0" applyFont="0" applyFill="0" applyBorder="0" applyAlignment="0" applyProtection="0">
      <alignment vertical="center"/>
    </xf>
    <xf numFmtId="0" fontId="106" fillId="6" borderId="0" applyNumberFormat="0" applyBorder="0" applyAlignment="0" applyProtection="0">
      <alignment vertical="center"/>
    </xf>
    <xf numFmtId="0" fontId="64" fillId="8" borderId="42" applyNumberFormat="0" applyAlignment="0" applyProtection="0">
      <alignment vertical="center"/>
    </xf>
    <xf numFmtId="9" fontId="101" fillId="0" borderId="0" applyFont="0" applyFill="0" applyBorder="0" applyAlignment="0" applyProtection="0">
      <alignment vertical="center"/>
    </xf>
    <xf numFmtId="0" fontId="94" fillId="3" borderId="44" applyNumberFormat="0" applyFont="0" applyAlignment="0" applyProtection="0">
      <alignment vertical="center"/>
    </xf>
    <xf numFmtId="0" fontId="107" fillId="11" borderId="0" applyNumberFormat="0" applyBorder="0" applyAlignment="0" applyProtection="0">
      <alignment vertical="center"/>
    </xf>
    <xf numFmtId="0" fontId="108" fillId="0" borderId="40" applyNumberFormat="0" applyFill="0" applyAlignment="0" applyProtection="0">
      <alignment vertical="center"/>
    </xf>
    <xf numFmtId="0" fontId="108" fillId="0" borderId="40" applyNumberFormat="0" applyFill="0" applyAlignment="0" applyProtection="0">
      <alignment vertical="center"/>
    </xf>
    <xf numFmtId="0" fontId="101" fillId="0" borderId="0">
      <alignment vertical="center"/>
    </xf>
    <xf numFmtId="0" fontId="108" fillId="0" borderId="45" applyNumberFormat="0" applyFill="0" applyAlignment="0" applyProtection="0">
      <alignment vertical="center"/>
    </xf>
    <xf numFmtId="0" fontId="108" fillId="0" borderId="40" applyNumberFormat="0" applyFill="0" applyAlignment="0" applyProtection="0">
      <alignment vertical="center"/>
    </xf>
    <xf numFmtId="0" fontId="108" fillId="0" borderId="40" applyNumberFormat="0" applyFill="0" applyAlignment="0" applyProtection="0">
      <alignment vertical="center"/>
    </xf>
    <xf numFmtId="0" fontId="108" fillId="0" borderId="40" applyNumberFormat="0" applyFill="0" applyAlignment="0" applyProtection="0">
      <alignment vertical="center"/>
    </xf>
    <xf numFmtId="0" fontId="108" fillId="0" borderId="40" applyNumberFormat="0" applyFill="0" applyAlignment="0" applyProtection="0">
      <alignment vertical="center"/>
    </xf>
    <xf numFmtId="0" fontId="101" fillId="0" borderId="0">
      <alignment vertical="center"/>
    </xf>
    <xf numFmtId="0" fontId="108" fillId="0" borderId="40" applyNumberFormat="0" applyFill="0" applyAlignment="0" applyProtection="0">
      <alignment vertical="center"/>
    </xf>
    <xf numFmtId="0" fontId="108" fillId="0" borderId="40" applyNumberFormat="0" applyFill="0" applyAlignment="0" applyProtection="0">
      <alignment vertical="center"/>
    </xf>
    <xf numFmtId="0" fontId="108" fillId="0" borderId="40" applyNumberFormat="0" applyFill="0" applyAlignment="0" applyProtection="0">
      <alignment vertical="center"/>
    </xf>
    <xf numFmtId="0" fontId="108" fillId="0" borderId="40" applyNumberFormat="0" applyFill="0" applyAlignment="0" applyProtection="0">
      <alignment vertical="center"/>
    </xf>
    <xf numFmtId="0" fontId="108" fillId="0" borderId="40" applyNumberFormat="0" applyFill="0" applyAlignment="0" applyProtection="0">
      <alignment vertical="center"/>
    </xf>
    <xf numFmtId="0" fontId="108" fillId="0" borderId="40" applyNumberFormat="0" applyFill="0" applyAlignment="0" applyProtection="0">
      <alignment vertical="center"/>
    </xf>
    <xf numFmtId="0" fontId="108" fillId="0" borderId="40" applyNumberFormat="0" applyFill="0" applyAlignment="0" applyProtection="0">
      <alignment vertical="center"/>
    </xf>
    <xf numFmtId="0" fontId="69" fillId="16" borderId="43" applyNumberFormat="0" applyAlignment="0" applyProtection="0">
      <alignment vertical="center"/>
    </xf>
    <xf numFmtId="0" fontId="108" fillId="0" borderId="40" applyNumberFormat="0" applyFill="0" applyAlignment="0" applyProtection="0">
      <alignment vertical="center"/>
    </xf>
    <xf numFmtId="0" fontId="108" fillId="0" borderId="40" applyNumberFormat="0" applyFill="0" applyAlignment="0" applyProtection="0">
      <alignment vertical="center"/>
    </xf>
    <xf numFmtId="0" fontId="108" fillId="0" borderId="40" applyNumberFormat="0" applyFill="0" applyAlignment="0" applyProtection="0">
      <alignment vertical="center"/>
    </xf>
    <xf numFmtId="0" fontId="108" fillId="0" borderId="40" applyNumberFormat="0" applyFill="0" applyAlignment="0" applyProtection="0">
      <alignment vertical="center"/>
    </xf>
    <xf numFmtId="0" fontId="108" fillId="0" borderId="40" applyNumberFormat="0" applyFill="0" applyAlignment="0" applyProtection="0">
      <alignment vertical="center"/>
    </xf>
    <xf numFmtId="0" fontId="108" fillId="0" borderId="40" applyNumberFormat="0" applyFill="0" applyAlignment="0" applyProtection="0">
      <alignment vertical="center"/>
    </xf>
    <xf numFmtId="0" fontId="108" fillId="0" borderId="40" applyNumberFormat="0" applyFill="0" applyAlignment="0" applyProtection="0">
      <alignment vertical="center"/>
    </xf>
    <xf numFmtId="0" fontId="108" fillId="0" borderId="40" applyNumberFormat="0" applyFill="0" applyAlignment="0" applyProtection="0">
      <alignment vertical="center"/>
    </xf>
    <xf numFmtId="0" fontId="108" fillId="0" borderId="40" applyNumberFormat="0" applyFill="0" applyAlignment="0" applyProtection="0">
      <alignment vertical="center"/>
    </xf>
    <xf numFmtId="0" fontId="108" fillId="0" borderId="40" applyNumberFormat="0" applyFill="0" applyAlignment="0" applyProtection="0">
      <alignment vertical="center"/>
    </xf>
    <xf numFmtId="0" fontId="108" fillId="0" borderId="40" applyNumberFormat="0" applyFill="0" applyAlignment="0" applyProtection="0">
      <alignment vertical="center"/>
    </xf>
    <xf numFmtId="0" fontId="108" fillId="0" borderId="40" applyNumberFormat="0" applyFill="0" applyAlignment="0" applyProtection="0">
      <alignment vertical="center"/>
    </xf>
    <xf numFmtId="0" fontId="108" fillId="0" borderId="40" applyNumberFormat="0" applyFill="0" applyAlignment="0" applyProtection="0">
      <alignment vertical="center"/>
    </xf>
    <xf numFmtId="0" fontId="108" fillId="0" borderId="40" applyNumberFormat="0" applyFill="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101" fillId="0" borderId="0">
      <alignment vertical="center"/>
    </xf>
    <xf numFmtId="0" fontId="87" fillId="8" borderId="43" applyNumberFormat="0" applyAlignment="0" applyProtection="0">
      <alignment vertical="center"/>
    </xf>
    <xf numFmtId="0" fontId="107" fillId="8" borderId="0" applyNumberFormat="0" applyBorder="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105" fillId="18" borderId="0" applyNumberFormat="0" applyBorder="0" applyAlignment="0" applyProtection="0">
      <alignment vertical="center"/>
    </xf>
    <xf numFmtId="9" fontId="101" fillId="0" borderId="0" applyFont="0" applyFill="0" applyBorder="0" applyAlignment="0" applyProtection="0">
      <alignment vertical="center"/>
    </xf>
    <xf numFmtId="0" fontId="101" fillId="0" borderId="0">
      <alignment vertical="center"/>
    </xf>
    <xf numFmtId="0" fontId="106" fillId="22" borderId="0" applyNumberFormat="0" applyBorder="0" applyAlignment="0" applyProtection="0">
      <alignment vertical="center"/>
    </xf>
    <xf numFmtId="0" fontId="107" fillId="11" borderId="0" applyNumberFormat="0" applyBorder="0" applyAlignment="0" applyProtection="0">
      <alignment vertical="center"/>
    </xf>
    <xf numFmtId="0" fontId="107" fillId="20" borderId="0" applyNumberFormat="0" applyBorder="0" applyAlignment="0" applyProtection="0">
      <alignment vertical="center"/>
    </xf>
    <xf numFmtId="0" fontId="101" fillId="0" borderId="0">
      <alignment vertical="center"/>
    </xf>
    <xf numFmtId="0" fontId="64" fillId="8" borderId="42" applyNumberFormat="0" applyAlignment="0" applyProtection="0">
      <alignment vertical="center"/>
    </xf>
    <xf numFmtId="0" fontId="94" fillId="3" borderId="44" applyNumberFormat="0" applyFont="0" applyAlignment="0" applyProtection="0">
      <alignment vertical="center"/>
    </xf>
    <xf numFmtId="0" fontId="107" fillId="6" borderId="0" applyNumberFormat="0" applyBorder="0" applyAlignment="0" applyProtection="0">
      <alignment vertical="center"/>
    </xf>
    <xf numFmtId="0" fontId="105" fillId="18" borderId="0" applyNumberFormat="0" applyBorder="0" applyAlignment="0" applyProtection="0">
      <alignment vertical="center"/>
    </xf>
    <xf numFmtId="0" fontId="107" fillId="6" borderId="0" applyNumberFormat="0" applyBorder="0" applyAlignment="0" applyProtection="0">
      <alignment vertical="center"/>
    </xf>
    <xf numFmtId="0" fontId="94" fillId="3" borderId="44" applyNumberFormat="0" applyFont="0" applyAlignment="0" applyProtection="0">
      <alignment vertical="center"/>
    </xf>
    <xf numFmtId="0" fontId="107" fillId="6" borderId="0" applyNumberFormat="0" applyBorder="0" applyAlignment="0" applyProtection="0">
      <alignment vertical="center"/>
    </xf>
    <xf numFmtId="0" fontId="106" fillId="14" borderId="0" applyNumberFormat="0" applyBorder="0" applyAlignment="0" applyProtection="0">
      <alignment vertical="center"/>
    </xf>
    <xf numFmtId="0" fontId="101" fillId="0" borderId="0">
      <alignment vertical="center"/>
    </xf>
    <xf numFmtId="0" fontId="106" fillId="16" borderId="0" applyNumberFormat="0" applyBorder="0" applyAlignment="0" applyProtection="0">
      <alignment vertical="center"/>
    </xf>
    <xf numFmtId="0" fontId="69" fillId="16" borderId="43" applyNumberFormat="0" applyAlignment="0" applyProtection="0">
      <alignment vertical="center"/>
    </xf>
    <xf numFmtId="0" fontId="94" fillId="3" borderId="44" applyNumberFormat="0" applyFont="0" applyAlignment="0" applyProtection="0">
      <alignment vertical="center"/>
    </xf>
    <xf numFmtId="0" fontId="69" fillId="16" borderId="43" applyNumberFormat="0" applyAlignment="0" applyProtection="0">
      <alignment vertical="center"/>
    </xf>
    <xf numFmtId="0" fontId="101" fillId="0" borderId="0">
      <alignment vertical="center"/>
    </xf>
    <xf numFmtId="0" fontId="69" fillId="16" borderId="43" applyNumberFormat="0" applyAlignment="0" applyProtection="0">
      <alignment vertical="center"/>
    </xf>
    <xf numFmtId="0" fontId="94" fillId="3" borderId="44" applyNumberFormat="0" applyFont="0" applyAlignment="0" applyProtection="0">
      <alignment vertical="center"/>
    </xf>
    <xf numFmtId="0" fontId="94" fillId="3" borderId="44" applyNumberFormat="0" applyFont="0" applyAlignment="0" applyProtection="0">
      <alignment vertical="center"/>
    </xf>
    <xf numFmtId="0" fontId="52" fillId="0" borderId="34">
      <alignment horizontal="left" vertical="center"/>
    </xf>
    <xf numFmtId="0" fontId="106" fillId="17" borderId="0" applyNumberFormat="0" applyBorder="0" applyAlignment="0" applyProtection="0">
      <alignment vertical="center"/>
    </xf>
    <xf numFmtId="0" fontId="107" fillId="6" borderId="0" applyNumberFormat="0" applyBorder="0" applyAlignment="0" applyProtection="0">
      <alignment vertical="center"/>
    </xf>
    <xf numFmtId="0" fontId="101" fillId="0" borderId="0">
      <alignment vertical="center"/>
    </xf>
    <xf numFmtId="0" fontId="69" fillId="16" borderId="43" applyNumberFormat="0" applyAlignment="0" applyProtection="0">
      <alignment vertical="center"/>
    </xf>
    <xf numFmtId="0" fontId="64" fillId="8" borderId="42" applyNumberFormat="0" applyAlignment="0" applyProtection="0">
      <alignment vertical="center"/>
    </xf>
    <xf numFmtId="0" fontId="69" fillId="16" borderId="43" applyNumberFormat="0" applyAlignment="0" applyProtection="0">
      <alignment vertical="center"/>
    </xf>
    <xf numFmtId="0" fontId="101" fillId="0" borderId="0">
      <alignment vertical="center"/>
    </xf>
    <xf numFmtId="0" fontId="106" fillId="9" borderId="0" applyNumberFormat="0" applyBorder="0" applyAlignment="0" applyProtection="0">
      <alignment vertical="center"/>
    </xf>
    <xf numFmtId="0" fontId="69" fillId="16" borderId="43" applyNumberFormat="0" applyAlignment="0" applyProtection="0">
      <alignment vertical="center"/>
    </xf>
    <xf numFmtId="9" fontId="101" fillId="0" borderId="0" applyFont="0" applyFill="0" applyBorder="0" applyAlignment="0" applyProtection="0">
      <alignment vertical="center"/>
    </xf>
    <xf numFmtId="0" fontId="106" fillId="9" borderId="0" applyNumberFormat="0" applyBorder="0" applyAlignment="0" applyProtection="0">
      <alignment vertical="center"/>
    </xf>
    <xf numFmtId="0" fontId="101" fillId="0" borderId="0">
      <alignment vertical="center"/>
    </xf>
    <xf numFmtId="9" fontId="101" fillId="0" borderId="0" applyFont="0" applyFill="0" applyBorder="0" applyAlignment="0" applyProtection="0">
      <alignment vertical="center"/>
    </xf>
    <xf numFmtId="0" fontId="69" fillId="16" borderId="43" applyNumberFormat="0" applyAlignment="0" applyProtection="0">
      <alignment vertical="center"/>
    </xf>
    <xf numFmtId="0" fontId="106" fillId="27" borderId="0" applyNumberFormat="0" applyBorder="0" applyAlignment="0" applyProtection="0">
      <alignment vertical="center"/>
    </xf>
    <xf numFmtId="0" fontId="106" fillId="27" borderId="0" applyNumberFormat="0" applyBorder="0" applyAlignment="0" applyProtection="0">
      <alignment vertical="center"/>
    </xf>
    <xf numFmtId="0" fontId="69" fillId="16" borderId="43" applyNumberFormat="0" applyAlignment="0" applyProtection="0">
      <alignment vertical="center"/>
    </xf>
    <xf numFmtId="0" fontId="69" fillId="16" borderId="43" applyNumberFormat="0" applyAlignment="0" applyProtection="0">
      <alignment vertical="center"/>
    </xf>
    <xf numFmtId="0" fontId="105" fillId="8" borderId="0" applyNumberFormat="0" applyBorder="0" applyAlignment="0" applyProtection="0">
      <alignment vertical="center"/>
    </xf>
    <xf numFmtId="0" fontId="101" fillId="0" borderId="0">
      <alignment vertical="center"/>
    </xf>
    <xf numFmtId="0" fontId="94" fillId="3" borderId="44" applyNumberFormat="0" applyFont="0" applyAlignment="0" applyProtection="0">
      <alignment vertical="center"/>
    </xf>
    <xf numFmtId="0" fontId="101" fillId="0" borderId="0">
      <alignment vertical="center"/>
    </xf>
    <xf numFmtId="9" fontId="101" fillId="0" borderId="0" applyFont="0" applyFill="0" applyBorder="0" applyAlignment="0" applyProtection="0">
      <alignment vertical="center"/>
    </xf>
    <xf numFmtId="0" fontId="106" fillId="8" borderId="0" applyNumberFormat="0" applyBorder="0" applyAlignment="0" applyProtection="0">
      <alignment vertical="center"/>
    </xf>
    <xf numFmtId="0" fontId="106" fillId="8" borderId="0" applyNumberFormat="0" applyBorder="0" applyAlignment="0" applyProtection="0">
      <alignment vertical="center"/>
    </xf>
    <xf numFmtId="0" fontId="101" fillId="0" borderId="0">
      <alignment vertical="center"/>
    </xf>
    <xf numFmtId="0" fontId="53" fillId="0" borderId="46" applyNumberFormat="0" applyFill="0" applyProtection="0">
      <alignment horizontal="left" vertical="center"/>
    </xf>
    <xf numFmtId="0" fontId="101" fillId="0" borderId="0">
      <alignment vertical="center"/>
    </xf>
    <xf numFmtId="0" fontId="106" fillId="19" borderId="0" applyNumberFormat="0" applyBorder="0" applyAlignment="0" applyProtection="0">
      <alignment vertical="center"/>
    </xf>
    <xf numFmtId="0" fontId="106" fillId="19" borderId="0" applyNumberFormat="0" applyBorder="0" applyAlignment="0" applyProtection="0">
      <alignment vertical="center"/>
    </xf>
    <xf numFmtId="0" fontId="69" fillId="16" borderId="43" applyNumberFormat="0" applyAlignment="0" applyProtection="0">
      <alignment vertical="center"/>
    </xf>
    <xf numFmtId="0" fontId="106" fillId="19" borderId="0" applyNumberFormat="0" applyBorder="0" applyAlignment="0" applyProtection="0">
      <alignment vertical="center"/>
    </xf>
    <xf numFmtId="0" fontId="69" fillId="16" borderId="43" applyNumberFormat="0" applyAlignment="0" applyProtection="0">
      <alignment vertical="center"/>
    </xf>
    <xf numFmtId="43" fontId="94" fillId="0" borderId="0" applyFont="0" applyFill="0" applyBorder="0" applyAlignment="0" applyProtection="0">
      <alignment vertical="center"/>
    </xf>
    <xf numFmtId="0" fontId="107" fillId="24" borderId="0" applyNumberFormat="0" applyBorder="0" applyAlignment="0" applyProtection="0">
      <alignment vertical="center"/>
    </xf>
    <xf numFmtId="0" fontId="105" fillId="3" borderId="0" applyNumberFormat="0" applyBorder="0" applyAlignment="0" applyProtection="0">
      <alignment vertical="center"/>
    </xf>
    <xf numFmtId="0" fontId="101" fillId="0" borderId="0">
      <alignment vertical="center"/>
    </xf>
    <xf numFmtId="0" fontId="107" fillId="6" borderId="0" applyNumberFormat="0" applyBorder="0" applyAlignment="0" applyProtection="0">
      <alignment vertical="center"/>
    </xf>
    <xf numFmtId="0" fontId="101" fillId="0" borderId="0">
      <alignment vertical="center"/>
    </xf>
    <xf numFmtId="0" fontId="94" fillId="3" borderId="44" applyNumberFormat="0" applyFont="0" applyAlignment="0" applyProtection="0">
      <alignment vertical="center"/>
    </xf>
    <xf numFmtId="0" fontId="64" fillId="8" borderId="42" applyNumberFormat="0" applyAlignment="0" applyProtection="0">
      <alignment vertical="center"/>
    </xf>
    <xf numFmtId="0" fontId="94" fillId="3" borderId="44" applyNumberFormat="0" applyFont="0" applyAlignment="0" applyProtection="0">
      <alignment vertical="center"/>
    </xf>
    <xf numFmtId="0" fontId="69" fillId="16" borderId="43" applyNumberFormat="0" applyAlignment="0" applyProtection="0">
      <alignment vertical="center"/>
    </xf>
    <xf numFmtId="0" fontId="105" fillId="3" borderId="0" applyNumberFormat="0" applyBorder="0" applyAlignment="0" applyProtection="0">
      <alignment vertical="center"/>
    </xf>
    <xf numFmtId="0" fontId="101" fillId="0" borderId="0">
      <alignment vertical="center"/>
    </xf>
    <xf numFmtId="0" fontId="101" fillId="0" borderId="0">
      <alignment vertical="center"/>
    </xf>
    <xf numFmtId="0" fontId="105" fillId="3" borderId="0" applyNumberFormat="0" applyBorder="0" applyAlignment="0" applyProtection="0">
      <alignment vertical="center"/>
    </xf>
    <xf numFmtId="0" fontId="101" fillId="0" borderId="0">
      <alignment vertical="center"/>
    </xf>
    <xf numFmtId="0" fontId="106" fillId="10" borderId="0" applyNumberFormat="0" applyBorder="0" applyAlignment="0" applyProtection="0">
      <alignment vertical="center"/>
    </xf>
    <xf numFmtId="0" fontId="105" fillId="3" borderId="0" applyNumberFormat="0" applyBorder="0" applyAlignment="0" applyProtection="0">
      <alignment vertical="center"/>
    </xf>
    <xf numFmtId="0" fontId="106" fillId="10" borderId="0" applyNumberFormat="0" applyBorder="0" applyAlignment="0" applyProtection="0">
      <alignment vertical="center"/>
    </xf>
    <xf numFmtId="0" fontId="101" fillId="0" borderId="0">
      <alignment vertical="center"/>
    </xf>
    <xf numFmtId="0" fontId="106" fillId="34" borderId="0" applyNumberFormat="0" applyBorder="0" applyAlignment="0" applyProtection="0">
      <alignment vertical="center"/>
    </xf>
    <xf numFmtId="0" fontId="101" fillId="0" borderId="0">
      <alignment vertical="center"/>
    </xf>
    <xf numFmtId="0" fontId="101" fillId="0" borderId="0">
      <alignment vertical="center"/>
    </xf>
    <xf numFmtId="0" fontId="106" fillId="15" borderId="0" applyNumberFormat="0" applyBorder="0" applyAlignment="0" applyProtection="0">
      <alignment vertical="center"/>
    </xf>
    <xf numFmtId="0" fontId="101" fillId="0" borderId="0">
      <alignment vertical="center"/>
    </xf>
    <xf numFmtId="0" fontId="101" fillId="0" borderId="0">
      <alignment vertical="center"/>
    </xf>
    <xf numFmtId="0" fontId="106" fillId="5" borderId="0" applyNumberFormat="0" applyBorder="0" applyAlignment="0" applyProtection="0">
      <alignment vertical="center"/>
    </xf>
    <xf numFmtId="0" fontId="106" fillId="25" borderId="0" applyNumberFormat="0" applyBorder="0" applyAlignment="0" applyProtection="0">
      <alignment vertical="center"/>
    </xf>
    <xf numFmtId="0" fontId="106" fillId="25" borderId="0" applyNumberFormat="0" applyBorder="0" applyAlignment="0" applyProtection="0">
      <alignment vertical="center"/>
    </xf>
    <xf numFmtId="0" fontId="106" fillId="25" borderId="0" applyNumberFormat="0" applyBorder="0" applyAlignment="0" applyProtection="0">
      <alignment vertical="center"/>
    </xf>
    <xf numFmtId="0" fontId="101" fillId="0" borderId="0">
      <alignment vertical="center"/>
    </xf>
    <xf numFmtId="0" fontId="106" fillId="25" borderId="0" applyNumberFormat="0" applyBorder="0" applyAlignment="0" applyProtection="0">
      <alignment vertical="center"/>
    </xf>
    <xf numFmtId="0" fontId="87" fillId="8" borderId="43" applyNumberFormat="0" applyAlignment="0" applyProtection="0">
      <alignment vertical="center"/>
    </xf>
    <xf numFmtId="0" fontId="105" fillId="18" borderId="0" applyNumberFormat="0" applyBorder="0" applyAlignment="0" applyProtection="0">
      <alignment vertical="center"/>
    </xf>
    <xf numFmtId="0" fontId="69" fillId="16" borderId="43" applyNumberFormat="0" applyAlignment="0" applyProtection="0">
      <alignment vertical="center"/>
    </xf>
    <xf numFmtId="0" fontId="106" fillId="15" borderId="0" applyNumberFormat="0" applyBorder="0" applyAlignment="0" applyProtection="0">
      <alignment vertical="center"/>
    </xf>
    <xf numFmtId="0" fontId="106" fillId="35" borderId="0" applyNumberFormat="0" applyBorder="0" applyAlignment="0" applyProtection="0">
      <alignment vertical="center"/>
    </xf>
    <xf numFmtId="0" fontId="106" fillId="35" borderId="0" applyNumberFormat="0" applyBorder="0" applyAlignment="0" applyProtection="0">
      <alignment vertical="center"/>
    </xf>
    <xf numFmtId="0" fontId="106" fillId="35" borderId="0" applyNumberFormat="0" applyBorder="0" applyAlignment="0" applyProtection="0">
      <alignment vertical="center"/>
    </xf>
    <xf numFmtId="0" fontId="106" fillId="35" borderId="0" applyNumberFormat="0" applyBorder="0" applyAlignment="0" applyProtection="0">
      <alignment vertical="center"/>
    </xf>
    <xf numFmtId="0" fontId="107" fillId="13" borderId="0" applyNumberFormat="0" applyBorder="0" applyAlignment="0" applyProtection="0">
      <alignment vertical="center"/>
    </xf>
    <xf numFmtId="0" fontId="106" fillId="22" borderId="0" applyNumberFormat="0" applyBorder="0" applyAlignment="0" applyProtection="0">
      <alignment vertical="center"/>
    </xf>
    <xf numFmtId="0" fontId="106" fillId="22" borderId="0" applyNumberFormat="0" applyBorder="0" applyAlignment="0" applyProtection="0">
      <alignment vertical="center"/>
    </xf>
    <xf numFmtId="49" fontId="101" fillId="0" borderId="0" applyFont="0" applyFill="0" applyBorder="0" applyAlignment="0" applyProtection="0">
      <alignment vertical="center"/>
    </xf>
    <xf numFmtId="0" fontId="107" fillId="6" borderId="0" applyNumberFormat="0" applyBorder="0" applyAlignment="0" applyProtection="0">
      <alignment vertical="center"/>
    </xf>
    <xf numFmtId="0" fontId="106" fillId="6" borderId="0" applyNumberFormat="0" applyBorder="0" applyAlignment="0" applyProtection="0">
      <alignment vertical="center"/>
    </xf>
    <xf numFmtId="0" fontId="101" fillId="0" borderId="0">
      <alignment vertical="center"/>
    </xf>
    <xf numFmtId="0" fontId="105" fillId="3" borderId="0" applyNumberFormat="0" applyBorder="0" applyAlignment="0" applyProtection="0">
      <alignment vertical="center"/>
    </xf>
    <xf numFmtId="0" fontId="64" fillId="8" borderId="42" applyNumberFormat="0" applyAlignment="0" applyProtection="0">
      <alignment vertical="center"/>
    </xf>
    <xf numFmtId="49" fontId="101" fillId="0" borderId="0" applyFont="0" applyFill="0" applyBorder="0" applyAlignment="0" applyProtection="0">
      <alignment vertical="center"/>
    </xf>
    <xf numFmtId="0" fontId="106" fillId="4" borderId="0" applyNumberFormat="0" applyBorder="0" applyAlignment="0" applyProtection="0">
      <alignment vertical="center"/>
    </xf>
    <xf numFmtId="0" fontId="106" fillId="4" borderId="0" applyNumberFormat="0" applyBorder="0" applyAlignment="0" applyProtection="0">
      <alignment vertical="center"/>
    </xf>
    <xf numFmtId="9" fontId="101" fillId="0" borderId="0" applyFont="0" applyFill="0" applyBorder="0" applyAlignment="0" applyProtection="0">
      <alignment vertical="center"/>
    </xf>
    <xf numFmtId="0" fontId="64" fillId="8" borderId="42" applyNumberFormat="0" applyAlignment="0" applyProtection="0">
      <alignment vertical="center"/>
    </xf>
    <xf numFmtId="0" fontId="106" fillId="4" borderId="0" applyNumberFormat="0" applyBorder="0" applyAlignment="0" applyProtection="0">
      <alignment vertical="center"/>
    </xf>
    <xf numFmtId="0" fontId="106" fillId="4" borderId="0" applyNumberFormat="0" applyBorder="0" applyAlignment="0" applyProtection="0">
      <alignment vertical="center"/>
    </xf>
    <xf numFmtId="0" fontId="106" fillId="4" borderId="0" applyNumberFormat="0" applyBorder="0" applyAlignment="0" applyProtection="0">
      <alignment vertical="center"/>
    </xf>
    <xf numFmtId="0" fontId="94" fillId="3" borderId="44" applyNumberFormat="0" applyFont="0" applyAlignment="0" applyProtection="0">
      <alignment vertical="center"/>
    </xf>
    <xf numFmtId="0" fontId="101" fillId="0" borderId="0">
      <alignment vertical="center"/>
    </xf>
    <xf numFmtId="0" fontId="106" fillId="4" borderId="0" applyNumberFormat="0" applyBorder="0" applyAlignment="0" applyProtection="0">
      <alignment vertical="center"/>
    </xf>
    <xf numFmtId="0" fontId="101" fillId="0" borderId="0">
      <alignment vertical="center"/>
    </xf>
    <xf numFmtId="0" fontId="106" fillId="36" borderId="0" applyNumberFormat="0" applyBorder="0" applyAlignment="0" applyProtection="0">
      <alignment vertical="center"/>
    </xf>
    <xf numFmtId="0" fontId="106" fillId="36" borderId="0" applyNumberFormat="0" applyBorder="0" applyAlignment="0" applyProtection="0">
      <alignment vertical="center"/>
    </xf>
    <xf numFmtId="0" fontId="53" fillId="0" borderId="46" applyNumberFormat="0" applyFill="0" applyProtection="0">
      <alignment horizontal="left" vertical="center"/>
    </xf>
    <xf numFmtId="0" fontId="106" fillId="8" borderId="0" applyNumberFormat="0" applyBorder="0" applyAlignment="0" applyProtection="0">
      <alignment vertical="center"/>
    </xf>
    <xf numFmtId="0" fontId="106" fillId="4" borderId="0" applyNumberFormat="0" applyBorder="0" applyAlignment="0" applyProtection="0">
      <alignment vertical="center"/>
    </xf>
    <xf numFmtId="0" fontId="105" fillId="8" borderId="0" applyNumberFormat="0" applyBorder="0" applyAlignment="0" applyProtection="0">
      <alignment vertical="center"/>
    </xf>
    <xf numFmtId="0" fontId="101" fillId="0" borderId="0">
      <alignment vertical="center"/>
    </xf>
    <xf numFmtId="0" fontId="101" fillId="0" borderId="0">
      <alignment vertical="center"/>
    </xf>
    <xf numFmtId="0" fontId="105" fillId="18" borderId="0" applyNumberFormat="0" applyBorder="0" applyAlignment="0" applyProtection="0">
      <alignment vertical="center"/>
    </xf>
    <xf numFmtId="0" fontId="106" fillId="14" borderId="0" applyNumberFormat="0" applyBorder="0" applyAlignment="0" applyProtection="0">
      <alignment vertical="center"/>
    </xf>
    <xf numFmtId="0" fontId="101" fillId="28" borderId="0" applyNumberFormat="0" applyFont="0" applyBorder="0" applyAlignment="0" applyProtection="0">
      <alignment vertical="center"/>
    </xf>
    <xf numFmtId="0" fontId="101" fillId="0" borderId="0">
      <alignment vertical="center"/>
    </xf>
    <xf numFmtId="0" fontId="69" fillId="16" borderId="43" applyNumberFormat="0" applyAlignment="0" applyProtection="0">
      <alignment vertical="center"/>
    </xf>
    <xf numFmtId="0" fontId="87" fillId="8" borderId="43" applyNumberFormat="0" applyAlignment="0" applyProtection="0">
      <alignment vertical="center"/>
    </xf>
    <xf numFmtId="0" fontId="101" fillId="0" borderId="0">
      <alignment vertical="center"/>
    </xf>
    <xf numFmtId="0" fontId="106" fillId="9" borderId="0" applyNumberFormat="0" applyBorder="0" applyAlignment="0" applyProtection="0">
      <alignment vertical="center"/>
    </xf>
    <xf numFmtId="0" fontId="107" fillId="13" borderId="0" applyNumberFormat="0" applyBorder="0" applyAlignment="0" applyProtection="0">
      <alignment vertical="center"/>
    </xf>
    <xf numFmtId="0" fontId="106" fillId="9" borderId="0" applyNumberFormat="0" applyBorder="0" applyAlignment="0" applyProtection="0">
      <alignment vertical="center"/>
    </xf>
    <xf numFmtId="0" fontId="101" fillId="0" borderId="0">
      <alignment vertical="center"/>
    </xf>
    <xf numFmtId="0" fontId="69" fillId="16" borderId="43" applyNumberFormat="0" applyAlignment="0" applyProtection="0">
      <alignment vertical="center"/>
    </xf>
    <xf numFmtId="0" fontId="94" fillId="3" borderId="44" applyNumberFormat="0" applyFont="0" applyAlignment="0" applyProtection="0">
      <alignment vertical="center"/>
    </xf>
    <xf numFmtId="0" fontId="101" fillId="0" borderId="0">
      <alignment vertical="center"/>
    </xf>
    <xf numFmtId="0" fontId="107" fillId="20" borderId="0" applyNumberFormat="0" applyBorder="0" applyAlignment="0" applyProtection="0">
      <alignment vertical="center"/>
    </xf>
    <xf numFmtId="9" fontId="101" fillId="0" borderId="0" applyFont="0" applyFill="0" applyBorder="0" applyAlignment="0" applyProtection="0">
      <alignment vertical="center"/>
    </xf>
    <xf numFmtId="0" fontId="107" fillId="13" borderId="0" applyNumberFormat="0" applyBorder="0" applyAlignment="0" applyProtection="0">
      <alignment vertical="center"/>
    </xf>
    <xf numFmtId="0" fontId="106" fillId="17" borderId="0" applyNumberFormat="0" applyBorder="0" applyAlignment="0" applyProtection="0">
      <alignment vertical="center"/>
    </xf>
    <xf numFmtId="0" fontId="106" fillId="14" borderId="0" applyNumberFormat="0" applyBorder="0" applyAlignment="0" applyProtection="0">
      <alignment vertical="center"/>
    </xf>
    <xf numFmtId="0" fontId="106" fillId="11" borderId="0" applyNumberFormat="0" applyBorder="0" applyAlignment="0" applyProtection="0">
      <alignment vertical="center"/>
    </xf>
    <xf numFmtId="0" fontId="107" fillId="20" borderId="0" applyNumberFormat="0" applyBorder="0" applyAlignment="0" applyProtection="0">
      <alignment vertical="center"/>
    </xf>
    <xf numFmtId="0" fontId="64" fillId="8" borderId="42" applyNumberFormat="0" applyAlignment="0" applyProtection="0">
      <alignment vertical="center"/>
    </xf>
    <xf numFmtId="0" fontId="101" fillId="0" borderId="0">
      <alignment vertical="center"/>
    </xf>
    <xf numFmtId="0" fontId="105" fillId="8" borderId="0" applyNumberFormat="0" applyBorder="0" applyAlignment="0" applyProtection="0">
      <alignment vertical="center"/>
    </xf>
    <xf numFmtId="0" fontId="64" fillId="8" borderId="42" applyNumberFormat="0" applyAlignment="0" applyProtection="0">
      <alignment vertical="center"/>
    </xf>
    <xf numFmtId="0" fontId="64" fillId="8" borderId="42" applyNumberFormat="0" applyAlignment="0" applyProtection="0">
      <alignment vertical="center"/>
    </xf>
    <xf numFmtId="0" fontId="64" fillId="8" borderId="42" applyNumberFormat="0" applyAlignment="0" applyProtection="0">
      <alignment vertical="center"/>
    </xf>
    <xf numFmtId="0" fontId="64" fillId="8" borderId="42" applyNumberFormat="0" applyAlignment="0" applyProtection="0">
      <alignment vertical="center"/>
    </xf>
    <xf numFmtId="0" fontId="64" fillId="8" borderId="42" applyNumberFormat="0" applyAlignment="0" applyProtection="0">
      <alignment vertical="center"/>
    </xf>
    <xf numFmtId="0" fontId="64" fillId="8" borderId="42" applyNumberFormat="0" applyAlignment="0" applyProtection="0">
      <alignment vertical="center"/>
    </xf>
    <xf numFmtId="0" fontId="64" fillId="8" borderId="42" applyNumberFormat="0" applyAlignment="0" applyProtection="0">
      <alignment vertical="center"/>
    </xf>
    <xf numFmtId="0" fontId="64" fillId="8" borderId="42" applyNumberFormat="0" applyAlignment="0" applyProtection="0">
      <alignment vertical="center"/>
    </xf>
    <xf numFmtId="0" fontId="64" fillId="8" borderId="42" applyNumberFormat="0" applyAlignment="0" applyProtection="0">
      <alignment vertical="center"/>
    </xf>
    <xf numFmtId="0" fontId="64" fillId="8" borderId="42" applyNumberFormat="0" applyAlignment="0" applyProtection="0">
      <alignment vertical="center"/>
    </xf>
    <xf numFmtId="0" fontId="64" fillId="8" borderId="42" applyNumberFormat="0" applyAlignment="0" applyProtection="0">
      <alignment vertical="center"/>
    </xf>
    <xf numFmtId="0" fontId="64" fillId="8" borderId="42" applyNumberFormat="0" applyAlignment="0" applyProtection="0">
      <alignment vertical="center"/>
    </xf>
    <xf numFmtId="0" fontId="64" fillId="8" borderId="42" applyNumberFormat="0" applyAlignment="0" applyProtection="0">
      <alignment vertical="center"/>
    </xf>
    <xf numFmtId="0" fontId="64" fillId="8" borderId="42" applyNumberFormat="0" applyAlignment="0" applyProtection="0">
      <alignment vertical="center"/>
    </xf>
    <xf numFmtId="0" fontId="64" fillId="8" borderId="42" applyNumberFormat="0" applyAlignment="0" applyProtection="0">
      <alignment vertical="center"/>
    </xf>
    <xf numFmtId="0" fontId="64" fillId="8" borderId="42" applyNumberFormat="0" applyAlignment="0" applyProtection="0">
      <alignment vertical="center"/>
    </xf>
    <xf numFmtId="0" fontId="69" fillId="16" borderId="43" applyNumberFormat="0" applyAlignment="0" applyProtection="0">
      <alignment vertical="center"/>
    </xf>
    <xf numFmtId="0" fontId="69" fillId="16" borderId="43" applyNumberFormat="0" applyAlignment="0" applyProtection="0">
      <alignment vertical="center"/>
    </xf>
    <xf numFmtId="0" fontId="69" fillId="16" borderId="43" applyNumberFormat="0" applyAlignment="0" applyProtection="0">
      <alignment vertical="center"/>
    </xf>
    <xf numFmtId="0" fontId="69" fillId="16" borderId="43" applyNumberFormat="0" applyAlignment="0" applyProtection="0">
      <alignment vertical="center"/>
    </xf>
    <xf numFmtId="0" fontId="69" fillId="16" borderId="43" applyNumberFormat="0" applyAlignment="0" applyProtection="0">
      <alignment vertical="center"/>
    </xf>
    <xf numFmtId="0" fontId="69" fillId="16" borderId="43" applyNumberFormat="0" applyAlignment="0" applyProtection="0">
      <alignment vertical="center"/>
    </xf>
    <xf numFmtId="0" fontId="69" fillId="16" borderId="43" applyNumberFormat="0" applyAlignment="0" applyProtection="0">
      <alignment vertical="center"/>
    </xf>
    <xf numFmtId="0" fontId="69" fillId="16" borderId="43" applyNumberFormat="0" applyAlignment="0" applyProtection="0">
      <alignment vertical="center"/>
    </xf>
    <xf numFmtId="0" fontId="69" fillId="16" borderId="43" applyNumberFormat="0" applyAlignment="0" applyProtection="0">
      <alignment vertical="center"/>
    </xf>
    <xf numFmtId="0" fontId="69" fillId="16" borderId="43" applyNumberFormat="0" applyAlignment="0" applyProtection="0">
      <alignment vertical="center"/>
    </xf>
    <xf numFmtId="0" fontId="69" fillId="16" borderId="43" applyNumberFormat="0" applyAlignment="0" applyProtection="0">
      <alignment vertical="center"/>
    </xf>
    <xf numFmtId="0" fontId="69" fillId="16" borderId="43" applyNumberFormat="0" applyAlignment="0" applyProtection="0">
      <alignment vertical="center"/>
    </xf>
    <xf numFmtId="0" fontId="69" fillId="16" borderId="43" applyNumberFormat="0" applyAlignment="0" applyProtection="0">
      <alignment vertical="center"/>
    </xf>
    <xf numFmtId="0" fontId="69" fillId="16" borderId="43" applyNumberFormat="0" applyAlignment="0" applyProtection="0">
      <alignment vertical="center"/>
    </xf>
    <xf numFmtId="0" fontId="69" fillId="16" borderId="43" applyNumberFormat="0" applyAlignment="0" applyProtection="0">
      <alignment vertical="center"/>
    </xf>
    <xf numFmtId="0" fontId="69" fillId="16" borderId="43" applyNumberFormat="0" applyAlignment="0" applyProtection="0">
      <alignment vertical="center"/>
    </xf>
    <xf numFmtId="0" fontId="69" fillId="16" borderId="43" applyNumberFormat="0" applyAlignment="0" applyProtection="0">
      <alignment vertical="center"/>
    </xf>
    <xf numFmtId="0" fontId="69" fillId="16" borderId="43" applyNumberFormat="0" applyAlignment="0" applyProtection="0">
      <alignment vertical="center"/>
    </xf>
    <xf numFmtId="0" fontId="69" fillId="16" borderId="43" applyNumberFormat="0" applyAlignment="0" applyProtection="0">
      <alignment vertical="center"/>
    </xf>
    <xf numFmtId="0" fontId="69" fillId="16" borderId="43" applyNumberFormat="0" applyAlignment="0" applyProtection="0">
      <alignment vertical="center"/>
    </xf>
    <xf numFmtId="0" fontId="69" fillId="16" borderId="43" applyNumberFormat="0" applyAlignment="0" applyProtection="0">
      <alignment vertical="center"/>
    </xf>
    <xf numFmtId="0" fontId="69" fillId="16" borderId="43" applyNumberFormat="0" applyAlignment="0" applyProtection="0">
      <alignment vertical="center"/>
    </xf>
    <xf numFmtId="0" fontId="69" fillId="16" borderId="43" applyNumberFormat="0" applyAlignment="0" applyProtection="0">
      <alignment vertical="center"/>
    </xf>
    <xf numFmtId="0" fontId="69" fillId="16" borderId="43" applyNumberFormat="0" applyAlignment="0" applyProtection="0">
      <alignment vertical="center"/>
    </xf>
    <xf numFmtId="0" fontId="69" fillId="16" borderId="43" applyNumberFormat="0" applyAlignment="0" applyProtection="0">
      <alignment vertical="center"/>
    </xf>
    <xf numFmtId="0" fontId="101" fillId="0" borderId="0">
      <alignment vertical="center"/>
    </xf>
    <xf numFmtId="0" fontId="107" fillId="6" borderId="0" applyNumberFormat="0" applyBorder="0" applyAlignment="0" applyProtection="0">
      <alignment vertical="center"/>
    </xf>
    <xf numFmtId="9" fontId="101" fillId="0" borderId="0" applyFont="0" applyFill="0" applyBorder="0" applyAlignment="0" applyProtection="0">
      <alignment vertical="center"/>
    </xf>
    <xf numFmtId="0" fontId="107" fillId="4" borderId="0" applyNumberFormat="0" applyBorder="0" applyAlignment="0" applyProtection="0">
      <alignment vertical="center"/>
    </xf>
    <xf numFmtId="0" fontId="106" fillId="5" borderId="0" applyNumberFormat="0" applyBorder="0" applyAlignment="0" applyProtection="0">
      <alignment vertical="center"/>
    </xf>
    <xf numFmtId="0" fontId="94" fillId="0" borderId="0">
      <alignment vertical="center"/>
    </xf>
    <xf numFmtId="0" fontId="94" fillId="3" borderId="44" applyNumberFormat="0" applyFont="0" applyAlignment="0" applyProtection="0">
      <alignment vertical="center"/>
    </xf>
    <xf numFmtId="0" fontId="94" fillId="3" borderId="44" applyNumberFormat="0" applyFont="0" applyAlignment="0" applyProtection="0">
      <alignment vertical="center"/>
    </xf>
    <xf numFmtId="0" fontId="94" fillId="3" borderId="44" applyNumberFormat="0" applyFont="0" applyAlignment="0" applyProtection="0">
      <alignment vertical="center"/>
    </xf>
    <xf numFmtId="0" fontId="94" fillId="3" borderId="44" applyNumberFormat="0" applyFont="0" applyAlignment="0" applyProtection="0">
      <alignment vertical="center"/>
    </xf>
    <xf numFmtId="0" fontId="94" fillId="3" borderId="44" applyNumberFormat="0" applyFont="0" applyAlignment="0" applyProtection="0">
      <alignment vertical="center"/>
    </xf>
    <xf numFmtId="0" fontId="94" fillId="3" borderId="44" applyNumberFormat="0" applyFont="0" applyAlignment="0" applyProtection="0">
      <alignment vertical="center"/>
    </xf>
    <xf numFmtId="0" fontId="94" fillId="3" borderId="44" applyNumberFormat="0" applyFont="0" applyAlignment="0" applyProtection="0">
      <alignment vertical="center"/>
    </xf>
    <xf numFmtId="0" fontId="94" fillId="3" borderId="44" applyNumberFormat="0" applyFont="0" applyAlignment="0" applyProtection="0">
      <alignment vertical="center"/>
    </xf>
    <xf numFmtId="0" fontId="94" fillId="3" borderId="44" applyNumberFormat="0" applyFont="0" applyAlignment="0" applyProtection="0">
      <alignment vertical="center"/>
    </xf>
    <xf numFmtId="0" fontId="94" fillId="3" borderId="44" applyNumberFormat="0" applyFont="0" applyAlignment="0" applyProtection="0">
      <alignment vertical="center"/>
    </xf>
    <xf numFmtId="0" fontId="94" fillId="3" borderId="44" applyNumberFormat="0" applyFont="0" applyAlignment="0" applyProtection="0">
      <alignment vertical="center"/>
    </xf>
    <xf numFmtId="0" fontId="94" fillId="3" borderId="44" applyNumberFormat="0" applyFont="0" applyAlignment="0" applyProtection="0">
      <alignment vertical="center"/>
    </xf>
    <xf numFmtId="0" fontId="94" fillId="3" borderId="44" applyNumberFormat="0" applyFont="0" applyAlignment="0" applyProtection="0">
      <alignment vertical="center"/>
    </xf>
    <xf numFmtId="0" fontId="94" fillId="3" borderId="44" applyNumberFormat="0" applyFont="0" applyAlignment="0" applyProtection="0">
      <alignment vertical="center"/>
    </xf>
    <xf numFmtId="0" fontId="94" fillId="3" borderId="44" applyNumberFormat="0" applyFont="0" applyAlignment="0" applyProtection="0">
      <alignment vertical="center"/>
    </xf>
    <xf numFmtId="0" fontId="94" fillId="3" borderId="44" applyNumberFormat="0" applyFont="0" applyAlignment="0" applyProtection="0">
      <alignment vertical="center"/>
    </xf>
    <xf numFmtId="0" fontId="94" fillId="3" borderId="44" applyNumberFormat="0" applyFont="0" applyAlignment="0" applyProtection="0">
      <alignment vertical="center"/>
    </xf>
    <xf numFmtId="0" fontId="64" fillId="8" borderId="42" applyNumberFormat="0" applyAlignment="0" applyProtection="0">
      <alignment vertical="center"/>
    </xf>
    <xf numFmtId="0" fontId="107" fillId="16" borderId="0" applyNumberFormat="0" applyBorder="0" applyAlignment="0" applyProtection="0">
      <alignment vertical="center"/>
    </xf>
    <xf numFmtId="0" fontId="107" fillId="11" borderId="0" applyNumberFormat="0" applyBorder="0" applyAlignment="0" applyProtection="0">
      <alignment vertical="center"/>
    </xf>
    <xf numFmtId="0" fontId="101" fillId="0" borderId="0">
      <alignment vertical="center"/>
    </xf>
    <xf numFmtId="0" fontId="64" fillId="8" borderId="42" applyNumberFormat="0" applyAlignment="0" applyProtection="0">
      <alignment vertical="center"/>
    </xf>
    <xf numFmtId="0" fontId="64" fillId="8" borderId="42" applyNumberFormat="0" applyAlignment="0" applyProtection="0">
      <alignment vertical="center"/>
    </xf>
    <xf numFmtId="0" fontId="101" fillId="0" borderId="0">
      <alignment vertical="center"/>
    </xf>
    <xf numFmtId="0" fontId="101" fillId="0" borderId="0">
      <alignment vertical="center"/>
    </xf>
    <xf numFmtId="0" fontId="101" fillId="0" borderId="0">
      <alignment vertical="center"/>
    </xf>
    <xf numFmtId="0" fontId="64" fillId="8" borderId="42" applyNumberFormat="0" applyAlignment="0" applyProtection="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7" fillId="16" borderId="0" applyNumberFormat="0" applyBorder="0" applyAlignment="0" applyProtection="0">
      <alignment vertical="center"/>
    </xf>
    <xf numFmtId="0" fontId="107" fillId="16" borderId="0" applyNumberFormat="0" applyBorder="0" applyAlignment="0" applyProtection="0">
      <alignment vertical="center"/>
    </xf>
    <xf numFmtId="0" fontId="107" fillId="16" borderId="0" applyNumberFormat="0" applyBorder="0" applyAlignment="0" applyProtection="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5" fillId="16" borderId="0" applyNumberFormat="0" applyBorder="0" applyAlignment="0" applyProtection="0">
      <alignment vertical="center"/>
    </xf>
    <xf numFmtId="0" fontId="105" fillId="16" borderId="0" applyNumberFormat="0" applyBorder="0" applyAlignment="0" applyProtection="0">
      <alignment vertical="center"/>
    </xf>
    <xf numFmtId="0" fontId="105" fillId="16" borderId="0" applyNumberFormat="0" applyBorder="0" applyAlignment="0" applyProtection="0">
      <alignment vertical="center"/>
    </xf>
    <xf numFmtId="0" fontId="105" fillId="16" borderId="0" applyNumberFormat="0" applyBorder="0" applyAlignment="0" applyProtection="0">
      <alignment vertical="center"/>
    </xf>
    <xf numFmtId="0" fontId="101" fillId="0" borderId="0">
      <alignment vertical="center"/>
    </xf>
    <xf numFmtId="0" fontId="101" fillId="0" borderId="0">
      <alignment vertical="center"/>
    </xf>
    <xf numFmtId="0" fontId="105" fillId="3" borderId="0" applyNumberFormat="0" applyBorder="0" applyAlignment="0" applyProtection="0">
      <alignment vertical="center"/>
    </xf>
    <xf numFmtId="0" fontId="101" fillId="0" borderId="0">
      <alignment vertical="center"/>
    </xf>
    <xf numFmtId="0" fontId="101" fillId="0" borderId="0">
      <alignment vertical="center"/>
    </xf>
    <xf numFmtId="0" fontId="107" fillId="11" borderId="0" applyNumberFormat="0" applyBorder="0" applyAlignment="0" applyProtection="0">
      <alignment vertical="center"/>
    </xf>
    <xf numFmtId="0" fontId="107" fillId="4" borderId="0" applyNumberFormat="0" applyBorder="0" applyAlignment="0" applyProtection="0">
      <alignment vertical="center"/>
    </xf>
    <xf numFmtId="0" fontId="101" fillId="0" borderId="0">
      <alignment vertical="center"/>
    </xf>
    <xf numFmtId="0" fontId="101" fillId="0" borderId="0">
      <alignment vertical="center"/>
    </xf>
    <xf numFmtId="0" fontId="107" fillId="4" borderId="0" applyNumberFormat="0" applyBorder="0" applyAlignment="0" applyProtection="0">
      <alignment vertical="center"/>
    </xf>
    <xf numFmtId="0" fontId="108" fillId="0" borderId="40" applyNumberFormat="0" applyFill="0" applyAlignment="0" applyProtection="0">
      <alignment vertical="center"/>
    </xf>
    <xf numFmtId="0" fontId="107" fillId="4" borderId="0" applyNumberFormat="0" applyBorder="0" applyAlignment="0" applyProtection="0">
      <alignment vertical="center"/>
    </xf>
    <xf numFmtId="0" fontId="108" fillId="0" borderId="40" applyNumberFormat="0" applyFill="0" applyAlignment="0" applyProtection="0">
      <alignment vertical="center"/>
    </xf>
    <xf numFmtId="0" fontId="107" fillId="8" borderId="0" applyNumberFormat="0" applyBorder="0" applyAlignment="0" applyProtection="0">
      <alignment vertical="center"/>
    </xf>
    <xf numFmtId="0" fontId="101" fillId="0" borderId="0">
      <alignment vertical="center"/>
    </xf>
    <xf numFmtId="0" fontId="108" fillId="0" borderId="40" applyNumberFormat="0" applyFill="0" applyAlignment="0" applyProtection="0">
      <alignment vertical="center"/>
    </xf>
    <xf numFmtId="0" fontId="107" fillId="4" borderId="0" applyNumberFormat="0" applyBorder="0" applyAlignment="0" applyProtection="0">
      <alignment vertical="center"/>
    </xf>
    <xf numFmtId="0" fontId="108" fillId="0" borderId="40" applyNumberFormat="0" applyFill="0" applyAlignment="0" applyProtection="0">
      <alignment vertical="center"/>
    </xf>
    <xf numFmtId="0" fontId="108" fillId="0" borderId="40" applyNumberFormat="0" applyFill="0" applyAlignment="0" applyProtection="0">
      <alignment vertical="center"/>
    </xf>
    <xf numFmtId="0" fontId="108" fillId="0" borderId="40" applyNumberFormat="0" applyFill="0" applyAlignment="0" applyProtection="0">
      <alignment vertical="center"/>
    </xf>
    <xf numFmtId="0" fontId="107" fillId="4" borderId="0" applyNumberFormat="0" applyBorder="0" applyAlignment="0" applyProtection="0">
      <alignment vertical="center"/>
    </xf>
    <xf numFmtId="0" fontId="108" fillId="0" borderId="45" applyNumberFormat="0" applyFill="0" applyAlignment="0" applyProtection="0">
      <alignment vertical="center"/>
    </xf>
    <xf numFmtId="0" fontId="108" fillId="0" borderId="45" applyNumberFormat="0" applyFill="0" applyAlignment="0" applyProtection="0">
      <alignment vertical="center"/>
    </xf>
    <xf numFmtId="0" fontId="64" fillId="8" borderId="42" applyNumberFormat="0" applyAlignment="0" applyProtection="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7" fillId="20" borderId="0" applyNumberFormat="0" applyBorder="0" applyAlignment="0" applyProtection="0">
      <alignment vertical="center"/>
    </xf>
    <xf numFmtId="0" fontId="107" fillId="4" borderId="0" applyNumberFormat="0" applyBorder="0" applyAlignment="0" applyProtection="0">
      <alignment vertical="center"/>
    </xf>
    <xf numFmtId="0" fontId="107" fillId="4" borderId="0" applyNumberFormat="0" applyBorder="0" applyAlignment="0" applyProtection="0">
      <alignment vertical="center"/>
    </xf>
    <xf numFmtId="0" fontId="107" fillId="20" borderId="0" applyNumberFormat="0" applyBorder="0" applyAlignment="0" applyProtection="0">
      <alignment vertical="center"/>
    </xf>
    <xf numFmtId="0" fontId="101" fillId="0" borderId="0">
      <alignment vertical="center"/>
    </xf>
    <xf numFmtId="0" fontId="107" fillId="6" borderId="0" applyNumberFormat="0" applyBorder="0" applyAlignment="0" applyProtection="0">
      <alignment vertical="center"/>
    </xf>
    <xf numFmtId="0" fontId="101" fillId="0" borderId="0">
      <alignment vertical="center"/>
    </xf>
    <xf numFmtId="0" fontId="101" fillId="0" borderId="0">
      <alignment vertical="center"/>
    </xf>
    <xf numFmtId="0" fontId="101" fillId="0" borderId="0">
      <alignment vertical="center"/>
    </xf>
    <xf numFmtId="0" fontId="107" fillId="4" borderId="0" applyNumberFormat="0" applyBorder="0" applyAlignment="0" applyProtection="0">
      <alignment vertical="center"/>
    </xf>
    <xf numFmtId="0" fontId="107" fillId="4" borderId="0" applyNumberFormat="0" applyBorder="0" applyAlignment="0" applyProtection="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7" fillId="6" borderId="0" applyNumberFormat="0" applyBorder="0" applyAlignment="0" applyProtection="0">
      <alignment vertical="center"/>
    </xf>
    <xf numFmtId="0" fontId="107" fillId="8" borderId="0" applyNumberFormat="0" applyBorder="0" applyAlignment="0" applyProtection="0">
      <alignment vertical="center"/>
    </xf>
    <xf numFmtId="0" fontId="101" fillId="0" borderId="0">
      <alignment vertical="center"/>
    </xf>
    <xf numFmtId="0" fontId="101" fillId="0" borderId="0">
      <alignment vertical="center"/>
    </xf>
    <xf numFmtId="0" fontId="52" fillId="0" borderId="34">
      <alignment horizontal="left" vertical="center"/>
    </xf>
    <xf numFmtId="0" fontId="101" fillId="28" borderId="0" applyNumberFormat="0" applyFont="0" applyBorder="0" applyAlignment="0" applyProtection="0">
      <alignment vertical="center"/>
    </xf>
    <xf numFmtId="0" fontId="107" fillId="4" borderId="0" applyNumberFormat="0" applyBorder="0" applyAlignment="0" applyProtection="0">
      <alignment vertical="center"/>
    </xf>
    <xf numFmtId="0" fontId="107" fillId="4" borderId="0" applyNumberFormat="0" applyBorder="0" applyAlignment="0" applyProtection="0">
      <alignment vertical="center"/>
    </xf>
    <xf numFmtId="0" fontId="107" fillId="13" borderId="0" applyNumberFormat="0" applyBorder="0" applyAlignment="0" applyProtection="0">
      <alignment vertical="center"/>
    </xf>
    <xf numFmtId="0" fontId="107" fillId="13" borderId="0" applyNumberFormat="0" applyBorder="0" applyAlignment="0" applyProtection="0">
      <alignment vertical="center"/>
    </xf>
    <xf numFmtId="0" fontId="101" fillId="0" borderId="0">
      <alignment vertical="center"/>
    </xf>
    <xf numFmtId="0" fontId="101" fillId="0" borderId="0">
      <alignment vertical="center"/>
    </xf>
    <xf numFmtId="0" fontId="101" fillId="0" borderId="0">
      <alignment vertical="center"/>
    </xf>
    <xf numFmtId="0" fontId="105" fillId="18" borderId="0" applyNumberFormat="0" applyBorder="0" applyAlignment="0" applyProtection="0">
      <alignment vertical="center"/>
    </xf>
    <xf numFmtId="0" fontId="101" fillId="0" borderId="0">
      <alignment vertical="center"/>
    </xf>
    <xf numFmtId="0" fontId="101" fillId="0" borderId="0">
      <alignment vertical="center"/>
    </xf>
    <xf numFmtId="0" fontId="105" fillId="18" borderId="0" applyNumberFormat="0" applyBorder="0" applyAlignment="0" applyProtection="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7" fillId="24" borderId="0" applyNumberFormat="0" applyBorder="0" applyAlignment="0" applyProtection="0">
      <alignment vertical="center"/>
    </xf>
    <xf numFmtId="0" fontId="105" fillId="18" borderId="0" applyNumberFormat="0" applyBorder="0" applyAlignment="0" applyProtection="0">
      <alignment vertical="center"/>
    </xf>
    <xf numFmtId="0" fontId="101" fillId="0" borderId="0">
      <alignment vertical="center"/>
    </xf>
    <xf numFmtId="0" fontId="101" fillId="0" borderId="0">
      <alignment vertical="center"/>
    </xf>
    <xf numFmtId="0" fontId="87" fillId="8" borderId="43" applyNumberFormat="0" applyAlignment="0" applyProtection="0">
      <alignment vertical="center"/>
    </xf>
    <xf numFmtId="0" fontId="105" fillId="18" borderId="0" applyNumberFormat="0" applyBorder="0" applyAlignment="0" applyProtection="0">
      <alignment vertical="center"/>
    </xf>
    <xf numFmtId="0" fontId="101" fillId="0" borderId="0">
      <alignment vertical="center"/>
    </xf>
    <xf numFmtId="0" fontId="105" fillId="12" borderId="0" applyNumberFormat="0" applyBorder="0" applyAlignment="0" applyProtection="0">
      <alignment vertical="center"/>
    </xf>
    <xf numFmtId="0" fontId="107" fillId="6" borderId="0" applyNumberFormat="0" applyBorder="0" applyAlignment="0" applyProtection="0">
      <alignment vertical="center"/>
    </xf>
    <xf numFmtId="0" fontId="107" fillId="6" borderId="0" applyNumberFormat="0" applyBorder="0" applyAlignment="0" applyProtection="0">
      <alignment vertical="center"/>
    </xf>
    <xf numFmtId="0" fontId="107" fillId="6" borderId="0" applyNumberFormat="0" applyBorder="0" applyAlignment="0" applyProtection="0">
      <alignment vertical="center"/>
    </xf>
    <xf numFmtId="0" fontId="101" fillId="0" borderId="0">
      <alignment vertical="center"/>
    </xf>
    <xf numFmtId="0" fontId="107" fillId="8" borderId="0" applyNumberFormat="0" applyBorder="0" applyAlignment="0" applyProtection="0">
      <alignment vertical="center"/>
    </xf>
    <xf numFmtId="0" fontId="101" fillId="0" borderId="0">
      <alignment vertical="center"/>
    </xf>
    <xf numFmtId="0" fontId="101" fillId="0" borderId="0">
      <alignment vertical="center"/>
    </xf>
    <xf numFmtId="0" fontId="105" fillId="8" borderId="0" applyNumberFormat="0" applyBorder="0" applyAlignment="0" applyProtection="0">
      <alignment vertical="center"/>
    </xf>
    <xf numFmtId="0" fontId="105" fillId="8" borderId="0" applyNumberFormat="0" applyBorder="0" applyAlignment="0" applyProtection="0">
      <alignment vertical="center"/>
    </xf>
    <xf numFmtId="0" fontId="105" fillId="8" borderId="0" applyNumberFormat="0" applyBorder="0" applyAlignment="0" applyProtection="0">
      <alignment vertical="center"/>
    </xf>
    <xf numFmtId="0" fontId="101" fillId="0" borderId="0">
      <alignment vertical="center"/>
    </xf>
    <xf numFmtId="0" fontId="101" fillId="0" borderId="0">
      <alignment vertical="center"/>
    </xf>
    <xf numFmtId="0" fontId="105" fillId="18" borderId="0" applyNumberFormat="0" applyBorder="0" applyAlignment="0" applyProtection="0">
      <alignment vertical="center"/>
    </xf>
    <xf numFmtId="0" fontId="107" fillId="20" borderId="0" applyNumberFormat="0" applyBorder="0" applyAlignment="0" applyProtection="0">
      <alignment vertical="center"/>
    </xf>
    <xf numFmtId="0" fontId="102" fillId="0" borderId="0">
      <alignment vertical="center"/>
    </xf>
    <xf numFmtId="0" fontId="102" fillId="0" borderId="0">
      <alignment vertical="center"/>
    </xf>
    <xf numFmtId="0" fontId="102" fillId="0" borderId="0">
      <alignment vertical="center"/>
    </xf>
    <xf numFmtId="0" fontId="102" fillId="0" borderId="0">
      <alignment vertical="center"/>
    </xf>
    <xf numFmtId="0" fontId="101" fillId="0" borderId="0">
      <alignment vertical="center"/>
    </xf>
    <xf numFmtId="0" fontId="101" fillId="0" borderId="0">
      <alignment vertical="center"/>
    </xf>
    <xf numFmtId="0" fontId="107" fillId="20" borderId="0" applyNumberFormat="0" applyBorder="0" applyAlignment="0" applyProtection="0">
      <alignment vertical="center"/>
    </xf>
    <xf numFmtId="0" fontId="52" fillId="0" borderId="34">
      <alignment horizontal="left" vertical="center"/>
    </xf>
    <xf numFmtId="0" fontId="94" fillId="3" borderId="44" applyNumberFormat="0" applyFont="0" applyAlignment="0" applyProtection="0">
      <alignment vertical="center"/>
    </xf>
    <xf numFmtId="0" fontId="52" fillId="0" borderId="34">
      <alignment horizontal="left" vertical="center"/>
    </xf>
    <xf numFmtId="0" fontId="94" fillId="3" borderId="44" applyNumberFormat="0" applyFont="0" applyAlignment="0" applyProtection="0">
      <alignment vertical="center"/>
    </xf>
    <xf numFmtId="0" fontId="52" fillId="0" borderId="34">
      <alignment horizontal="left" vertical="center"/>
    </xf>
    <xf numFmtId="0" fontId="52" fillId="0" borderId="34">
      <alignment horizontal="left" vertical="center"/>
    </xf>
    <xf numFmtId="0" fontId="107" fillId="20" borderId="0" applyNumberFormat="0" applyBorder="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107" fillId="20" borderId="0" applyNumberFormat="0" applyBorder="0" applyAlignment="0" applyProtection="0">
      <alignment vertical="center"/>
    </xf>
    <xf numFmtId="0" fontId="87" fillId="8" borderId="43" applyNumberFormat="0" applyAlignment="0" applyProtection="0">
      <alignment vertical="center"/>
    </xf>
    <xf numFmtId="0" fontId="107" fillId="20" borderId="0" applyNumberFormat="0" applyBorder="0" applyAlignment="0" applyProtection="0">
      <alignment vertical="center"/>
    </xf>
    <xf numFmtId="0" fontId="87" fillId="8" borderId="43" applyNumberFormat="0" applyAlignment="0" applyProtection="0">
      <alignment vertical="center"/>
    </xf>
    <xf numFmtId="9" fontId="101" fillId="0" borderId="0" applyFont="0" applyFill="0" applyBorder="0" applyAlignment="0" applyProtection="0">
      <alignment vertical="center"/>
    </xf>
    <xf numFmtId="0" fontId="107" fillId="24" borderId="0" applyNumberFormat="0" applyBorder="0" applyAlignment="0" applyProtection="0">
      <alignment vertical="center"/>
    </xf>
    <xf numFmtId="9" fontId="101" fillId="0" borderId="0" applyFont="0" applyFill="0" applyBorder="0" applyAlignment="0" applyProtection="0">
      <alignment vertical="center"/>
    </xf>
    <xf numFmtId="0" fontId="107" fillId="8" borderId="0" applyNumberFormat="0" applyBorder="0" applyAlignment="0" applyProtection="0">
      <alignment vertical="center"/>
    </xf>
    <xf numFmtId="0" fontId="107" fillId="8" borderId="0" applyNumberFormat="0" applyBorder="0" applyAlignment="0" applyProtection="0">
      <alignment vertical="center"/>
    </xf>
    <xf numFmtId="0" fontId="107" fillId="8" borderId="0" applyNumberFormat="0" applyBorder="0" applyAlignment="0" applyProtection="0">
      <alignment vertical="center"/>
    </xf>
    <xf numFmtId="0" fontId="105" fillId="7" borderId="0" applyNumberFormat="0" applyBorder="0" applyAlignment="0" applyProtection="0">
      <alignment vertical="center"/>
    </xf>
    <xf numFmtId="0" fontId="106" fillId="16" borderId="0" applyNumberFormat="0" applyBorder="0" applyAlignment="0" applyProtection="0">
      <alignment vertical="center"/>
    </xf>
    <xf numFmtId="0" fontId="105" fillId="3" borderId="0" applyNumberFormat="0" applyBorder="0" applyAlignment="0" applyProtection="0">
      <alignment vertical="center"/>
    </xf>
    <xf numFmtId="0" fontId="105" fillId="3" borderId="0" applyNumberFormat="0" applyBorder="0" applyAlignment="0" applyProtection="0">
      <alignment vertical="center"/>
    </xf>
    <xf numFmtId="0" fontId="107" fillId="20" borderId="0" applyNumberFormat="0" applyBorder="0" applyAlignment="0" applyProtection="0">
      <alignment vertical="center"/>
    </xf>
    <xf numFmtId="0" fontId="107" fillId="24" borderId="0" applyNumberFormat="0" applyBorder="0" applyAlignment="0" applyProtection="0">
      <alignment vertical="center"/>
    </xf>
    <xf numFmtId="0" fontId="107" fillId="24" borderId="0" applyNumberFormat="0" applyBorder="0" applyAlignment="0" applyProtection="0">
      <alignment vertical="center"/>
    </xf>
    <xf numFmtId="0" fontId="107" fillId="24" borderId="0" applyNumberFormat="0" applyBorder="0" applyAlignment="0" applyProtection="0">
      <alignment vertical="center"/>
    </xf>
    <xf numFmtId="0" fontId="94" fillId="3" borderId="44" applyNumberFormat="0" applyFont="0" applyAlignment="0" applyProtection="0">
      <alignment vertical="center"/>
    </xf>
    <xf numFmtId="0" fontId="107" fillId="24" borderId="0" applyNumberFormat="0" applyBorder="0" applyAlignment="0" applyProtection="0">
      <alignment vertical="center"/>
    </xf>
    <xf numFmtId="0" fontId="101" fillId="0" borderId="0">
      <alignment vertical="center"/>
    </xf>
    <xf numFmtId="0" fontId="64" fillId="8" borderId="42" applyNumberFormat="0" applyAlignment="0" applyProtection="0">
      <alignment vertical="center"/>
    </xf>
    <xf numFmtId="0" fontId="56" fillId="3" borderId="34" applyNumberFormat="0" applyBorder="0" applyAlignment="0" applyProtection="0">
      <alignment vertical="center"/>
    </xf>
    <xf numFmtId="0" fontId="107" fillId="24" borderId="0" applyNumberFormat="0" applyBorder="0" applyAlignment="0" applyProtection="0">
      <alignment vertical="center"/>
    </xf>
    <xf numFmtId="0" fontId="107" fillId="24" borderId="0" applyNumberFormat="0" applyBorder="0" applyAlignment="0" applyProtection="0">
      <alignment vertical="center"/>
    </xf>
    <xf numFmtId="0" fontId="69" fillId="16" borderId="43" applyNumberFormat="0" applyAlignment="0" applyProtection="0">
      <alignment vertical="center"/>
    </xf>
    <xf numFmtId="0" fontId="106" fillId="19" borderId="0" applyNumberFormat="0" applyBorder="0" applyAlignment="0" applyProtection="0">
      <alignment vertical="center"/>
    </xf>
    <xf numFmtId="0" fontId="69" fillId="16" borderId="43" applyNumberFormat="0" applyAlignment="0" applyProtection="0">
      <alignment vertical="center"/>
    </xf>
    <xf numFmtId="0" fontId="69" fillId="16" borderId="43" applyNumberFormat="0" applyAlignment="0" applyProtection="0">
      <alignment vertical="center"/>
    </xf>
    <xf numFmtId="0" fontId="105" fillId="8" borderId="0" applyNumberFormat="0" applyBorder="0" applyAlignment="0" applyProtection="0">
      <alignment vertical="center"/>
    </xf>
    <xf numFmtId="0" fontId="69" fillId="16" borderId="43" applyNumberFormat="0" applyAlignment="0" applyProtection="0">
      <alignment vertical="center"/>
    </xf>
    <xf numFmtId="0" fontId="94" fillId="3" borderId="44" applyNumberFormat="0" applyFont="0" applyAlignment="0" applyProtection="0">
      <alignment vertical="center"/>
    </xf>
    <xf numFmtId="9" fontId="101" fillId="0" borderId="0" applyFont="0" applyFill="0" applyBorder="0" applyAlignment="0" applyProtection="0">
      <alignment vertical="center"/>
    </xf>
    <xf numFmtId="0" fontId="101" fillId="0" borderId="0">
      <alignment vertical="center"/>
    </xf>
    <xf numFmtId="0" fontId="105" fillId="3" borderId="0" applyNumberFormat="0" applyBorder="0" applyAlignment="0" applyProtection="0">
      <alignment vertical="center"/>
    </xf>
    <xf numFmtId="9" fontId="101" fillId="0" borderId="0" applyFont="0" applyFill="0" applyBorder="0" applyAlignment="0" applyProtection="0">
      <alignment vertical="center"/>
    </xf>
    <xf numFmtId="0" fontId="107" fillId="6" borderId="0" applyNumberFormat="0" applyBorder="0" applyAlignment="0" applyProtection="0">
      <alignment vertical="center"/>
    </xf>
    <xf numFmtId="0" fontId="107" fillId="6" borderId="0" applyNumberFormat="0" applyBorder="0" applyAlignment="0" applyProtection="0">
      <alignment vertical="center"/>
    </xf>
    <xf numFmtId="0" fontId="101" fillId="0" borderId="0">
      <alignment vertical="center"/>
    </xf>
    <xf numFmtId="0" fontId="107" fillId="6" borderId="0" applyNumberFormat="0" applyBorder="0" applyAlignment="0" applyProtection="0">
      <alignment vertical="center"/>
    </xf>
    <xf numFmtId="0" fontId="101" fillId="0" borderId="0">
      <alignment vertical="center"/>
    </xf>
    <xf numFmtId="0" fontId="107" fillId="6" borderId="0" applyNumberFormat="0" applyBorder="0" applyAlignment="0" applyProtection="0">
      <alignment vertical="center"/>
    </xf>
    <xf numFmtId="0" fontId="101" fillId="0" borderId="0">
      <alignment vertical="center"/>
    </xf>
    <xf numFmtId="0" fontId="107" fillId="6" borderId="0" applyNumberFormat="0" applyBorder="0" applyAlignment="0" applyProtection="0">
      <alignment vertical="center"/>
    </xf>
    <xf numFmtId="0" fontId="107" fillId="6" borderId="0" applyNumberFormat="0" applyBorder="0" applyAlignment="0" applyProtection="0">
      <alignment vertical="center"/>
    </xf>
    <xf numFmtId="0" fontId="107" fillId="6" borderId="0" applyNumberFormat="0" applyBorder="0" applyAlignment="0" applyProtection="0">
      <alignment vertical="center"/>
    </xf>
    <xf numFmtId="0" fontId="87" fillId="8" borderId="43" applyNumberFormat="0" applyAlignment="0" applyProtection="0">
      <alignment vertical="center"/>
    </xf>
    <xf numFmtId="0" fontId="107" fillId="8" borderId="0" applyNumberFormat="0" applyBorder="0" applyAlignment="0" applyProtection="0">
      <alignment vertical="center"/>
    </xf>
    <xf numFmtId="0" fontId="69" fillId="16" borderId="43" applyNumberFormat="0" applyAlignment="0" applyProtection="0">
      <alignment vertical="center"/>
    </xf>
    <xf numFmtId="0" fontId="107" fillId="13" borderId="0" applyNumberFormat="0" applyBorder="0" applyAlignment="0" applyProtection="0">
      <alignment vertical="center"/>
    </xf>
    <xf numFmtId="0" fontId="83" fillId="0" borderId="46" applyNumberFormat="0" applyFill="0" applyProtection="0">
      <alignment horizontal="center" vertical="center"/>
    </xf>
    <xf numFmtId="0" fontId="105" fillId="18" borderId="0" applyNumberFormat="0" applyBorder="0" applyAlignment="0" applyProtection="0">
      <alignment vertical="center"/>
    </xf>
    <xf numFmtId="0" fontId="105" fillId="18" borderId="0" applyNumberFormat="0" applyBorder="0" applyAlignment="0" applyProtection="0">
      <alignment vertical="center"/>
    </xf>
    <xf numFmtId="0" fontId="105" fillId="18" borderId="0" applyNumberFormat="0" applyBorder="0" applyAlignment="0" applyProtection="0">
      <alignment vertical="center"/>
    </xf>
    <xf numFmtId="0" fontId="105" fillId="18" borderId="0" applyNumberFormat="0" applyBorder="0" applyAlignment="0" applyProtection="0">
      <alignment vertical="center"/>
    </xf>
    <xf numFmtId="0" fontId="105" fillId="18" borderId="0" applyNumberFormat="0" applyBorder="0" applyAlignment="0" applyProtection="0">
      <alignment vertical="center"/>
    </xf>
    <xf numFmtId="0" fontId="106" fillId="15" borderId="0" applyNumberFormat="0" applyBorder="0" applyAlignment="0" applyProtection="0">
      <alignment vertical="center"/>
    </xf>
    <xf numFmtId="0" fontId="107" fillId="6" borderId="0" applyNumberFormat="0" applyBorder="0" applyAlignment="0" applyProtection="0">
      <alignment vertical="center"/>
    </xf>
    <xf numFmtId="0" fontId="107" fillId="20" borderId="0" applyNumberFormat="0" applyBorder="0" applyAlignment="0" applyProtection="0">
      <alignment vertical="center"/>
    </xf>
    <xf numFmtId="0" fontId="106" fillId="11" borderId="0" applyNumberFormat="0" applyBorder="0" applyAlignment="0" applyProtection="0">
      <alignment vertical="center"/>
    </xf>
    <xf numFmtId="0" fontId="106" fillId="4" borderId="0" applyNumberFormat="0" applyBorder="0" applyAlignment="0" applyProtection="0">
      <alignment vertical="center"/>
    </xf>
    <xf numFmtId="0" fontId="69" fillId="16" borderId="43" applyNumberFormat="0" applyAlignment="0" applyProtection="0">
      <alignment vertical="center"/>
    </xf>
    <xf numFmtId="0" fontId="106" fillId="4" borderId="0" applyNumberFormat="0" applyBorder="0" applyAlignment="0" applyProtection="0">
      <alignment vertical="center"/>
    </xf>
    <xf numFmtId="0" fontId="106" fillId="4" borderId="0" applyNumberFormat="0" applyBorder="0" applyAlignment="0" applyProtection="0">
      <alignment vertical="center"/>
    </xf>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0" fontId="94" fillId="3" borderId="44" applyNumberFormat="0" applyFont="0" applyAlignment="0" applyProtection="0">
      <alignment vertical="center"/>
    </xf>
    <xf numFmtId="0" fontId="108" fillId="0" borderId="40" applyNumberFormat="0" applyFill="0" applyAlignment="0" applyProtection="0">
      <alignment vertical="center"/>
    </xf>
    <xf numFmtId="0" fontId="108" fillId="0" borderId="40" applyNumberFormat="0" applyFill="0" applyAlignment="0" applyProtection="0">
      <alignment vertical="center"/>
    </xf>
    <xf numFmtId="0" fontId="108" fillId="0" borderId="45" applyNumberFormat="0" applyFill="0" applyAlignment="0" applyProtection="0">
      <alignment vertical="center"/>
    </xf>
    <xf numFmtId="0" fontId="108" fillId="0" borderId="40" applyNumberFormat="0" applyFill="0" applyAlignment="0" applyProtection="0">
      <alignment vertical="center"/>
    </xf>
    <xf numFmtId="0" fontId="108" fillId="0" borderId="40" applyNumberFormat="0" applyFill="0" applyAlignment="0" applyProtection="0">
      <alignment vertical="center"/>
    </xf>
    <xf numFmtId="0" fontId="108" fillId="0" borderId="40" applyNumberFormat="0" applyFill="0" applyAlignment="0" applyProtection="0">
      <alignment vertical="center"/>
    </xf>
    <xf numFmtId="0" fontId="108" fillId="0" borderId="40" applyNumberFormat="0" applyFill="0" applyAlignment="0" applyProtection="0">
      <alignment vertical="center"/>
    </xf>
    <xf numFmtId="0" fontId="108" fillId="0" borderId="40" applyNumberFormat="0" applyFill="0" applyAlignment="0" applyProtection="0">
      <alignment vertical="center"/>
    </xf>
    <xf numFmtId="0" fontId="108" fillId="0" borderId="40" applyNumberFormat="0" applyFill="0" applyAlignment="0" applyProtection="0">
      <alignment vertical="center"/>
    </xf>
    <xf numFmtId="0" fontId="108" fillId="0" borderId="40" applyNumberFormat="0" applyFill="0" applyAlignment="0" applyProtection="0">
      <alignment vertical="center"/>
    </xf>
    <xf numFmtId="0" fontId="108" fillId="0" borderId="40" applyNumberFormat="0" applyFill="0" applyAlignment="0" applyProtection="0">
      <alignment vertical="center"/>
    </xf>
    <xf numFmtId="0" fontId="108" fillId="0" borderId="40" applyNumberFormat="0" applyFill="0" applyAlignment="0" applyProtection="0">
      <alignment vertical="center"/>
    </xf>
    <xf numFmtId="0" fontId="108" fillId="0" borderId="40" applyNumberFormat="0" applyFill="0" applyAlignment="0" applyProtection="0">
      <alignment vertical="center"/>
    </xf>
    <xf numFmtId="0" fontId="108" fillId="0" borderId="40" applyNumberFormat="0" applyFill="0" applyAlignment="0" applyProtection="0">
      <alignment vertical="center"/>
    </xf>
    <xf numFmtId="0" fontId="69" fillId="16" borderId="43" applyNumberFormat="0" applyAlignment="0" applyProtection="0">
      <alignment vertical="center"/>
    </xf>
    <xf numFmtId="0" fontId="108" fillId="0" borderId="40" applyNumberFormat="0" applyFill="0" applyAlignment="0" applyProtection="0">
      <alignment vertical="center"/>
    </xf>
    <xf numFmtId="0" fontId="108" fillId="0" borderId="40" applyNumberFormat="0" applyFill="0" applyAlignment="0" applyProtection="0">
      <alignment vertical="center"/>
    </xf>
    <xf numFmtId="0" fontId="108" fillId="0" borderId="40" applyNumberFormat="0" applyFill="0" applyAlignment="0" applyProtection="0">
      <alignment vertical="center"/>
    </xf>
    <xf numFmtId="0" fontId="108" fillId="0" borderId="40" applyNumberFormat="0" applyFill="0" applyAlignment="0" applyProtection="0">
      <alignment vertical="center"/>
    </xf>
    <xf numFmtId="0" fontId="108" fillId="0" borderId="40" applyNumberFormat="0" applyFill="0" applyAlignment="0" applyProtection="0">
      <alignment vertical="center"/>
    </xf>
    <xf numFmtId="0" fontId="108" fillId="0" borderId="40" applyNumberFormat="0" applyFill="0" applyAlignment="0" applyProtection="0">
      <alignment vertical="center"/>
    </xf>
    <xf numFmtId="0" fontId="108" fillId="0" borderId="40" applyNumberFormat="0" applyFill="0" applyAlignment="0" applyProtection="0">
      <alignment vertical="center"/>
    </xf>
    <xf numFmtId="0" fontId="108" fillId="0" borderId="40" applyNumberFormat="0" applyFill="0" applyAlignment="0" applyProtection="0">
      <alignment vertical="center"/>
    </xf>
    <xf numFmtId="0" fontId="108" fillId="0" borderId="40" applyNumberFormat="0" applyFill="0" applyAlignment="0" applyProtection="0">
      <alignment vertical="center"/>
    </xf>
    <xf numFmtId="0" fontId="108" fillId="0" borderId="40" applyNumberFormat="0" applyFill="0" applyAlignment="0" applyProtection="0">
      <alignment vertical="center"/>
    </xf>
    <xf numFmtId="0" fontId="108" fillId="0" borderId="40" applyNumberFormat="0" applyFill="0" applyAlignment="0" applyProtection="0">
      <alignment vertical="center"/>
    </xf>
    <xf numFmtId="0" fontId="108" fillId="0" borderId="40" applyNumberFormat="0" applyFill="0" applyAlignment="0" applyProtection="0">
      <alignment vertical="center"/>
    </xf>
    <xf numFmtId="0" fontId="108" fillId="0" borderId="40" applyNumberFormat="0" applyFill="0" applyAlignment="0" applyProtection="0">
      <alignment vertical="center"/>
    </xf>
    <xf numFmtId="0" fontId="108" fillId="0" borderId="40" applyNumberFormat="0" applyFill="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101" fillId="0" borderId="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9" fontId="101" fillId="0" borderId="0" applyFont="0" applyFill="0" applyBorder="0" applyAlignment="0" applyProtection="0">
      <alignment vertical="center"/>
    </xf>
    <xf numFmtId="0" fontId="101" fillId="0" borderId="0">
      <alignment vertical="center"/>
    </xf>
    <xf numFmtId="0" fontId="106" fillId="22" borderId="0" applyNumberFormat="0" applyBorder="0" applyAlignment="0" applyProtection="0">
      <alignment vertical="center"/>
    </xf>
    <xf numFmtId="0" fontId="94" fillId="3" borderId="44" applyNumberFormat="0" applyFont="0" applyAlignment="0" applyProtection="0">
      <alignment vertical="center"/>
    </xf>
    <xf numFmtId="0" fontId="107" fillId="6" borderId="0" applyNumberFormat="0" applyBorder="0" applyAlignment="0" applyProtection="0">
      <alignment vertical="center"/>
    </xf>
    <xf numFmtId="0" fontId="107" fillId="6" borderId="0" applyNumberFormat="0" applyBorder="0" applyAlignment="0" applyProtection="0">
      <alignment vertical="center"/>
    </xf>
    <xf numFmtId="0" fontId="94" fillId="3" borderId="44" applyNumberFormat="0" applyFont="0" applyAlignment="0" applyProtection="0">
      <alignment vertical="center"/>
    </xf>
    <xf numFmtId="0" fontId="107" fillId="6" borderId="0" applyNumberFormat="0" applyBorder="0" applyAlignment="0" applyProtection="0">
      <alignment vertical="center"/>
    </xf>
    <xf numFmtId="0" fontId="106" fillId="14" borderId="0" applyNumberFormat="0" applyBorder="0" applyAlignment="0" applyProtection="0">
      <alignment vertical="center"/>
    </xf>
    <xf numFmtId="0" fontId="106" fillId="16" borderId="0" applyNumberFormat="0" applyBorder="0" applyAlignment="0" applyProtection="0">
      <alignment vertical="center"/>
    </xf>
    <xf numFmtId="0" fontId="69" fillId="16" borderId="43" applyNumberFormat="0" applyAlignment="0" applyProtection="0">
      <alignment vertical="center"/>
    </xf>
    <xf numFmtId="0" fontId="94" fillId="3" borderId="44" applyNumberFormat="0" applyFont="0" applyAlignment="0" applyProtection="0">
      <alignment vertical="center"/>
    </xf>
    <xf numFmtId="0" fontId="69" fillId="16" borderId="43" applyNumberFormat="0" applyAlignment="0" applyProtection="0">
      <alignment vertical="center"/>
    </xf>
    <xf numFmtId="0" fontId="69" fillId="16" borderId="43" applyNumberFormat="0" applyAlignment="0" applyProtection="0">
      <alignment vertical="center"/>
    </xf>
    <xf numFmtId="0" fontId="94" fillId="3" borderId="44" applyNumberFormat="0" applyFont="0" applyAlignment="0" applyProtection="0">
      <alignment vertical="center"/>
    </xf>
    <xf numFmtId="0" fontId="94" fillId="3" borderId="44" applyNumberFormat="0" applyFont="0" applyAlignment="0" applyProtection="0">
      <alignment vertical="center"/>
    </xf>
    <xf numFmtId="0" fontId="52" fillId="0" borderId="34">
      <alignment horizontal="left" vertical="center"/>
    </xf>
    <xf numFmtId="0" fontId="106" fillId="17" borderId="0" applyNumberFormat="0" applyBorder="0" applyAlignment="0" applyProtection="0">
      <alignment vertical="center"/>
    </xf>
    <xf numFmtId="0" fontId="107" fillId="6" borderId="0" applyNumberFormat="0" applyBorder="0" applyAlignment="0" applyProtection="0">
      <alignment vertical="center"/>
    </xf>
    <xf numFmtId="0" fontId="69" fillId="16" borderId="43" applyNumberFormat="0" applyAlignment="0" applyProtection="0">
      <alignment vertical="center"/>
    </xf>
    <xf numFmtId="0" fontId="69" fillId="16" borderId="43" applyNumberFormat="0" applyAlignment="0" applyProtection="0">
      <alignment vertical="center"/>
    </xf>
    <xf numFmtId="0" fontId="106" fillId="9" borderId="0" applyNumberFormat="0" applyBorder="0" applyAlignment="0" applyProtection="0">
      <alignment vertical="center"/>
    </xf>
    <xf numFmtId="0" fontId="69" fillId="16" borderId="43" applyNumberFormat="0" applyAlignment="0" applyProtection="0">
      <alignment vertical="center"/>
    </xf>
    <xf numFmtId="9" fontId="101" fillId="0" borderId="0" applyFont="0" applyFill="0" applyBorder="0" applyAlignment="0" applyProtection="0">
      <alignment vertical="center"/>
    </xf>
    <xf numFmtId="0" fontId="106" fillId="9" borderId="0" applyNumberFormat="0" applyBorder="0" applyAlignment="0" applyProtection="0">
      <alignment vertical="center"/>
    </xf>
    <xf numFmtId="0" fontId="69" fillId="16" borderId="43" applyNumberFormat="0" applyAlignment="0" applyProtection="0">
      <alignment vertical="center"/>
    </xf>
    <xf numFmtId="0" fontId="106" fillId="27" borderId="0" applyNumberFormat="0" applyBorder="0" applyAlignment="0" applyProtection="0">
      <alignment vertical="center"/>
    </xf>
    <xf numFmtId="0" fontId="106" fillId="27" borderId="0" applyNumberFormat="0" applyBorder="0" applyAlignment="0" applyProtection="0">
      <alignment vertical="center"/>
    </xf>
    <xf numFmtId="0" fontId="69" fillId="16" borderId="43" applyNumberFormat="0" applyAlignment="0" applyProtection="0">
      <alignment vertical="center"/>
    </xf>
    <xf numFmtId="0" fontId="69" fillId="16" borderId="43" applyNumberFormat="0" applyAlignment="0" applyProtection="0">
      <alignment vertical="center"/>
    </xf>
    <xf numFmtId="0" fontId="105" fillId="8" borderId="0" applyNumberFormat="0" applyBorder="0" applyAlignment="0" applyProtection="0">
      <alignment vertical="center"/>
    </xf>
    <xf numFmtId="9" fontId="101" fillId="0" borderId="0" applyFont="0" applyFill="0" applyBorder="0" applyAlignment="0" applyProtection="0">
      <alignment vertical="center"/>
    </xf>
    <xf numFmtId="0" fontId="106" fillId="8" borderId="0" applyNumberFormat="0" applyBorder="0" applyAlignment="0" applyProtection="0">
      <alignment vertical="center"/>
    </xf>
    <xf numFmtId="0" fontId="106" fillId="8" borderId="0" applyNumberFormat="0" applyBorder="0" applyAlignment="0" applyProtection="0">
      <alignment vertical="center"/>
    </xf>
    <xf numFmtId="0" fontId="53" fillId="0" borderId="46" applyNumberFormat="0" applyFill="0" applyProtection="0">
      <alignment horizontal="left" vertical="center"/>
    </xf>
    <xf numFmtId="0" fontId="106" fillId="19" borderId="0" applyNumberFormat="0" applyBorder="0" applyAlignment="0" applyProtection="0">
      <alignment vertical="center"/>
    </xf>
    <xf numFmtId="0" fontId="106" fillId="19" borderId="0" applyNumberFormat="0" applyBorder="0" applyAlignment="0" applyProtection="0">
      <alignment vertical="center"/>
    </xf>
    <xf numFmtId="0" fontId="69" fillId="16" borderId="43" applyNumberFormat="0" applyAlignment="0" applyProtection="0">
      <alignment vertical="center"/>
    </xf>
    <xf numFmtId="0" fontId="106" fillId="19" borderId="0" applyNumberFormat="0" applyBorder="0" applyAlignment="0" applyProtection="0">
      <alignment vertical="center"/>
    </xf>
    <xf numFmtId="0" fontId="69" fillId="16" borderId="43" applyNumberFormat="0" applyAlignment="0" applyProtection="0">
      <alignment vertical="center"/>
    </xf>
    <xf numFmtId="43" fontId="94" fillId="0" borderId="0" applyFont="0" applyFill="0" applyBorder="0" applyAlignment="0" applyProtection="0">
      <alignment vertical="center"/>
    </xf>
    <xf numFmtId="0" fontId="107" fillId="24" borderId="0" applyNumberFormat="0" applyBorder="0" applyAlignment="0" applyProtection="0">
      <alignment vertical="center"/>
    </xf>
    <xf numFmtId="0" fontId="94" fillId="3" borderId="44" applyNumberFormat="0" applyFont="0" applyAlignment="0" applyProtection="0">
      <alignment vertical="center"/>
    </xf>
    <xf numFmtId="0" fontId="105" fillId="3" borderId="0" applyNumberFormat="0" applyBorder="0" applyAlignment="0" applyProtection="0">
      <alignment vertical="center"/>
    </xf>
    <xf numFmtId="0" fontId="106" fillId="10" borderId="0" applyNumberFormat="0" applyBorder="0" applyAlignment="0" applyProtection="0">
      <alignment vertical="center"/>
    </xf>
    <xf numFmtId="0" fontId="106" fillId="10" borderId="0" applyNumberFormat="0" applyBorder="0" applyAlignment="0" applyProtection="0">
      <alignment vertical="center"/>
    </xf>
    <xf numFmtId="0" fontId="101" fillId="0" borderId="0">
      <alignment vertical="center"/>
    </xf>
    <xf numFmtId="0" fontId="106" fillId="34" borderId="0" applyNumberFormat="0" applyBorder="0" applyAlignment="0" applyProtection="0">
      <alignment vertical="center"/>
    </xf>
    <xf numFmtId="0" fontId="101" fillId="0" borderId="0">
      <alignment vertical="center"/>
    </xf>
    <xf numFmtId="0" fontId="106" fillId="15" borderId="0" applyNumberFormat="0" applyBorder="0" applyAlignment="0" applyProtection="0">
      <alignment vertical="center"/>
    </xf>
    <xf numFmtId="0" fontId="101" fillId="0" borderId="0">
      <alignment vertical="center"/>
    </xf>
    <xf numFmtId="0" fontId="106" fillId="5" borderId="0" applyNumberFormat="0" applyBorder="0" applyAlignment="0" applyProtection="0">
      <alignment vertical="center"/>
    </xf>
    <xf numFmtId="0" fontId="106" fillId="25" borderId="0" applyNumberFormat="0" applyBorder="0" applyAlignment="0" applyProtection="0">
      <alignment vertical="center"/>
    </xf>
    <xf numFmtId="0" fontId="106" fillId="25" borderId="0" applyNumberFormat="0" applyBorder="0" applyAlignment="0" applyProtection="0">
      <alignment vertical="center"/>
    </xf>
    <xf numFmtId="0" fontId="106" fillId="25" borderId="0" applyNumberFormat="0" applyBorder="0" applyAlignment="0" applyProtection="0">
      <alignment vertical="center"/>
    </xf>
    <xf numFmtId="0" fontId="106" fillId="25" borderId="0" applyNumberFormat="0" applyBorder="0" applyAlignment="0" applyProtection="0">
      <alignment vertical="center"/>
    </xf>
    <xf numFmtId="0" fontId="105" fillId="18" borderId="0" applyNumberFormat="0" applyBorder="0" applyAlignment="0" applyProtection="0">
      <alignment vertical="center"/>
    </xf>
    <xf numFmtId="0" fontId="106" fillId="15" borderId="0" applyNumberFormat="0" applyBorder="0" applyAlignment="0" applyProtection="0">
      <alignment vertical="center"/>
    </xf>
    <xf numFmtId="0" fontId="106" fillId="35" borderId="0" applyNumberFormat="0" applyBorder="0" applyAlignment="0" applyProtection="0">
      <alignment vertical="center"/>
    </xf>
    <xf numFmtId="0" fontId="106" fillId="35" borderId="0" applyNumberFormat="0" applyBorder="0" applyAlignment="0" applyProtection="0">
      <alignment vertical="center"/>
    </xf>
    <xf numFmtId="0" fontId="106" fillId="35" borderId="0" applyNumberFormat="0" applyBorder="0" applyAlignment="0" applyProtection="0">
      <alignment vertical="center"/>
    </xf>
    <xf numFmtId="0" fontId="106" fillId="35" borderId="0" applyNumberFormat="0" applyBorder="0" applyAlignment="0" applyProtection="0">
      <alignment vertical="center"/>
    </xf>
    <xf numFmtId="0" fontId="107" fillId="13" borderId="0" applyNumberFormat="0" applyBorder="0" applyAlignment="0" applyProtection="0">
      <alignment vertical="center"/>
    </xf>
    <xf numFmtId="0" fontId="106" fillId="22" borderId="0" applyNumberFormat="0" applyBorder="0" applyAlignment="0" applyProtection="0">
      <alignment vertical="center"/>
    </xf>
    <xf numFmtId="0" fontId="106" fillId="22" borderId="0" applyNumberFormat="0" applyBorder="0" applyAlignment="0" applyProtection="0">
      <alignment vertical="center"/>
    </xf>
    <xf numFmtId="49" fontId="101" fillId="0" borderId="0" applyFont="0" applyFill="0" applyBorder="0" applyAlignment="0" applyProtection="0">
      <alignment vertical="center"/>
    </xf>
    <xf numFmtId="0" fontId="107" fillId="6" borderId="0" applyNumberFormat="0" applyBorder="0" applyAlignment="0" applyProtection="0">
      <alignment vertical="center"/>
    </xf>
    <xf numFmtId="0" fontId="106" fillId="6" borderId="0" applyNumberFormat="0" applyBorder="0" applyAlignment="0" applyProtection="0">
      <alignment vertical="center"/>
    </xf>
    <xf numFmtId="0" fontId="105" fillId="3" borderId="0" applyNumberFormat="0" applyBorder="0" applyAlignment="0" applyProtection="0">
      <alignment vertical="center"/>
    </xf>
    <xf numFmtId="0" fontId="64" fillId="8" borderId="42" applyNumberFormat="0" applyAlignment="0" applyProtection="0">
      <alignment vertical="center"/>
    </xf>
    <xf numFmtId="49" fontId="101" fillId="0" borderId="0" applyFont="0" applyFill="0" applyBorder="0" applyAlignment="0" applyProtection="0">
      <alignment vertical="center"/>
    </xf>
    <xf numFmtId="0" fontId="106" fillId="4" borderId="0" applyNumberFormat="0" applyBorder="0" applyAlignment="0" applyProtection="0">
      <alignment vertical="center"/>
    </xf>
    <xf numFmtId="0" fontId="106" fillId="4" borderId="0" applyNumberFormat="0" applyBorder="0" applyAlignment="0" applyProtection="0">
      <alignment vertical="center"/>
    </xf>
    <xf numFmtId="0" fontId="64" fillId="8" borderId="42" applyNumberFormat="0" applyAlignment="0" applyProtection="0">
      <alignment vertical="center"/>
    </xf>
    <xf numFmtId="0" fontId="106" fillId="4" borderId="0" applyNumberFormat="0" applyBorder="0" applyAlignment="0" applyProtection="0">
      <alignment vertical="center"/>
    </xf>
    <xf numFmtId="0" fontId="106" fillId="4" borderId="0" applyNumberFormat="0" applyBorder="0" applyAlignment="0" applyProtection="0">
      <alignment vertical="center"/>
    </xf>
    <xf numFmtId="0" fontId="106" fillId="4" borderId="0" applyNumberFormat="0" applyBorder="0" applyAlignment="0" applyProtection="0">
      <alignment vertical="center"/>
    </xf>
    <xf numFmtId="0" fontId="101" fillId="0" borderId="0">
      <alignment vertical="center"/>
    </xf>
    <xf numFmtId="0" fontId="106" fillId="4" borderId="0" applyNumberFormat="0" applyBorder="0" applyAlignment="0" applyProtection="0">
      <alignment vertical="center"/>
    </xf>
    <xf numFmtId="0" fontId="106" fillId="36" borderId="0" applyNumberFormat="0" applyBorder="0" applyAlignment="0" applyProtection="0">
      <alignment vertical="center"/>
    </xf>
    <xf numFmtId="0" fontId="106" fillId="36" borderId="0" applyNumberFormat="0" applyBorder="0" applyAlignment="0" applyProtection="0">
      <alignment vertical="center"/>
    </xf>
    <xf numFmtId="0" fontId="53" fillId="0" borderId="46" applyNumberFormat="0" applyFill="0" applyProtection="0">
      <alignment horizontal="left" vertical="center"/>
    </xf>
    <xf numFmtId="0" fontId="106" fillId="8" borderId="0" applyNumberFormat="0" applyBorder="0" applyAlignment="0" applyProtection="0">
      <alignment vertical="center"/>
    </xf>
    <xf numFmtId="0" fontId="105" fillId="8" borderId="0" applyNumberFormat="0" applyBorder="0" applyAlignment="0" applyProtection="0">
      <alignment vertical="center"/>
    </xf>
    <xf numFmtId="0" fontId="101" fillId="0" borderId="0">
      <alignment vertical="center"/>
    </xf>
    <xf numFmtId="0" fontId="106" fillId="14" borderId="0" applyNumberFormat="0" applyBorder="0" applyAlignment="0" applyProtection="0">
      <alignment vertical="center"/>
    </xf>
    <xf numFmtId="0" fontId="101" fillId="0" borderId="0">
      <alignment vertical="center"/>
    </xf>
    <xf numFmtId="0" fontId="87" fillId="8" borderId="43" applyNumberFormat="0" applyAlignment="0" applyProtection="0">
      <alignment vertical="center"/>
    </xf>
    <xf numFmtId="0" fontId="106" fillId="9" borderId="0" applyNumberFormat="0" applyBorder="0" applyAlignment="0" applyProtection="0">
      <alignment vertical="center"/>
    </xf>
    <xf numFmtId="0" fontId="107" fillId="13" borderId="0" applyNumberFormat="0" applyBorder="0" applyAlignment="0" applyProtection="0">
      <alignment vertical="center"/>
    </xf>
    <xf numFmtId="0" fontId="106" fillId="9" borderId="0" applyNumberFormat="0" applyBorder="0" applyAlignment="0" applyProtection="0">
      <alignment vertical="center"/>
    </xf>
    <xf numFmtId="0" fontId="101" fillId="0" borderId="0">
      <alignment vertical="center"/>
    </xf>
    <xf numFmtId="0" fontId="69" fillId="16" borderId="43" applyNumberFormat="0" applyAlignment="0" applyProtection="0">
      <alignment vertical="center"/>
    </xf>
    <xf numFmtId="0" fontId="94" fillId="3" borderId="44" applyNumberFormat="0" applyFont="0" applyAlignment="0" applyProtection="0">
      <alignment vertical="center"/>
    </xf>
    <xf numFmtId="0" fontId="107" fillId="20" borderId="0" applyNumberFormat="0" applyBorder="0" applyAlignment="0" applyProtection="0">
      <alignment vertical="center"/>
    </xf>
    <xf numFmtId="9" fontId="101" fillId="0" borderId="0" applyFont="0" applyFill="0" applyBorder="0" applyAlignment="0" applyProtection="0">
      <alignment vertical="center"/>
    </xf>
    <xf numFmtId="0" fontId="107" fillId="13" borderId="0" applyNumberFormat="0" applyBorder="0" applyAlignment="0" applyProtection="0">
      <alignment vertical="center"/>
    </xf>
    <xf numFmtId="0" fontId="106" fillId="17" borderId="0" applyNumberFormat="0" applyBorder="0" applyAlignment="0" applyProtection="0">
      <alignment vertical="center"/>
    </xf>
    <xf numFmtId="0" fontId="106" fillId="14" borderId="0" applyNumberFormat="0" applyBorder="0" applyAlignment="0" applyProtection="0">
      <alignment vertical="center"/>
    </xf>
    <xf numFmtId="0" fontId="106" fillId="11" borderId="0" applyNumberFormat="0" applyBorder="0" applyAlignment="0" applyProtection="0">
      <alignment vertical="center"/>
    </xf>
    <xf numFmtId="0" fontId="107" fillId="20" borderId="0" applyNumberFormat="0" applyBorder="0" applyAlignment="0" applyProtection="0">
      <alignment vertical="center"/>
    </xf>
    <xf numFmtId="0" fontId="105" fillId="8" borderId="0" applyNumberFormat="0" applyBorder="0" applyAlignment="0" applyProtection="0">
      <alignment vertical="center"/>
    </xf>
    <xf numFmtId="0" fontId="64" fillId="8" borderId="42" applyNumberFormat="0" applyAlignment="0" applyProtection="0">
      <alignment vertical="center"/>
    </xf>
    <xf numFmtId="0" fontId="64" fillId="8" borderId="42" applyNumberFormat="0" applyAlignment="0" applyProtection="0">
      <alignment vertical="center"/>
    </xf>
    <xf numFmtId="0" fontId="64" fillId="8" borderId="42" applyNumberFormat="0" applyAlignment="0" applyProtection="0">
      <alignment vertical="center"/>
    </xf>
    <xf numFmtId="0" fontId="64" fillId="8" borderId="42" applyNumberFormat="0" applyAlignment="0" applyProtection="0">
      <alignment vertical="center"/>
    </xf>
    <xf numFmtId="0" fontId="64" fillId="8" borderId="42" applyNumberFormat="0" applyAlignment="0" applyProtection="0">
      <alignment vertical="center"/>
    </xf>
    <xf numFmtId="0" fontId="64" fillId="8" borderId="42" applyNumberFormat="0" applyAlignment="0" applyProtection="0">
      <alignment vertical="center"/>
    </xf>
    <xf numFmtId="0" fontId="64" fillId="8" borderId="42" applyNumberFormat="0" applyAlignment="0" applyProtection="0">
      <alignment vertical="center"/>
    </xf>
    <xf numFmtId="0" fontId="64" fillId="8" borderId="42" applyNumberFormat="0" applyAlignment="0" applyProtection="0">
      <alignment vertical="center"/>
    </xf>
    <xf numFmtId="0" fontId="64" fillId="8" borderId="42" applyNumberFormat="0" applyAlignment="0" applyProtection="0">
      <alignment vertical="center"/>
    </xf>
    <xf numFmtId="0" fontId="64" fillId="8" borderId="42" applyNumberFormat="0" applyAlignment="0" applyProtection="0">
      <alignment vertical="center"/>
    </xf>
    <xf numFmtId="0" fontId="64" fillId="8" borderId="42" applyNumberFormat="0" applyAlignment="0" applyProtection="0">
      <alignment vertical="center"/>
    </xf>
    <xf numFmtId="0" fontId="64" fillId="8" borderId="42" applyNumberFormat="0" applyAlignment="0" applyProtection="0">
      <alignment vertical="center"/>
    </xf>
    <xf numFmtId="0" fontId="64" fillId="8" borderId="42" applyNumberFormat="0" applyAlignment="0" applyProtection="0">
      <alignment vertical="center"/>
    </xf>
    <xf numFmtId="0" fontId="64" fillId="8" borderId="42" applyNumberFormat="0" applyAlignment="0" applyProtection="0">
      <alignment vertical="center"/>
    </xf>
    <xf numFmtId="0" fontId="64" fillId="8" borderId="42" applyNumberFormat="0" applyAlignment="0" applyProtection="0">
      <alignment vertical="center"/>
    </xf>
    <xf numFmtId="0" fontId="64" fillId="8" borderId="42" applyNumberFormat="0" applyAlignment="0" applyProtection="0">
      <alignment vertical="center"/>
    </xf>
    <xf numFmtId="0" fontId="69" fillId="16" borderId="43" applyNumberFormat="0" applyAlignment="0" applyProtection="0">
      <alignment vertical="center"/>
    </xf>
    <xf numFmtId="0" fontId="69" fillId="16" borderId="43" applyNumberFormat="0" applyAlignment="0" applyProtection="0">
      <alignment vertical="center"/>
    </xf>
    <xf numFmtId="0" fontId="69" fillId="16" borderId="43" applyNumberFormat="0" applyAlignment="0" applyProtection="0">
      <alignment vertical="center"/>
    </xf>
    <xf numFmtId="0" fontId="69" fillId="16" borderId="43" applyNumberFormat="0" applyAlignment="0" applyProtection="0">
      <alignment vertical="center"/>
    </xf>
    <xf numFmtId="0" fontId="69" fillId="16" borderId="43" applyNumberFormat="0" applyAlignment="0" applyProtection="0">
      <alignment vertical="center"/>
    </xf>
    <xf numFmtId="0" fontId="69" fillId="16" borderId="43" applyNumberFormat="0" applyAlignment="0" applyProtection="0">
      <alignment vertical="center"/>
    </xf>
    <xf numFmtId="0" fontId="69" fillId="16" borderId="43" applyNumberFormat="0" applyAlignment="0" applyProtection="0">
      <alignment vertical="center"/>
    </xf>
    <xf numFmtId="0" fontId="69" fillId="16" borderId="43" applyNumberFormat="0" applyAlignment="0" applyProtection="0">
      <alignment vertical="center"/>
    </xf>
    <xf numFmtId="0" fontId="69" fillId="16" borderId="43" applyNumberFormat="0" applyAlignment="0" applyProtection="0">
      <alignment vertical="center"/>
    </xf>
    <xf numFmtId="0" fontId="69" fillId="16" borderId="43" applyNumberFormat="0" applyAlignment="0" applyProtection="0">
      <alignment vertical="center"/>
    </xf>
    <xf numFmtId="0" fontId="69" fillId="16" borderId="43" applyNumberFormat="0" applyAlignment="0" applyProtection="0">
      <alignment vertical="center"/>
    </xf>
    <xf numFmtId="0" fontId="69" fillId="16" borderId="43" applyNumberFormat="0" applyAlignment="0" applyProtection="0">
      <alignment vertical="center"/>
    </xf>
    <xf numFmtId="0" fontId="69" fillId="16" borderId="43" applyNumberFormat="0" applyAlignment="0" applyProtection="0">
      <alignment vertical="center"/>
    </xf>
    <xf numFmtId="0" fontId="69" fillId="16" borderId="43" applyNumberFormat="0" applyAlignment="0" applyProtection="0">
      <alignment vertical="center"/>
    </xf>
    <xf numFmtId="0" fontId="69" fillId="16" borderId="43" applyNumberFormat="0" applyAlignment="0" applyProtection="0">
      <alignment vertical="center"/>
    </xf>
    <xf numFmtId="0" fontId="69" fillId="16" borderId="43" applyNumberFormat="0" applyAlignment="0" applyProtection="0">
      <alignment vertical="center"/>
    </xf>
    <xf numFmtId="0" fontId="69" fillId="16" borderId="43" applyNumberFormat="0" applyAlignment="0" applyProtection="0">
      <alignment vertical="center"/>
    </xf>
    <xf numFmtId="0" fontId="69" fillId="16" borderId="43" applyNumberFormat="0" applyAlignment="0" applyProtection="0">
      <alignment vertical="center"/>
    </xf>
    <xf numFmtId="0" fontId="69" fillId="16" borderId="43" applyNumberFormat="0" applyAlignment="0" applyProtection="0">
      <alignment vertical="center"/>
    </xf>
    <xf numFmtId="0" fontId="69" fillId="16" borderId="43" applyNumberFormat="0" applyAlignment="0" applyProtection="0">
      <alignment vertical="center"/>
    </xf>
    <xf numFmtId="0" fontId="69" fillId="16" borderId="43" applyNumberFormat="0" applyAlignment="0" applyProtection="0">
      <alignment vertical="center"/>
    </xf>
    <xf numFmtId="0" fontId="69" fillId="16" borderId="43" applyNumberFormat="0" applyAlignment="0" applyProtection="0">
      <alignment vertical="center"/>
    </xf>
    <xf numFmtId="0" fontId="69" fillId="16" borderId="43" applyNumberFormat="0" applyAlignment="0" applyProtection="0">
      <alignment vertical="center"/>
    </xf>
    <xf numFmtId="0" fontId="69" fillId="16" borderId="43" applyNumberFormat="0" applyAlignment="0" applyProtection="0">
      <alignment vertical="center"/>
    </xf>
    <xf numFmtId="0" fontId="69" fillId="16" borderId="43" applyNumberFormat="0" applyAlignment="0" applyProtection="0">
      <alignment vertical="center"/>
    </xf>
    <xf numFmtId="0" fontId="101" fillId="0" borderId="0">
      <alignment vertical="center"/>
    </xf>
    <xf numFmtId="0" fontId="107" fillId="6" borderId="0" applyNumberFormat="0" applyBorder="0" applyAlignment="0" applyProtection="0">
      <alignment vertical="center"/>
    </xf>
    <xf numFmtId="9" fontId="101" fillId="0" borderId="0" applyFont="0" applyFill="0" applyBorder="0" applyAlignment="0" applyProtection="0">
      <alignment vertical="center"/>
    </xf>
    <xf numFmtId="0" fontId="106" fillId="5" borderId="0" applyNumberFormat="0" applyBorder="0" applyAlignment="0" applyProtection="0">
      <alignment vertical="center"/>
    </xf>
    <xf numFmtId="0" fontId="94" fillId="0" borderId="0">
      <alignment vertical="center"/>
    </xf>
    <xf numFmtId="0" fontId="94" fillId="3" borderId="44" applyNumberFormat="0" applyFont="0" applyAlignment="0" applyProtection="0">
      <alignment vertical="center"/>
    </xf>
    <xf numFmtId="0" fontId="94" fillId="3" borderId="44" applyNumberFormat="0" applyFont="0" applyAlignment="0" applyProtection="0">
      <alignment vertical="center"/>
    </xf>
    <xf numFmtId="0" fontId="94" fillId="3" borderId="44" applyNumberFormat="0" applyFont="0" applyAlignment="0" applyProtection="0">
      <alignment vertical="center"/>
    </xf>
    <xf numFmtId="0" fontId="94" fillId="3" borderId="44" applyNumberFormat="0" applyFont="0" applyAlignment="0" applyProtection="0">
      <alignment vertical="center"/>
    </xf>
    <xf numFmtId="0" fontId="94" fillId="3" borderId="44" applyNumberFormat="0" applyFont="0" applyAlignment="0" applyProtection="0">
      <alignment vertical="center"/>
    </xf>
    <xf numFmtId="0" fontId="94" fillId="3" borderId="44" applyNumberFormat="0" applyFont="0" applyAlignment="0" applyProtection="0">
      <alignment vertical="center"/>
    </xf>
    <xf numFmtId="0" fontId="94" fillId="3" borderId="44" applyNumberFormat="0" applyFont="0" applyAlignment="0" applyProtection="0">
      <alignment vertical="center"/>
    </xf>
    <xf numFmtId="0" fontId="94" fillId="3" borderId="44" applyNumberFormat="0" applyFont="0" applyAlignment="0" applyProtection="0">
      <alignment vertical="center"/>
    </xf>
    <xf numFmtId="0" fontId="94" fillId="3" borderId="44" applyNumberFormat="0" applyFont="0" applyAlignment="0" applyProtection="0">
      <alignment vertical="center"/>
    </xf>
    <xf numFmtId="0" fontId="94" fillId="3" borderId="44" applyNumberFormat="0" applyFont="0" applyAlignment="0" applyProtection="0">
      <alignment vertical="center"/>
    </xf>
    <xf numFmtId="0" fontId="94" fillId="3" borderId="44" applyNumberFormat="0" applyFont="0" applyAlignment="0" applyProtection="0">
      <alignment vertical="center"/>
    </xf>
    <xf numFmtId="0" fontId="94" fillId="3" borderId="44" applyNumberFormat="0" applyFont="0" applyAlignment="0" applyProtection="0">
      <alignment vertical="center"/>
    </xf>
    <xf numFmtId="0" fontId="94" fillId="3" borderId="44" applyNumberFormat="0" applyFont="0" applyAlignment="0" applyProtection="0">
      <alignment vertical="center"/>
    </xf>
    <xf numFmtId="0" fontId="94" fillId="3" borderId="44" applyNumberFormat="0" applyFont="0" applyAlignment="0" applyProtection="0">
      <alignment vertical="center"/>
    </xf>
    <xf numFmtId="0" fontId="94" fillId="3" borderId="44" applyNumberFormat="0" applyFont="0" applyAlignment="0" applyProtection="0">
      <alignment vertical="center"/>
    </xf>
    <xf numFmtId="0" fontId="94" fillId="3" borderId="44" applyNumberFormat="0" applyFont="0" applyAlignment="0" applyProtection="0">
      <alignment vertical="center"/>
    </xf>
    <xf numFmtId="0" fontId="94" fillId="3" borderId="44" applyNumberFormat="0" applyFont="0" applyAlignment="0" applyProtection="0">
      <alignment vertical="center"/>
    </xf>
    <xf numFmtId="0" fontId="64" fillId="8" borderId="42" applyNumberFormat="0" applyAlignment="0" applyProtection="0">
      <alignment vertical="center"/>
    </xf>
    <xf numFmtId="0" fontId="101" fillId="0" borderId="0">
      <alignment vertical="center"/>
    </xf>
    <xf numFmtId="0" fontId="101" fillId="0" borderId="0">
      <alignment vertical="center"/>
    </xf>
    <xf numFmtId="0" fontId="101" fillId="0" borderId="0">
      <alignment vertical="center"/>
    </xf>
    <xf numFmtId="0" fontId="64" fillId="8" borderId="42" applyNumberFormat="0" applyAlignment="0" applyProtection="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64" fillId="8" borderId="42" applyNumberFormat="0" applyAlignment="0" applyProtection="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52" fillId="0" borderId="34">
      <alignment horizontal="lef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87" fillId="8" borderId="43" applyNumberFormat="0" applyAlignment="0" applyProtection="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2" fillId="0" borderId="0">
      <alignment vertical="center"/>
    </xf>
    <xf numFmtId="0" fontId="102" fillId="0" borderId="0">
      <alignment vertical="center"/>
    </xf>
    <xf numFmtId="0" fontId="102" fillId="0" borderId="0">
      <alignment vertical="center"/>
    </xf>
    <xf numFmtId="0" fontId="102" fillId="0" borderId="0">
      <alignment vertical="center"/>
    </xf>
    <xf numFmtId="0" fontId="101" fillId="0" borderId="0">
      <alignment vertical="center"/>
    </xf>
    <xf numFmtId="0" fontId="101" fillId="0" borderId="0">
      <alignment vertical="center"/>
    </xf>
    <xf numFmtId="0" fontId="52" fillId="0" borderId="34">
      <alignment horizontal="left" vertical="center"/>
    </xf>
    <xf numFmtId="0" fontId="94" fillId="3" borderId="44" applyNumberFormat="0" applyFont="0" applyAlignment="0" applyProtection="0">
      <alignment vertical="center"/>
    </xf>
    <xf numFmtId="0" fontId="52" fillId="0" borderId="34">
      <alignment horizontal="left" vertical="center"/>
    </xf>
    <xf numFmtId="0" fontId="94" fillId="3" borderId="44" applyNumberFormat="0" applyFont="0" applyAlignment="0" applyProtection="0">
      <alignment vertical="center"/>
    </xf>
    <xf numFmtId="0" fontId="52" fillId="0" borderId="34">
      <alignment horizontal="left" vertical="center"/>
    </xf>
    <xf numFmtId="0" fontId="52" fillId="0" borderId="34">
      <alignment horizontal="lef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94" fillId="3" borderId="44" applyNumberFormat="0" applyFont="0" applyAlignment="0" applyProtection="0">
      <alignment vertical="center"/>
    </xf>
    <xf numFmtId="0" fontId="94" fillId="3" borderId="44" applyNumberFormat="0" applyFont="0" applyAlignment="0" applyProtection="0">
      <alignment vertical="center"/>
    </xf>
    <xf numFmtId="0" fontId="69" fillId="16" borderId="43" applyNumberFormat="0" applyAlignment="0" applyProtection="0">
      <alignment vertical="center"/>
    </xf>
    <xf numFmtId="0" fontId="69" fillId="16" borderId="43" applyNumberFormat="0" applyAlignment="0" applyProtection="0">
      <alignment vertical="center"/>
    </xf>
    <xf numFmtId="0" fontId="108" fillId="0" borderId="40" applyNumberFormat="0" applyFill="0" applyAlignment="0" applyProtection="0">
      <alignment vertical="center"/>
    </xf>
    <xf numFmtId="0" fontId="108" fillId="0" borderId="40" applyNumberFormat="0" applyFill="0" applyAlignment="0" applyProtection="0">
      <alignment vertical="center"/>
    </xf>
    <xf numFmtId="0" fontId="108" fillId="0" borderId="45" applyNumberFormat="0" applyFill="0" applyAlignment="0" applyProtection="0">
      <alignment vertical="center"/>
    </xf>
    <xf numFmtId="0" fontId="108" fillId="0" borderId="40" applyNumberFormat="0" applyFill="0" applyAlignment="0" applyProtection="0">
      <alignment vertical="center"/>
    </xf>
    <xf numFmtId="0" fontId="108" fillId="0" borderId="40" applyNumberFormat="0" applyFill="0" applyAlignment="0" applyProtection="0">
      <alignment vertical="center"/>
    </xf>
    <xf numFmtId="0" fontId="108" fillId="0" borderId="40" applyNumberFormat="0" applyFill="0" applyAlignment="0" applyProtection="0">
      <alignment vertical="center"/>
    </xf>
    <xf numFmtId="0" fontId="108" fillId="0" borderId="40" applyNumberFormat="0" applyFill="0" applyAlignment="0" applyProtection="0">
      <alignment vertical="center"/>
    </xf>
    <xf numFmtId="0" fontId="108" fillId="0" borderId="40" applyNumberFormat="0" applyFill="0" applyAlignment="0" applyProtection="0">
      <alignment vertical="center"/>
    </xf>
    <xf numFmtId="0" fontId="108" fillId="0" borderId="40" applyNumberFormat="0" applyFill="0" applyAlignment="0" applyProtection="0">
      <alignment vertical="center"/>
    </xf>
    <xf numFmtId="0" fontId="108" fillId="0" borderId="40" applyNumberFormat="0" applyFill="0" applyAlignment="0" applyProtection="0">
      <alignment vertical="center"/>
    </xf>
    <xf numFmtId="0" fontId="108" fillId="0" borderId="40" applyNumberFormat="0" applyFill="0" applyAlignment="0" applyProtection="0">
      <alignment vertical="center"/>
    </xf>
    <xf numFmtId="0" fontId="108" fillId="0" borderId="40" applyNumberFormat="0" applyFill="0" applyAlignment="0" applyProtection="0">
      <alignment vertical="center"/>
    </xf>
    <xf numFmtId="0" fontId="108" fillId="0" borderId="40" applyNumberFormat="0" applyFill="0" applyAlignment="0" applyProtection="0">
      <alignment vertical="center"/>
    </xf>
    <xf numFmtId="0" fontId="108" fillId="0" borderId="40" applyNumberFormat="0" applyFill="0" applyAlignment="0" applyProtection="0">
      <alignment vertical="center"/>
    </xf>
    <xf numFmtId="0" fontId="108" fillId="0" borderId="40" applyNumberFormat="0" applyFill="0" applyAlignment="0" applyProtection="0">
      <alignment vertical="center"/>
    </xf>
    <xf numFmtId="0" fontId="108" fillId="0" borderId="40" applyNumberFormat="0" applyFill="0" applyAlignment="0" applyProtection="0">
      <alignment vertical="center"/>
    </xf>
    <xf numFmtId="0" fontId="108" fillId="0" borderId="40" applyNumberFormat="0" applyFill="0" applyAlignment="0" applyProtection="0">
      <alignment vertical="center"/>
    </xf>
    <xf numFmtId="0" fontId="108" fillId="0" borderId="40" applyNumberFormat="0" applyFill="0" applyAlignment="0" applyProtection="0">
      <alignment vertical="center"/>
    </xf>
    <xf numFmtId="0" fontId="108" fillId="0" borderId="40" applyNumberFormat="0" applyFill="0" applyAlignment="0" applyProtection="0">
      <alignment vertical="center"/>
    </xf>
    <xf numFmtId="0" fontId="108" fillId="0" borderId="40" applyNumberFormat="0" applyFill="0" applyAlignment="0" applyProtection="0">
      <alignment vertical="center"/>
    </xf>
    <xf numFmtId="0" fontId="108" fillId="0" borderId="40" applyNumberFormat="0" applyFill="0" applyAlignment="0" applyProtection="0">
      <alignment vertical="center"/>
    </xf>
    <xf numFmtId="0" fontId="108" fillId="0" borderId="40" applyNumberFormat="0" applyFill="0" applyAlignment="0" applyProtection="0">
      <alignment vertical="center"/>
    </xf>
    <xf numFmtId="0" fontId="108" fillId="0" borderId="40" applyNumberFormat="0" applyFill="0" applyAlignment="0" applyProtection="0">
      <alignment vertical="center"/>
    </xf>
    <xf numFmtId="0" fontId="108" fillId="0" borderId="40" applyNumberFormat="0" applyFill="0" applyAlignment="0" applyProtection="0">
      <alignment vertical="center"/>
    </xf>
    <xf numFmtId="0" fontId="108" fillId="0" borderId="40" applyNumberFormat="0" applyFill="0" applyAlignment="0" applyProtection="0">
      <alignment vertical="center"/>
    </xf>
    <xf numFmtId="0" fontId="108" fillId="0" borderId="40" applyNumberFormat="0" applyFill="0" applyAlignment="0" applyProtection="0">
      <alignment vertical="center"/>
    </xf>
    <xf numFmtId="0" fontId="108" fillId="0" borderId="40" applyNumberFormat="0" applyFill="0" applyAlignment="0" applyProtection="0">
      <alignment vertical="center"/>
    </xf>
    <xf numFmtId="0" fontId="108" fillId="0" borderId="40" applyNumberFormat="0" applyFill="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87" fillId="8" borderId="43" applyNumberFormat="0" applyAlignment="0" applyProtection="0">
      <alignment vertical="center"/>
    </xf>
    <xf numFmtId="0" fontId="69" fillId="16" borderId="43" applyNumberFormat="0" applyAlignment="0" applyProtection="0">
      <alignment vertical="center"/>
    </xf>
    <xf numFmtId="0" fontId="53" fillId="0" borderId="46" applyNumberFormat="0" applyFill="0" applyProtection="0">
      <alignment horizontal="left" vertical="center"/>
    </xf>
    <xf numFmtId="0" fontId="69" fillId="16" borderId="43" applyNumberFormat="0" applyAlignment="0" applyProtection="0">
      <alignment vertical="center"/>
    </xf>
    <xf numFmtId="43" fontId="94" fillId="0" borderId="0" applyFont="0" applyFill="0" applyBorder="0" applyAlignment="0" applyProtection="0">
      <alignment vertical="center"/>
    </xf>
    <xf numFmtId="0" fontId="106" fillId="10" borderId="0" applyNumberFormat="0" applyBorder="0" applyAlignment="0" applyProtection="0">
      <alignment vertical="center"/>
    </xf>
    <xf numFmtId="0" fontId="106" fillId="10" borderId="0" applyNumberFormat="0" applyBorder="0" applyAlignment="0" applyProtection="0">
      <alignment vertical="center"/>
    </xf>
    <xf numFmtId="0" fontId="106" fillId="34" borderId="0" applyNumberFormat="0" applyBorder="0" applyAlignment="0" applyProtection="0">
      <alignment vertical="center"/>
    </xf>
    <xf numFmtId="0" fontId="106" fillId="15" borderId="0" applyNumberFormat="0" applyBorder="0" applyAlignment="0" applyProtection="0">
      <alignment vertical="center"/>
    </xf>
    <xf numFmtId="0" fontId="106" fillId="5" borderId="0" applyNumberFormat="0" applyBorder="0" applyAlignment="0" applyProtection="0">
      <alignment vertical="center"/>
    </xf>
    <xf numFmtId="0" fontId="106" fillId="25" borderId="0" applyNumberFormat="0" applyBorder="0" applyAlignment="0" applyProtection="0">
      <alignment vertical="center"/>
    </xf>
    <xf numFmtId="0" fontId="106" fillId="25" borderId="0" applyNumberFormat="0" applyBorder="0" applyAlignment="0" applyProtection="0">
      <alignment vertical="center"/>
    </xf>
    <xf numFmtId="0" fontId="106" fillId="25" borderId="0" applyNumberFormat="0" applyBorder="0" applyAlignment="0" applyProtection="0">
      <alignment vertical="center"/>
    </xf>
    <xf numFmtId="0" fontId="106" fillId="25" borderId="0" applyNumberFormat="0" applyBorder="0" applyAlignment="0" applyProtection="0">
      <alignment vertical="center"/>
    </xf>
    <xf numFmtId="0" fontId="106" fillId="35" borderId="0" applyNumberFormat="0" applyBorder="0" applyAlignment="0" applyProtection="0">
      <alignment vertical="center"/>
    </xf>
    <xf numFmtId="0" fontId="106" fillId="35" borderId="0" applyNumberFormat="0" applyBorder="0" applyAlignment="0" applyProtection="0">
      <alignment vertical="center"/>
    </xf>
    <xf numFmtId="0" fontId="106" fillId="35" borderId="0" applyNumberFormat="0" applyBorder="0" applyAlignment="0" applyProtection="0">
      <alignment vertical="center"/>
    </xf>
    <xf numFmtId="0" fontId="106" fillId="35" borderId="0" applyNumberFormat="0" applyBorder="0" applyAlignment="0" applyProtection="0">
      <alignment vertical="center"/>
    </xf>
    <xf numFmtId="0" fontId="106" fillId="22" borderId="0" applyNumberFormat="0" applyBorder="0" applyAlignment="0" applyProtection="0">
      <alignment vertical="center"/>
    </xf>
    <xf numFmtId="0" fontId="106" fillId="22" borderId="0" applyNumberFormat="0" applyBorder="0" applyAlignment="0" applyProtection="0">
      <alignment vertical="center"/>
    </xf>
    <xf numFmtId="0" fontId="106" fillId="6" borderId="0" applyNumberFormat="0" applyBorder="0" applyAlignment="0" applyProtection="0">
      <alignment vertical="center"/>
    </xf>
    <xf numFmtId="0" fontId="64" fillId="8" borderId="42" applyNumberFormat="0" applyAlignment="0" applyProtection="0">
      <alignment vertical="center"/>
    </xf>
    <xf numFmtId="0" fontId="106" fillId="4" borderId="0" applyNumberFormat="0" applyBorder="0" applyAlignment="0" applyProtection="0">
      <alignment vertical="center"/>
    </xf>
    <xf numFmtId="0" fontId="106" fillId="4" borderId="0" applyNumberFormat="0" applyBorder="0" applyAlignment="0" applyProtection="0">
      <alignment vertical="center"/>
    </xf>
    <xf numFmtId="0" fontId="64" fillId="8" borderId="42" applyNumberFormat="0" applyAlignment="0" applyProtection="0">
      <alignment vertical="center"/>
    </xf>
    <xf numFmtId="0" fontId="106" fillId="4" borderId="0" applyNumberFormat="0" applyBorder="0" applyAlignment="0" applyProtection="0">
      <alignment vertical="center"/>
    </xf>
    <xf numFmtId="0" fontId="106" fillId="4" borderId="0" applyNumberFormat="0" applyBorder="0" applyAlignment="0" applyProtection="0">
      <alignment vertical="center"/>
    </xf>
    <xf numFmtId="0" fontId="106" fillId="4" borderId="0" applyNumberFormat="0" applyBorder="0" applyAlignment="0" applyProtection="0">
      <alignment vertical="center"/>
    </xf>
    <xf numFmtId="0" fontId="106" fillId="4" borderId="0" applyNumberFormat="0" applyBorder="0" applyAlignment="0" applyProtection="0">
      <alignment vertical="center"/>
    </xf>
    <xf numFmtId="0" fontId="106" fillId="36" borderId="0" applyNumberFormat="0" applyBorder="0" applyAlignment="0" applyProtection="0">
      <alignment vertical="center"/>
    </xf>
    <xf numFmtId="0" fontId="106" fillId="36" borderId="0" applyNumberFormat="0" applyBorder="0" applyAlignment="0" applyProtection="0">
      <alignment vertical="center"/>
    </xf>
    <xf numFmtId="0" fontId="53" fillId="0" borderId="46" applyNumberFormat="0" applyFill="0" applyProtection="0">
      <alignment horizontal="left" vertical="center"/>
    </xf>
    <xf numFmtId="0" fontId="64" fillId="8" borderId="42" applyNumberFormat="0" applyAlignment="0" applyProtection="0">
      <alignment vertical="center"/>
    </xf>
    <xf numFmtId="0" fontId="64" fillId="8" borderId="42" applyNumberFormat="0" applyAlignment="0" applyProtection="0">
      <alignment vertical="center"/>
    </xf>
    <xf numFmtId="0" fontId="64" fillId="8" borderId="42" applyNumberFormat="0" applyAlignment="0" applyProtection="0">
      <alignment vertical="center"/>
    </xf>
    <xf numFmtId="0" fontId="64" fillId="8" borderId="42" applyNumberFormat="0" applyAlignment="0" applyProtection="0">
      <alignment vertical="center"/>
    </xf>
    <xf numFmtId="0" fontId="64" fillId="8" borderId="42" applyNumberFormat="0" applyAlignment="0" applyProtection="0">
      <alignment vertical="center"/>
    </xf>
    <xf numFmtId="0" fontId="64" fillId="8" borderId="42" applyNumberFormat="0" applyAlignment="0" applyProtection="0">
      <alignment vertical="center"/>
    </xf>
    <xf numFmtId="0" fontId="64" fillId="8" borderId="42" applyNumberFormat="0" applyAlignment="0" applyProtection="0">
      <alignment vertical="center"/>
    </xf>
    <xf numFmtId="0" fontId="64" fillId="8" borderId="42" applyNumberFormat="0" applyAlignment="0" applyProtection="0">
      <alignment vertical="center"/>
    </xf>
    <xf numFmtId="0" fontId="64" fillId="8" borderId="42" applyNumberFormat="0" applyAlignment="0" applyProtection="0">
      <alignment vertical="center"/>
    </xf>
    <xf numFmtId="0" fontId="64" fillId="8" borderId="42" applyNumberFormat="0" applyAlignment="0" applyProtection="0">
      <alignment vertical="center"/>
    </xf>
    <xf numFmtId="0" fontId="64" fillId="8" borderId="42" applyNumberFormat="0" applyAlignment="0" applyProtection="0">
      <alignment vertical="center"/>
    </xf>
    <xf numFmtId="0" fontId="64" fillId="8" borderId="42" applyNumberFormat="0" applyAlignment="0" applyProtection="0">
      <alignment vertical="center"/>
    </xf>
    <xf numFmtId="0" fontId="64" fillId="8" borderId="42" applyNumberFormat="0" applyAlignment="0" applyProtection="0">
      <alignment vertical="center"/>
    </xf>
    <xf numFmtId="0" fontId="64" fillId="8" borderId="42" applyNumberFormat="0" applyAlignment="0" applyProtection="0">
      <alignment vertical="center"/>
    </xf>
    <xf numFmtId="0" fontId="64" fillId="8" borderId="42" applyNumberFormat="0" applyAlignment="0" applyProtection="0">
      <alignment vertical="center"/>
    </xf>
    <xf numFmtId="0" fontId="64" fillId="8" borderId="42" applyNumberFormat="0" applyAlignment="0" applyProtection="0">
      <alignment vertical="center"/>
    </xf>
    <xf numFmtId="0" fontId="69" fillId="16" borderId="43" applyNumberFormat="0" applyAlignment="0" applyProtection="0">
      <alignment vertical="center"/>
    </xf>
    <xf numFmtId="0" fontId="69" fillId="16" borderId="43" applyNumberFormat="0" applyAlignment="0" applyProtection="0">
      <alignment vertical="center"/>
    </xf>
    <xf numFmtId="0" fontId="69" fillId="16" borderId="43" applyNumberFormat="0" applyAlignment="0" applyProtection="0">
      <alignment vertical="center"/>
    </xf>
    <xf numFmtId="0" fontId="69" fillId="16" borderId="43" applyNumberFormat="0" applyAlignment="0" applyProtection="0">
      <alignment vertical="center"/>
    </xf>
    <xf numFmtId="0" fontId="69" fillId="16" borderId="43" applyNumberFormat="0" applyAlignment="0" applyProtection="0">
      <alignment vertical="center"/>
    </xf>
    <xf numFmtId="0" fontId="69" fillId="16" borderId="43" applyNumberFormat="0" applyAlignment="0" applyProtection="0">
      <alignment vertical="center"/>
    </xf>
    <xf numFmtId="0" fontId="69" fillId="16" borderId="43" applyNumberFormat="0" applyAlignment="0" applyProtection="0">
      <alignment vertical="center"/>
    </xf>
    <xf numFmtId="0" fontId="69" fillId="16" borderId="43" applyNumberFormat="0" applyAlignment="0" applyProtection="0">
      <alignment vertical="center"/>
    </xf>
    <xf numFmtId="0" fontId="69" fillId="16" borderId="43" applyNumberFormat="0" applyAlignment="0" applyProtection="0">
      <alignment vertical="center"/>
    </xf>
    <xf numFmtId="0" fontId="69" fillId="16" borderId="43" applyNumberFormat="0" applyAlignment="0" applyProtection="0">
      <alignment vertical="center"/>
    </xf>
    <xf numFmtId="0" fontId="69" fillId="16" borderId="43" applyNumberFormat="0" applyAlignment="0" applyProtection="0">
      <alignment vertical="center"/>
    </xf>
    <xf numFmtId="0" fontId="69" fillId="16" borderId="43" applyNumberFormat="0" applyAlignment="0" applyProtection="0">
      <alignment vertical="center"/>
    </xf>
    <xf numFmtId="0" fontId="69" fillId="16" borderId="43" applyNumberFormat="0" applyAlignment="0" applyProtection="0">
      <alignment vertical="center"/>
    </xf>
    <xf numFmtId="0" fontId="69" fillId="16" borderId="43" applyNumberFormat="0" applyAlignment="0" applyProtection="0">
      <alignment vertical="center"/>
    </xf>
    <xf numFmtId="0" fontId="69" fillId="16" borderId="43" applyNumberFormat="0" applyAlignment="0" applyProtection="0">
      <alignment vertical="center"/>
    </xf>
    <xf numFmtId="0" fontId="69" fillId="16" borderId="43" applyNumberFormat="0" applyAlignment="0" applyProtection="0">
      <alignment vertical="center"/>
    </xf>
    <xf numFmtId="0" fontId="69" fillId="16" borderId="43" applyNumberFormat="0" applyAlignment="0" applyProtection="0">
      <alignment vertical="center"/>
    </xf>
    <xf numFmtId="0" fontId="69" fillId="16" borderId="43" applyNumberFormat="0" applyAlignment="0" applyProtection="0">
      <alignment vertical="center"/>
    </xf>
    <xf numFmtId="0" fontId="69" fillId="16" borderId="43" applyNumberFormat="0" applyAlignment="0" applyProtection="0">
      <alignment vertical="center"/>
    </xf>
    <xf numFmtId="0" fontId="69" fillId="16" borderId="43" applyNumberFormat="0" applyAlignment="0" applyProtection="0">
      <alignment vertical="center"/>
    </xf>
    <xf numFmtId="0" fontId="69" fillId="16" borderId="43" applyNumberFormat="0" applyAlignment="0" applyProtection="0">
      <alignment vertical="center"/>
    </xf>
    <xf numFmtId="0" fontId="69" fillId="16" borderId="43" applyNumberFormat="0" applyAlignment="0" applyProtection="0">
      <alignment vertical="center"/>
    </xf>
    <xf numFmtId="0" fontId="69" fillId="16" borderId="43" applyNumberFormat="0" applyAlignment="0" applyProtection="0">
      <alignment vertical="center"/>
    </xf>
    <xf numFmtId="0" fontId="69" fillId="16" borderId="43" applyNumberFormat="0" applyAlignment="0" applyProtection="0">
      <alignment vertical="center"/>
    </xf>
    <xf numFmtId="0" fontId="69" fillId="16" borderId="43" applyNumberFormat="0" applyAlignment="0" applyProtection="0">
      <alignment vertical="center"/>
    </xf>
    <xf numFmtId="0" fontId="94" fillId="3" borderId="44" applyNumberFormat="0" applyFont="0" applyAlignment="0" applyProtection="0">
      <alignment vertical="center"/>
    </xf>
    <xf numFmtId="0" fontId="94" fillId="3" borderId="44" applyNumberFormat="0" applyFont="0" applyAlignment="0" applyProtection="0">
      <alignment vertical="center"/>
    </xf>
    <xf numFmtId="0" fontId="94" fillId="3" borderId="44" applyNumberFormat="0" applyFont="0" applyAlignment="0" applyProtection="0">
      <alignment vertical="center"/>
    </xf>
    <xf numFmtId="0" fontId="94" fillId="3" borderId="44" applyNumberFormat="0" applyFont="0" applyAlignment="0" applyProtection="0">
      <alignment vertical="center"/>
    </xf>
    <xf numFmtId="0" fontId="94" fillId="3" borderId="44" applyNumberFormat="0" applyFont="0" applyAlignment="0" applyProtection="0">
      <alignment vertical="center"/>
    </xf>
    <xf numFmtId="0" fontId="94" fillId="3" borderId="44" applyNumberFormat="0" applyFont="0" applyAlignment="0" applyProtection="0">
      <alignment vertical="center"/>
    </xf>
    <xf numFmtId="0" fontId="94" fillId="3" borderId="44" applyNumberFormat="0" applyFont="0" applyAlignment="0" applyProtection="0">
      <alignment vertical="center"/>
    </xf>
    <xf numFmtId="0" fontId="94" fillId="3" borderId="44" applyNumberFormat="0" applyFont="0" applyAlignment="0" applyProtection="0">
      <alignment vertical="center"/>
    </xf>
    <xf numFmtId="0" fontId="94" fillId="3" borderId="44" applyNumberFormat="0" applyFont="0" applyAlignment="0" applyProtection="0">
      <alignment vertical="center"/>
    </xf>
    <xf numFmtId="0" fontId="94" fillId="3" borderId="44" applyNumberFormat="0" applyFont="0" applyAlignment="0" applyProtection="0">
      <alignment vertical="center"/>
    </xf>
    <xf numFmtId="0" fontId="94" fillId="3" borderId="44" applyNumberFormat="0" applyFont="0" applyAlignment="0" applyProtection="0">
      <alignment vertical="center"/>
    </xf>
    <xf numFmtId="0" fontId="94" fillId="3" borderId="44" applyNumberFormat="0" applyFont="0" applyAlignment="0" applyProtection="0">
      <alignment vertical="center"/>
    </xf>
    <xf numFmtId="0" fontId="94" fillId="3" borderId="44" applyNumberFormat="0" applyFont="0" applyAlignment="0" applyProtection="0">
      <alignment vertical="center"/>
    </xf>
    <xf numFmtId="0" fontId="94" fillId="3" borderId="44" applyNumberFormat="0" applyFont="0" applyAlignment="0" applyProtection="0">
      <alignment vertical="center"/>
    </xf>
    <xf numFmtId="0" fontId="94" fillId="3" borderId="44" applyNumberFormat="0" applyFont="0" applyAlignment="0" applyProtection="0">
      <alignment vertical="center"/>
    </xf>
    <xf numFmtId="0" fontId="94" fillId="3" borderId="44" applyNumberFormat="0" applyFont="0" applyAlignment="0" applyProtection="0">
      <alignment vertical="center"/>
    </xf>
    <xf numFmtId="0" fontId="94" fillId="3" borderId="44" applyNumberFormat="0" applyFont="0" applyAlignment="0" applyProtection="0">
      <alignment vertical="center"/>
    </xf>
    <xf numFmtId="0" fontId="101" fillId="0" borderId="0"/>
    <xf numFmtId="0" fontId="107" fillId="20" borderId="0" applyNumberFormat="0" applyBorder="0" applyAlignment="0" applyProtection="0">
      <alignment vertical="center"/>
    </xf>
    <xf numFmtId="0" fontId="101" fillId="0" borderId="0"/>
    <xf numFmtId="0" fontId="101" fillId="0" borderId="0"/>
    <xf numFmtId="0" fontId="107" fillId="24" borderId="0" applyNumberFormat="0" applyBorder="0" applyAlignment="0" applyProtection="0">
      <alignment vertical="center"/>
    </xf>
    <xf numFmtId="0" fontId="101" fillId="0" borderId="0"/>
    <xf numFmtId="0" fontId="101" fillId="0" borderId="0"/>
    <xf numFmtId="9" fontId="101" fillId="0" borderId="0" applyFont="0" applyFill="0" applyBorder="0" applyAlignment="0" applyProtection="0">
      <alignment vertical="center"/>
    </xf>
    <xf numFmtId="0" fontId="107" fillId="11" borderId="0" applyNumberFormat="0" applyBorder="0" applyAlignment="0" applyProtection="0">
      <alignment vertical="center"/>
    </xf>
    <xf numFmtId="37" fontId="109" fillId="0" borderId="0">
      <alignment vertical="center"/>
    </xf>
    <xf numFmtId="0" fontId="101" fillId="0" borderId="0"/>
    <xf numFmtId="0" fontId="101" fillId="0" borderId="0">
      <alignment vertical="center"/>
    </xf>
    <xf numFmtId="0" fontId="101" fillId="0" borderId="0"/>
    <xf numFmtId="0" fontId="107" fillId="11" borderId="0" applyNumberFormat="0" applyBorder="0" applyAlignment="0" applyProtection="0">
      <alignment vertical="center"/>
    </xf>
    <xf numFmtId="0" fontId="101" fillId="0" borderId="0"/>
    <xf numFmtId="0" fontId="101" fillId="0" borderId="0"/>
    <xf numFmtId="0" fontId="105" fillId="8" borderId="0" applyNumberFormat="0" applyBorder="0" applyAlignment="0" applyProtection="0">
      <alignment vertical="center"/>
    </xf>
    <xf numFmtId="9" fontId="101" fillId="0" borderId="0" applyFont="0" applyFill="0" applyBorder="0" applyAlignment="0" applyProtection="0">
      <alignment vertical="center"/>
    </xf>
    <xf numFmtId="0" fontId="101" fillId="0" borderId="0"/>
    <xf numFmtId="0" fontId="101" fillId="0" borderId="0"/>
    <xf numFmtId="0" fontId="101" fillId="0" borderId="0"/>
    <xf numFmtId="0" fontId="101" fillId="0" borderId="0"/>
    <xf numFmtId="0" fontId="101" fillId="0" borderId="0"/>
    <xf numFmtId="9" fontId="101" fillId="0" borderId="0" applyFont="0" applyFill="0" applyBorder="0" applyAlignment="0" applyProtection="0">
      <alignment vertical="center"/>
    </xf>
    <xf numFmtId="0" fontId="101" fillId="0" borderId="0"/>
    <xf numFmtId="0" fontId="101" fillId="0" borderId="0"/>
    <xf numFmtId="9" fontId="101" fillId="0" borderId="0" applyFont="0" applyFill="0" applyBorder="0" applyAlignment="0" applyProtection="0">
      <alignment vertical="center"/>
    </xf>
    <xf numFmtId="0" fontId="101" fillId="0" borderId="0"/>
    <xf numFmtId="4" fontId="101" fillId="0" borderId="0" applyFont="0" applyFill="0" applyBorder="0" applyAlignment="0" applyProtection="0">
      <alignment vertical="center"/>
    </xf>
    <xf numFmtId="0" fontId="101" fillId="0" borderId="0">
      <alignment vertical="center"/>
    </xf>
    <xf numFmtId="0" fontId="107" fillId="6" borderId="0" applyNumberFormat="0" applyBorder="0" applyAlignment="0" applyProtection="0">
      <alignment vertical="center"/>
    </xf>
    <xf numFmtId="0" fontId="101" fillId="0" borderId="0"/>
    <xf numFmtId="0" fontId="106" fillId="11" borderId="0" applyNumberFormat="0" applyBorder="0" applyAlignment="0" applyProtection="0">
      <alignment vertical="center"/>
    </xf>
    <xf numFmtId="0" fontId="101" fillId="0" borderId="0"/>
    <xf numFmtId="0" fontId="101" fillId="0" borderId="0"/>
    <xf numFmtId="9" fontId="101" fillId="0" borderId="0" applyFont="0" applyFill="0" applyBorder="0" applyAlignment="0" applyProtection="0">
      <alignment vertical="center"/>
    </xf>
    <xf numFmtId="0" fontId="106" fillId="14" borderId="0" applyNumberFormat="0" applyBorder="0" applyAlignment="0" applyProtection="0">
      <alignment vertical="center"/>
    </xf>
    <xf numFmtId="0" fontId="83" fillId="0" borderId="46" applyNumberFormat="0" applyFill="0" applyProtection="0">
      <alignment horizontal="center" vertical="center"/>
    </xf>
    <xf numFmtId="0" fontId="107" fillId="6" borderId="0" applyNumberFormat="0" applyBorder="0" applyAlignment="0" applyProtection="0">
      <alignment vertical="center"/>
    </xf>
    <xf numFmtId="0" fontId="107" fillId="13" borderId="0" applyNumberFormat="0" applyBorder="0" applyAlignment="0" applyProtection="0">
      <alignment vertical="center"/>
    </xf>
    <xf numFmtId="0" fontId="106" fillId="17" borderId="0" applyNumberFormat="0" applyBorder="0" applyAlignment="0" applyProtection="0">
      <alignment vertical="center"/>
    </xf>
    <xf numFmtId="0" fontId="107" fillId="11" borderId="0" applyNumberFormat="0" applyBorder="0" applyAlignment="0" applyProtection="0">
      <alignment vertical="center"/>
    </xf>
    <xf numFmtId="9" fontId="101" fillId="0" borderId="0" applyFont="0" applyFill="0" applyBorder="0" applyAlignment="0" applyProtection="0">
      <alignment vertical="center"/>
    </xf>
    <xf numFmtId="0" fontId="101" fillId="0" borderId="0"/>
    <xf numFmtId="0" fontId="101" fillId="0" borderId="0"/>
    <xf numFmtId="0" fontId="107" fillId="20" borderId="0" applyNumberFormat="0" applyBorder="0" applyAlignment="0" applyProtection="0">
      <alignment vertical="center"/>
    </xf>
    <xf numFmtId="0" fontId="107" fillId="6" borderId="0" applyNumberFormat="0" applyBorder="0" applyAlignment="0" applyProtection="0">
      <alignment vertical="center"/>
    </xf>
    <xf numFmtId="0" fontId="94" fillId="0" borderId="0">
      <alignment vertical="center"/>
    </xf>
    <xf numFmtId="0" fontId="105" fillId="16" borderId="0" applyNumberFormat="0" applyBorder="0" applyAlignment="0" applyProtection="0">
      <alignment vertical="center"/>
    </xf>
    <xf numFmtId="0" fontId="101" fillId="0" borderId="0"/>
    <xf numFmtId="0" fontId="106" fillId="9" borderId="0" applyNumberFormat="0" applyBorder="0" applyAlignment="0" applyProtection="0">
      <alignment vertical="center"/>
    </xf>
    <xf numFmtId="0" fontId="101" fillId="0" borderId="0">
      <alignment vertical="center"/>
    </xf>
    <xf numFmtId="0" fontId="106" fillId="10" borderId="0" applyNumberFormat="0" applyBorder="0" applyAlignment="0" applyProtection="0">
      <alignment vertical="center"/>
    </xf>
    <xf numFmtId="9" fontId="101" fillId="0" borderId="0" applyFont="0" applyFill="0" applyBorder="0" applyAlignment="0" applyProtection="0">
      <alignment vertical="center"/>
    </xf>
    <xf numFmtId="0" fontId="101" fillId="0" borderId="0"/>
    <xf numFmtId="0" fontId="101" fillId="0" borderId="0"/>
    <xf numFmtId="0" fontId="106" fillId="9" borderId="0" applyNumberFormat="0" applyBorder="0" applyAlignment="0" applyProtection="0">
      <alignment vertical="center"/>
    </xf>
    <xf numFmtId="0" fontId="107" fillId="6" borderId="0" applyNumberFormat="0" applyBorder="0" applyAlignment="0" applyProtection="0">
      <alignment vertical="center"/>
    </xf>
    <xf numFmtId="0" fontId="56" fillId="3" borderId="34" applyNumberFormat="0" applyBorder="0" applyAlignment="0" applyProtection="0">
      <alignment vertical="center"/>
    </xf>
    <xf numFmtId="0" fontId="101" fillId="0" borderId="0"/>
    <xf numFmtId="0" fontId="107" fillId="24" borderId="0" applyNumberFormat="0" applyBorder="0" applyAlignment="0" applyProtection="0">
      <alignment vertical="center"/>
    </xf>
    <xf numFmtId="0" fontId="101" fillId="0" borderId="0"/>
    <xf numFmtId="0" fontId="101" fillId="0" borderId="0"/>
    <xf numFmtId="0" fontId="106" fillId="8" borderId="0" applyNumberFormat="0" applyBorder="0" applyAlignment="0" applyProtection="0">
      <alignment vertical="center"/>
    </xf>
    <xf numFmtId="49" fontId="101" fillId="0" borderId="0" applyFont="0" applyFill="0" applyBorder="0" applyAlignment="0" applyProtection="0">
      <alignment vertical="center"/>
    </xf>
    <xf numFmtId="0" fontId="101" fillId="0" borderId="0"/>
    <xf numFmtId="0" fontId="101" fillId="0" borderId="0"/>
    <xf numFmtId="0" fontId="101" fillId="0" borderId="0"/>
    <xf numFmtId="0" fontId="101" fillId="0" borderId="0"/>
    <xf numFmtId="0" fontId="101" fillId="0" borderId="0"/>
    <xf numFmtId="0" fontId="107" fillId="6" borderId="0" applyNumberFormat="0" applyBorder="0" applyAlignment="0" applyProtection="0">
      <alignment vertical="center"/>
    </xf>
    <xf numFmtId="0" fontId="101" fillId="0" borderId="0"/>
    <xf numFmtId="0" fontId="101" fillId="0" borderId="0"/>
    <xf numFmtId="0" fontId="101" fillId="0" borderId="0"/>
    <xf numFmtId="0" fontId="107" fillId="6" borderId="0" applyNumberFormat="0" applyBorder="0" applyAlignment="0" applyProtection="0">
      <alignment vertical="center"/>
    </xf>
    <xf numFmtId="0" fontId="101" fillId="0" borderId="0"/>
    <xf numFmtId="0" fontId="106" fillId="14" borderId="0" applyNumberFormat="0" applyBorder="0" applyAlignment="0" applyProtection="0">
      <alignment vertical="center"/>
    </xf>
    <xf numFmtId="0" fontId="105" fillId="18" borderId="0" applyNumberFormat="0" applyBorder="0" applyAlignment="0" applyProtection="0">
      <alignment vertical="center"/>
    </xf>
    <xf numFmtId="0" fontId="56" fillId="3" borderId="34" applyNumberFormat="0" applyBorder="0" applyAlignment="0" applyProtection="0">
      <alignment vertical="center"/>
    </xf>
    <xf numFmtId="0" fontId="101" fillId="0" borderId="0"/>
    <xf numFmtId="0" fontId="101" fillId="0" borderId="0"/>
    <xf numFmtId="0" fontId="105" fillId="3" borderId="0" applyNumberFormat="0" applyBorder="0" applyAlignment="0" applyProtection="0">
      <alignment vertical="center"/>
    </xf>
    <xf numFmtId="0" fontId="101" fillId="0" borderId="0"/>
    <xf numFmtId="0" fontId="101" fillId="0" borderId="0"/>
    <xf numFmtId="0" fontId="101" fillId="0" borderId="0"/>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0" fontId="107" fillId="16" borderId="0" applyNumberFormat="0" applyBorder="0" applyAlignment="0" applyProtection="0">
      <alignment vertical="center"/>
    </xf>
    <xf numFmtId="0" fontId="101" fillId="0" borderId="0"/>
    <xf numFmtId="0" fontId="101" fillId="0" borderId="0"/>
    <xf numFmtId="0" fontId="101" fillId="0" borderId="0"/>
    <xf numFmtId="0" fontId="101" fillId="0" borderId="0"/>
    <xf numFmtId="0" fontId="101" fillId="0" borderId="0"/>
    <xf numFmtId="0" fontId="106" fillId="9" borderId="0" applyNumberFormat="0" applyBorder="0" applyAlignment="0" applyProtection="0">
      <alignment vertical="center"/>
    </xf>
    <xf numFmtId="0" fontId="101" fillId="0" borderId="0"/>
    <xf numFmtId="0" fontId="101" fillId="0" borderId="0"/>
    <xf numFmtId="0" fontId="53" fillId="0" borderId="46" applyNumberFormat="0" applyFill="0" applyProtection="0">
      <alignment horizontal="right" vertical="center"/>
    </xf>
    <xf numFmtId="0" fontId="101" fillId="0" borderId="0"/>
    <xf numFmtId="0" fontId="101" fillId="0" borderId="0"/>
    <xf numFmtId="0" fontId="101" fillId="0" borderId="0"/>
    <xf numFmtId="0" fontId="106" fillId="8" borderId="0" applyNumberFormat="0" applyBorder="0" applyAlignment="0" applyProtection="0">
      <alignment vertical="center"/>
    </xf>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0" fontId="101" fillId="0" borderId="0"/>
    <xf numFmtId="0" fontId="105" fillId="18" borderId="0" applyNumberFormat="0" applyBorder="0" applyAlignment="0" applyProtection="0">
      <alignment vertical="center"/>
    </xf>
    <xf numFmtId="37" fontId="109" fillId="0" borderId="0">
      <alignment vertical="center"/>
    </xf>
    <xf numFmtId="0" fontId="101" fillId="0" borderId="0"/>
    <xf numFmtId="0" fontId="101" fillId="0" borderId="0"/>
    <xf numFmtId="9" fontId="101" fillId="0" borderId="0" applyFont="0" applyFill="0" applyBorder="0" applyAlignment="0" applyProtection="0">
      <alignment vertical="center"/>
    </xf>
    <xf numFmtId="0" fontId="101" fillId="0" borderId="0"/>
    <xf numFmtId="0" fontId="101" fillId="0" borderId="0">
      <alignment vertical="center"/>
    </xf>
    <xf numFmtId="0" fontId="101" fillId="0" borderId="0"/>
    <xf numFmtId="0" fontId="106" fillId="4" borderId="0" applyNumberFormat="0" applyBorder="0" applyAlignment="0" applyProtection="0">
      <alignment vertical="center"/>
    </xf>
    <xf numFmtId="0" fontId="83" fillId="0" borderId="46" applyNumberFormat="0" applyFill="0" applyProtection="0">
      <alignment horizontal="center" vertical="center"/>
    </xf>
    <xf numFmtId="0" fontId="101" fillId="0" borderId="0"/>
    <xf numFmtId="9" fontId="101" fillId="0" borderId="0" applyFont="0" applyFill="0" applyBorder="0" applyAlignment="0" applyProtection="0">
      <alignment vertical="center"/>
    </xf>
    <xf numFmtId="0" fontId="101" fillId="0" borderId="0"/>
    <xf numFmtId="0" fontId="106" fillId="17" borderId="0" applyNumberFormat="0" applyBorder="0" applyAlignment="0" applyProtection="0">
      <alignment vertical="center"/>
    </xf>
    <xf numFmtId="0" fontId="101" fillId="0" borderId="0"/>
    <xf numFmtId="0" fontId="107" fillId="16" borderId="0" applyNumberFormat="0" applyBorder="0" applyAlignment="0" applyProtection="0">
      <alignment vertical="center"/>
    </xf>
    <xf numFmtId="9" fontId="101" fillId="0" borderId="0" applyFont="0" applyFill="0" applyBorder="0" applyAlignment="0" applyProtection="0">
      <alignment vertical="center"/>
    </xf>
    <xf numFmtId="0" fontId="101" fillId="0" borderId="0"/>
    <xf numFmtId="0" fontId="101" fillId="0" borderId="0"/>
    <xf numFmtId="0" fontId="101" fillId="0" borderId="0"/>
    <xf numFmtId="0" fontId="101" fillId="0" borderId="0"/>
    <xf numFmtId="9" fontId="101" fillId="0" borderId="0" applyFont="0" applyFill="0" applyBorder="0" applyAlignment="0" applyProtection="0">
      <alignment vertical="center"/>
    </xf>
    <xf numFmtId="0" fontId="101" fillId="0" borderId="0"/>
    <xf numFmtId="0" fontId="101" fillId="0" borderId="0"/>
    <xf numFmtId="0" fontId="101" fillId="0" borderId="0"/>
    <xf numFmtId="0" fontId="101" fillId="0" borderId="0">
      <alignment vertical="center"/>
    </xf>
    <xf numFmtId="0" fontId="101" fillId="0" borderId="0"/>
    <xf numFmtId="0" fontId="101" fillId="0" borderId="0"/>
    <xf numFmtId="0" fontId="101" fillId="0" borderId="0"/>
    <xf numFmtId="0" fontId="101" fillId="0" borderId="0"/>
    <xf numFmtId="0" fontId="101" fillId="0" borderId="0"/>
    <xf numFmtId="15" fontId="101" fillId="0" borderId="0" applyFont="0" applyFill="0" applyBorder="0" applyAlignment="0" applyProtection="0">
      <alignment vertical="center"/>
    </xf>
    <xf numFmtId="0" fontId="101" fillId="0" borderId="0"/>
    <xf numFmtId="0" fontId="107" fillId="13" borderId="0" applyNumberFormat="0" applyBorder="0" applyAlignment="0" applyProtection="0">
      <alignment vertical="center"/>
    </xf>
    <xf numFmtId="0" fontId="101" fillId="0" borderId="0"/>
    <xf numFmtId="0" fontId="105" fillId="12" borderId="0" applyNumberFormat="0" applyBorder="0" applyAlignment="0" applyProtection="0">
      <alignment vertical="center"/>
    </xf>
    <xf numFmtId="0" fontId="105" fillId="3" borderId="0" applyNumberFormat="0" applyBorder="0" applyAlignment="0" applyProtection="0">
      <alignment vertical="center"/>
    </xf>
    <xf numFmtId="0" fontId="105" fillId="12" borderId="0" applyNumberFormat="0" applyBorder="0" applyAlignment="0" applyProtection="0">
      <alignment vertical="center"/>
    </xf>
    <xf numFmtId="0" fontId="101" fillId="0" borderId="0"/>
    <xf numFmtId="0" fontId="101" fillId="0" borderId="0"/>
    <xf numFmtId="0" fontId="101" fillId="0" borderId="0">
      <alignment vertical="center"/>
    </xf>
    <xf numFmtId="9" fontId="101" fillId="0" borderId="0" applyFont="0" applyFill="0" applyBorder="0" applyAlignment="0" applyProtection="0">
      <alignment vertical="center"/>
    </xf>
    <xf numFmtId="0" fontId="101" fillId="0" borderId="0"/>
    <xf numFmtId="0" fontId="56" fillId="3" borderId="34" applyNumberFormat="0" applyBorder="0" applyAlignment="0" applyProtection="0">
      <alignment vertical="center"/>
    </xf>
    <xf numFmtId="49" fontId="101" fillId="0" borderId="0" applyFont="0" applyFill="0" applyBorder="0" applyAlignment="0" applyProtection="0">
      <alignment vertical="center"/>
    </xf>
    <xf numFmtId="0" fontId="107" fillId="6" borderId="0" applyNumberFormat="0" applyBorder="0" applyAlignment="0" applyProtection="0">
      <alignment vertical="center"/>
    </xf>
    <xf numFmtId="0" fontId="106" fillId="14" borderId="0" applyNumberFormat="0" applyBorder="0" applyAlignment="0" applyProtection="0">
      <alignment vertical="center"/>
    </xf>
    <xf numFmtId="0" fontId="101" fillId="0" borderId="0"/>
    <xf numFmtId="0" fontId="101" fillId="0" borderId="0">
      <alignment vertical="center"/>
    </xf>
    <xf numFmtId="0" fontId="101" fillId="0" borderId="0">
      <alignment vertical="center"/>
    </xf>
    <xf numFmtId="49" fontId="101" fillId="0" borderId="0" applyFont="0" applyFill="0" applyBorder="0" applyAlignment="0" applyProtection="0">
      <alignment vertical="center"/>
    </xf>
    <xf numFmtId="0" fontId="101" fillId="0" borderId="0"/>
    <xf numFmtId="0" fontId="101" fillId="0" borderId="0"/>
    <xf numFmtId="0" fontId="101" fillId="0" borderId="0"/>
    <xf numFmtId="0" fontId="107" fillId="11" borderId="0" applyNumberFormat="0" applyBorder="0" applyAlignment="0" applyProtection="0">
      <alignment vertical="center"/>
    </xf>
    <xf numFmtId="0" fontId="101" fillId="0" borderId="0"/>
    <xf numFmtId="0" fontId="101" fillId="0" borderId="0">
      <alignment vertical="center"/>
    </xf>
    <xf numFmtId="0" fontId="101" fillId="0" borderId="0"/>
    <xf numFmtId="0" fontId="105" fillId="8" borderId="0" applyNumberFormat="0" applyBorder="0" applyAlignment="0" applyProtection="0">
      <alignment vertical="center"/>
    </xf>
    <xf numFmtId="0" fontId="105" fillId="7" borderId="0" applyNumberFormat="0" applyBorder="0" applyAlignment="0" applyProtection="0">
      <alignment vertical="center"/>
    </xf>
    <xf numFmtId="0" fontId="106" fillId="9" borderId="0" applyNumberFormat="0" applyBorder="0" applyAlignment="0" applyProtection="0">
      <alignment vertical="center"/>
    </xf>
    <xf numFmtId="0" fontId="101" fillId="0" borderId="0"/>
    <xf numFmtId="0" fontId="101" fillId="0" borderId="0"/>
    <xf numFmtId="0" fontId="101" fillId="0" borderId="0"/>
    <xf numFmtId="0" fontId="107" fillId="20" borderId="0" applyNumberFormat="0" applyBorder="0" applyAlignment="0" applyProtection="0">
      <alignment vertical="center"/>
    </xf>
    <xf numFmtId="0" fontId="101" fillId="0" borderId="0"/>
    <xf numFmtId="0" fontId="107" fillId="6" borderId="0" applyNumberFormat="0" applyBorder="0" applyAlignment="0" applyProtection="0">
      <alignment vertical="center"/>
    </xf>
    <xf numFmtId="9" fontId="101" fillId="0" borderId="0" applyFont="0" applyFill="0" applyBorder="0" applyAlignment="0" applyProtection="0">
      <alignment vertical="center"/>
    </xf>
    <xf numFmtId="0" fontId="107" fillId="4" borderId="0" applyNumberFormat="0" applyBorder="0" applyAlignment="0" applyProtection="0">
      <alignment vertical="center"/>
    </xf>
    <xf numFmtId="0" fontId="101" fillId="0" borderId="0"/>
    <xf numFmtId="0" fontId="101" fillId="0" borderId="0"/>
    <xf numFmtId="0" fontId="105" fillId="16" borderId="0" applyNumberFormat="0" applyBorder="0" applyAlignment="0" applyProtection="0">
      <alignment vertical="center"/>
    </xf>
    <xf numFmtId="0" fontId="101" fillId="0" borderId="0"/>
    <xf numFmtId="0" fontId="101" fillId="0" borderId="0">
      <alignment vertical="center"/>
    </xf>
    <xf numFmtId="0" fontId="106" fillId="19" borderId="0" applyNumberFormat="0" applyBorder="0" applyAlignment="0" applyProtection="0">
      <alignment vertical="center"/>
    </xf>
    <xf numFmtId="0" fontId="101" fillId="0" borderId="0"/>
    <xf numFmtId="0" fontId="101" fillId="0" borderId="0"/>
    <xf numFmtId="0" fontId="101" fillId="0" borderId="0"/>
    <xf numFmtId="0" fontId="53" fillId="0" borderId="46" applyNumberFormat="0" applyFill="0" applyProtection="0">
      <alignment horizontal="right" vertical="center"/>
    </xf>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5" fillId="3" borderId="0" applyNumberFormat="0" applyBorder="0" applyAlignment="0" applyProtection="0">
      <alignment vertical="center"/>
    </xf>
    <xf numFmtId="0" fontId="101" fillId="0" borderId="0"/>
    <xf numFmtId="0" fontId="106" fillId="14" borderId="0" applyNumberFormat="0" applyBorder="0" applyAlignment="0" applyProtection="0">
      <alignment vertical="center"/>
    </xf>
    <xf numFmtId="0" fontId="101" fillId="0" borderId="0"/>
    <xf numFmtId="9" fontId="101" fillId="0" borderId="0" applyFont="0" applyFill="0" applyBorder="0" applyAlignment="0" applyProtection="0">
      <alignment vertical="center"/>
    </xf>
    <xf numFmtId="0" fontId="101" fillId="0" borderId="0"/>
    <xf numFmtId="0" fontId="56" fillId="3" borderId="34" applyNumberFormat="0" applyBorder="0" applyAlignment="0" applyProtection="0">
      <alignment vertical="center"/>
    </xf>
    <xf numFmtId="9" fontId="101" fillId="0" borderId="0" applyFont="0" applyFill="0" applyBorder="0" applyAlignment="0" applyProtection="0">
      <alignment vertical="center"/>
    </xf>
    <xf numFmtId="0" fontId="101" fillId="0" borderId="0"/>
    <xf numFmtId="0" fontId="105" fillId="18" borderId="0" applyNumberFormat="0" applyBorder="0" applyAlignment="0" applyProtection="0">
      <alignment vertical="center"/>
    </xf>
    <xf numFmtId="0" fontId="101" fillId="0" borderId="0"/>
    <xf numFmtId="0" fontId="101" fillId="0" borderId="0"/>
    <xf numFmtId="0" fontId="101" fillId="0" borderId="0"/>
    <xf numFmtId="0" fontId="101" fillId="0" borderId="0"/>
    <xf numFmtId="0" fontId="101" fillId="0" borderId="0"/>
    <xf numFmtId="0" fontId="101" fillId="0" borderId="0"/>
    <xf numFmtId="0" fontId="105" fillId="12" borderId="0" applyNumberFormat="0" applyBorder="0" applyAlignment="0" applyProtection="0">
      <alignment vertical="center"/>
    </xf>
    <xf numFmtId="0" fontId="105" fillId="18" borderId="0" applyNumberFormat="0" applyBorder="0" applyAlignment="0" applyProtection="0">
      <alignment vertical="center"/>
    </xf>
    <xf numFmtId="0" fontId="101" fillId="0" borderId="0"/>
    <xf numFmtId="0" fontId="101" fillId="0" borderId="0"/>
    <xf numFmtId="0" fontId="106" fillId="27" borderId="0" applyNumberFormat="0" applyBorder="0" applyAlignment="0" applyProtection="0">
      <alignment vertical="center"/>
    </xf>
    <xf numFmtId="0" fontId="101" fillId="0" borderId="0"/>
    <xf numFmtId="0" fontId="101" fillId="0" borderId="0"/>
    <xf numFmtId="0" fontId="101" fillId="0" borderId="0"/>
    <xf numFmtId="0" fontId="101" fillId="0" borderId="0"/>
    <xf numFmtId="0" fontId="101" fillId="0" borderId="0"/>
    <xf numFmtId="0" fontId="101" fillId="0" borderId="0"/>
    <xf numFmtId="0" fontId="83" fillId="0" borderId="46" applyNumberFormat="0" applyFill="0" applyProtection="0">
      <alignment horizontal="center" vertical="center"/>
    </xf>
    <xf numFmtId="0" fontId="107" fillId="4" borderId="0" applyNumberFormat="0" applyBorder="0" applyAlignment="0" applyProtection="0">
      <alignment vertical="center"/>
    </xf>
    <xf numFmtId="0" fontId="101" fillId="0" borderId="0"/>
    <xf numFmtId="9" fontId="101" fillId="0" borderId="0" applyFont="0" applyFill="0" applyBorder="0" applyAlignment="0" applyProtection="0">
      <alignment vertical="center"/>
    </xf>
    <xf numFmtId="0" fontId="101" fillId="0" borderId="0"/>
    <xf numFmtId="0" fontId="83" fillId="0" borderId="46" applyNumberFormat="0" applyFill="0" applyProtection="0">
      <alignment horizontal="center" vertical="center"/>
    </xf>
    <xf numFmtId="3" fontId="101" fillId="0" borderId="0" applyFont="0" applyFill="0" applyBorder="0" applyAlignment="0" applyProtection="0">
      <alignment vertical="center"/>
    </xf>
    <xf numFmtId="0" fontId="101" fillId="0" borderId="0"/>
    <xf numFmtId="0" fontId="101" fillId="0" borderId="0"/>
    <xf numFmtId="0" fontId="101" fillId="0" borderId="0"/>
    <xf numFmtId="0" fontId="107" fillId="6" borderId="0" applyNumberFormat="0" applyBorder="0" applyAlignment="0" applyProtection="0">
      <alignment vertical="center"/>
    </xf>
    <xf numFmtId="0" fontId="101" fillId="0" borderId="0"/>
    <xf numFmtId="9" fontId="101" fillId="0" borderId="0" applyFont="0" applyFill="0" applyBorder="0" applyAlignment="0" applyProtection="0">
      <alignment vertical="center"/>
    </xf>
    <xf numFmtId="0" fontId="53" fillId="0" borderId="46" applyNumberFormat="0" applyFill="0" applyProtection="0">
      <alignment horizontal="right" vertical="center"/>
    </xf>
    <xf numFmtId="0" fontId="101" fillId="0" borderId="0"/>
    <xf numFmtId="9" fontId="101" fillId="0" borderId="0" applyFont="0" applyFill="0" applyBorder="0" applyAlignment="0" applyProtection="0">
      <alignment vertical="center"/>
    </xf>
    <xf numFmtId="0" fontId="101" fillId="0" borderId="0"/>
    <xf numFmtId="9" fontId="101" fillId="0" borderId="0" applyFont="0" applyFill="0" applyBorder="0" applyAlignment="0" applyProtection="0">
      <alignment vertical="center"/>
    </xf>
    <xf numFmtId="0" fontId="101" fillId="0" borderId="0"/>
    <xf numFmtId="0" fontId="101" fillId="0" borderId="0"/>
    <xf numFmtId="0" fontId="101" fillId="0" borderId="0"/>
    <xf numFmtId="0" fontId="101" fillId="0" borderId="0"/>
    <xf numFmtId="0" fontId="107" fillId="11" borderId="0" applyNumberFormat="0" applyBorder="0" applyAlignment="0" applyProtection="0">
      <alignment vertical="center"/>
    </xf>
    <xf numFmtId="0" fontId="101" fillId="0" borderId="0">
      <alignment vertical="center"/>
    </xf>
    <xf numFmtId="0" fontId="101" fillId="0" borderId="0"/>
    <xf numFmtId="0" fontId="101" fillId="0" borderId="0"/>
    <xf numFmtId="0" fontId="101" fillId="0" borderId="0"/>
    <xf numFmtId="0" fontId="101" fillId="0" borderId="0"/>
    <xf numFmtId="0" fontId="101" fillId="0" borderId="0"/>
    <xf numFmtId="9" fontId="101" fillId="0" borderId="0" applyFont="0" applyFill="0" applyBorder="0" applyAlignment="0" applyProtection="0">
      <alignment vertical="center"/>
    </xf>
    <xf numFmtId="0" fontId="101" fillId="0" borderId="0"/>
    <xf numFmtId="0" fontId="106" fillId="16" borderId="0" applyNumberFormat="0" applyBorder="0" applyAlignment="0" applyProtection="0">
      <alignment vertical="center"/>
    </xf>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7" fillId="16" borderId="0" applyNumberFormat="0" applyBorder="0" applyAlignment="0" applyProtection="0">
      <alignment vertical="center"/>
    </xf>
    <xf numFmtId="0" fontId="101" fillId="0" borderId="0"/>
    <xf numFmtId="0" fontId="101" fillId="0" borderId="0"/>
    <xf numFmtId="3" fontId="101" fillId="0" borderId="0" applyFont="0" applyFill="0" applyBorder="0" applyAlignment="0" applyProtection="0">
      <alignment vertical="center"/>
    </xf>
    <xf numFmtId="0" fontId="101" fillId="0" borderId="0"/>
    <xf numFmtId="0" fontId="101" fillId="0" borderId="0"/>
    <xf numFmtId="0" fontId="56" fillId="3" borderId="34" applyNumberFormat="0" applyBorder="0" applyAlignment="0" applyProtection="0">
      <alignment vertical="center"/>
    </xf>
    <xf numFmtId="0" fontId="101" fillId="0" borderId="0"/>
    <xf numFmtId="0" fontId="101" fillId="0" borderId="0"/>
    <xf numFmtId="0" fontId="83" fillId="0" borderId="46" applyNumberFormat="0" applyFill="0" applyProtection="0">
      <alignment horizontal="center" vertical="center"/>
    </xf>
    <xf numFmtId="0" fontId="101" fillId="0" borderId="0"/>
    <xf numFmtId="0" fontId="101" fillId="0" borderId="0"/>
    <xf numFmtId="0" fontId="106" fillId="16" borderId="0" applyNumberFormat="0" applyBorder="0" applyAlignment="0" applyProtection="0">
      <alignment vertical="center"/>
    </xf>
    <xf numFmtId="9" fontId="101" fillId="0" borderId="0" applyFont="0" applyFill="0" applyBorder="0" applyAlignment="0" applyProtection="0">
      <alignment vertical="center"/>
    </xf>
    <xf numFmtId="0" fontId="101" fillId="0" borderId="0"/>
    <xf numFmtId="0" fontId="101" fillId="0" borderId="0"/>
    <xf numFmtId="0" fontId="101" fillId="0" borderId="0"/>
    <xf numFmtId="0" fontId="101" fillId="0" borderId="0"/>
    <xf numFmtId="0" fontId="107" fillId="11" borderId="0" applyNumberFormat="0" applyBorder="0" applyAlignment="0" applyProtection="0">
      <alignment vertical="center"/>
    </xf>
    <xf numFmtId="0" fontId="101" fillId="0" borderId="0"/>
    <xf numFmtId="0" fontId="101" fillId="0" borderId="0">
      <alignment vertical="center"/>
    </xf>
    <xf numFmtId="0" fontId="101" fillId="0" borderId="0"/>
    <xf numFmtId="0" fontId="101" fillId="0" borderId="0"/>
    <xf numFmtId="0" fontId="101" fillId="0" borderId="0"/>
    <xf numFmtId="0" fontId="101" fillId="0" borderId="0"/>
    <xf numFmtId="0" fontId="107" fillId="16" borderId="0" applyNumberFormat="0" applyBorder="0" applyAlignment="0" applyProtection="0">
      <alignment vertical="center"/>
    </xf>
    <xf numFmtId="0" fontId="83" fillId="0" borderId="46" applyNumberFormat="0" applyFill="0" applyProtection="0">
      <alignment horizontal="center" vertical="center"/>
    </xf>
    <xf numFmtId="0" fontId="101" fillId="0" borderId="0"/>
    <xf numFmtId="9" fontId="101" fillId="0" borderId="0" applyFont="0" applyFill="0" applyBorder="0" applyAlignment="0" applyProtection="0">
      <alignment vertical="center"/>
    </xf>
    <xf numFmtId="0" fontId="107" fillId="24" borderId="0" applyNumberFormat="0" applyBorder="0" applyAlignment="0" applyProtection="0">
      <alignment vertical="center"/>
    </xf>
    <xf numFmtId="0" fontId="107" fillId="16" borderId="0" applyNumberFormat="0" applyBorder="0" applyAlignment="0" applyProtection="0">
      <alignment vertical="center"/>
    </xf>
    <xf numFmtId="0" fontId="107" fillId="20" borderId="0" applyNumberFormat="0" applyBorder="0" applyAlignment="0" applyProtection="0">
      <alignment vertical="center"/>
    </xf>
    <xf numFmtId="0" fontId="101" fillId="0" borderId="0"/>
    <xf numFmtId="0" fontId="105" fillId="18" borderId="0" applyNumberFormat="0" applyBorder="0" applyAlignment="0" applyProtection="0">
      <alignment vertical="center"/>
    </xf>
    <xf numFmtId="0" fontId="101" fillId="0" borderId="0"/>
    <xf numFmtId="0" fontId="107" fillId="6" borderId="0" applyNumberFormat="0" applyBorder="0" applyAlignment="0" applyProtection="0">
      <alignment vertical="center"/>
    </xf>
    <xf numFmtId="0" fontId="107" fillId="24" borderId="0" applyNumberFormat="0" applyBorder="0" applyAlignment="0" applyProtection="0">
      <alignment vertical="center"/>
    </xf>
    <xf numFmtId="0" fontId="107" fillId="13" borderId="0" applyNumberFormat="0" applyBorder="0" applyAlignment="0" applyProtection="0">
      <alignment vertical="center"/>
    </xf>
    <xf numFmtId="0" fontId="83" fillId="0" borderId="46" applyNumberFormat="0" applyFill="0" applyProtection="0">
      <alignment horizontal="center" vertical="center"/>
    </xf>
    <xf numFmtId="0" fontId="105" fillId="3" borderId="0" applyNumberFormat="0" applyBorder="0" applyAlignment="0" applyProtection="0">
      <alignment vertical="center"/>
    </xf>
    <xf numFmtId="0" fontId="101" fillId="0" borderId="0"/>
    <xf numFmtId="0" fontId="101" fillId="0" borderId="0"/>
    <xf numFmtId="0" fontId="105" fillId="3" borderId="0" applyNumberFormat="0" applyBorder="0" applyAlignment="0" applyProtection="0">
      <alignment vertical="center"/>
    </xf>
    <xf numFmtId="0" fontId="101" fillId="0" borderId="0"/>
    <xf numFmtId="0" fontId="107" fillId="20" borderId="0" applyNumberFormat="0" applyBorder="0" applyAlignment="0" applyProtection="0">
      <alignment vertical="center"/>
    </xf>
    <xf numFmtId="0" fontId="106" fillId="22" borderId="0" applyNumberFormat="0" applyBorder="0" applyAlignment="0" applyProtection="0">
      <alignment vertical="center"/>
    </xf>
    <xf numFmtId="9" fontId="101" fillId="0" borderId="0" applyFont="0" applyFill="0" applyBorder="0" applyAlignment="0" applyProtection="0">
      <alignment vertical="center"/>
    </xf>
    <xf numFmtId="37" fontId="109" fillId="0" borderId="0">
      <alignment vertical="center"/>
    </xf>
    <xf numFmtId="9" fontId="101" fillId="0" borderId="0" applyFont="0" applyFill="0" applyBorder="0" applyAlignment="0" applyProtection="0">
      <alignment vertical="center"/>
    </xf>
    <xf numFmtId="0" fontId="101" fillId="0" borderId="0"/>
    <xf numFmtId="0" fontId="101" fillId="0" borderId="0"/>
    <xf numFmtId="0" fontId="105" fillId="3" borderId="0" applyNumberFormat="0" applyBorder="0" applyAlignment="0" applyProtection="0">
      <alignment vertical="center"/>
    </xf>
    <xf numFmtId="0" fontId="101" fillId="0" borderId="0"/>
    <xf numFmtId="0" fontId="101" fillId="0" borderId="0"/>
    <xf numFmtId="0" fontId="107" fillId="8" borderId="0" applyNumberFormat="0" applyBorder="0" applyAlignment="0" applyProtection="0">
      <alignment vertical="center"/>
    </xf>
    <xf numFmtId="0" fontId="101" fillId="0" borderId="0"/>
    <xf numFmtId="0" fontId="107" fillId="6" borderId="0" applyNumberFormat="0" applyBorder="0" applyAlignment="0" applyProtection="0">
      <alignment vertical="center"/>
    </xf>
    <xf numFmtId="0" fontId="101" fillId="0" borderId="0"/>
    <xf numFmtId="0" fontId="101" fillId="0" borderId="0"/>
    <xf numFmtId="4" fontId="101" fillId="0" borderId="0" applyFont="0" applyFill="0" applyBorder="0" applyAlignment="0" applyProtection="0">
      <alignment vertical="center"/>
    </xf>
    <xf numFmtId="0" fontId="101" fillId="0" borderId="0"/>
    <xf numFmtId="0" fontId="107" fillId="6" borderId="0" applyNumberFormat="0" applyBorder="0" applyAlignment="0" applyProtection="0">
      <alignment vertical="center"/>
    </xf>
    <xf numFmtId="0" fontId="105" fillId="18" borderId="0" applyNumberFormat="0" applyBorder="0" applyAlignment="0" applyProtection="0">
      <alignment vertical="center"/>
    </xf>
    <xf numFmtId="0" fontId="101" fillId="0" borderId="0"/>
    <xf numFmtId="0" fontId="107" fillId="20" borderId="0" applyNumberFormat="0" applyBorder="0" applyAlignment="0" applyProtection="0">
      <alignment vertical="center"/>
    </xf>
    <xf numFmtId="0" fontId="101" fillId="0" borderId="0"/>
    <xf numFmtId="9" fontId="101" fillId="0" borderId="0" applyFont="0" applyFill="0" applyBorder="0" applyAlignment="0" applyProtection="0">
      <alignment vertical="center"/>
    </xf>
    <xf numFmtId="0" fontId="83" fillId="0" borderId="46" applyNumberFormat="0" applyFill="0" applyProtection="0">
      <alignment horizontal="center" vertical="center"/>
    </xf>
    <xf numFmtId="9" fontId="101" fillId="0" borderId="0" applyFont="0" applyFill="0" applyBorder="0" applyAlignment="0" applyProtection="0">
      <alignment vertical="center"/>
    </xf>
    <xf numFmtId="0" fontId="101" fillId="0" borderId="0"/>
    <xf numFmtId="0" fontId="101" fillId="0" borderId="0"/>
    <xf numFmtId="0" fontId="83" fillId="0" borderId="46" applyNumberFormat="0" applyFill="0" applyProtection="0">
      <alignment horizontal="center" vertical="center"/>
    </xf>
    <xf numFmtId="37" fontId="109" fillId="0" borderId="0">
      <alignment vertical="center"/>
    </xf>
    <xf numFmtId="0" fontId="105" fillId="3" borderId="0" applyNumberFormat="0" applyBorder="0" applyAlignment="0" applyProtection="0">
      <alignment vertical="center"/>
    </xf>
    <xf numFmtId="0" fontId="101" fillId="0" borderId="0">
      <alignment vertical="center"/>
    </xf>
    <xf numFmtId="0" fontId="101" fillId="0" borderId="0"/>
    <xf numFmtId="0" fontId="101" fillId="0" borderId="0"/>
    <xf numFmtId="0" fontId="101" fillId="0" borderId="0"/>
    <xf numFmtId="0" fontId="106" fillId="14" borderId="0" applyNumberFormat="0" applyBorder="0" applyAlignment="0" applyProtection="0">
      <alignment vertical="center"/>
    </xf>
    <xf numFmtId="0" fontId="107" fillId="16" borderId="0" applyNumberFormat="0" applyBorder="0" applyAlignment="0" applyProtection="0">
      <alignment vertical="center"/>
    </xf>
    <xf numFmtId="0" fontId="101" fillId="0" borderId="0"/>
    <xf numFmtId="0" fontId="101" fillId="0" borderId="0"/>
    <xf numFmtId="0" fontId="107" fillId="6" borderId="0" applyNumberFormat="0" applyBorder="0" applyAlignment="0" applyProtection="0">
      <alignment vertical="center"/>
    </xf>
    <xf numFmtId="0" fontId="101" fillId="0" borderId="0">
      <alignment vertical="center"/>
    </xf>
    <xf numFmtId="0" fontId="107" fillId="8" borderId="0" applyNumberFormat="0" applyBorder="0" applyAlignment="0" applyProtection="0">
      <alignment vertical="center"/>
    </xf>
    <xf numFmtId="0" fontId="106" fillId="22" borderId="0" applyNumberFormat="0" applyBorder="0" applyAlignment="0" applyProtection="0">
      <alignment vertical="center"/>
    </xf>
    <xf numFmtId="0" fontId="101" fillId="0" borderId="0"/>
    <xf numFmtId="0" fontId="101" fillId="0" borderId="0">
      <alignment vertical="center"/>
    </xf>
    <xf numFmtId="0" fontId="83" fillId="0" borderId="46" applyNumberFormat="0" applyFill="0" applyProtection="0">
      <alignment horizontal="center" vertical="center"/>
    </xf>
    <xf numFmtId="0" fontId="83" fillId="0" borderId="46" applyNumberFormat="0" applyFill="0" applyProtection="0">
      <alignment horizontal="center" vertical="center"/>
    </xf>
    <xf numFmtId="0" fontId="101" fillId="0" borderId="0"/>
    <xf numFmtId="0" fontId="107" fillId="11" borderId="0" applyNumberFormat="0" applyBorder="0" applyAlignment="0" applyProtection="0">
      <alignment vertical="center"/>
    </xf>
    <xf numFmtId="9" fontId="101" fillId="0" borderId="0" applyFont="0" applyFill="0" applyBorder="0" applyAlignment="0" applyProtection="0">
      <alignment vertical="center"/>
    </xf>
    <xf numFmtId="0" fontId="101" fillId="0" borderId="0"/>
    <xf numFmtId="0" fontId="107" fillId="6" borderId="0" applyNumberFormat="0" applyBorder="0" applyAlignment="0" applyProtection="0">
      <alignment vertical="center"/>
    </xf>
    <xf numFmtId="0" fontId="107" fillId="6" borderId="0" applyNumberFormat="0" applyBorder="0" applyAlignment="0" applyProtection="0">
      <alignment vertical="center"/>
    </xf>
    <xf numFmtId="0" fontId="83" fillId="0" borderId="46" applyNumberFormat="0" applyFill="0" applyProtection="0">
      <alignment horizontal="center" vertical="center"/>
    </xf>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0" fontId="83" fillId="0" borderId="46" applyNumberFormat="0" applyFill="0" applyProtection="0">
      <alignment horizontal="center" vertical="center"/>
    </xf>
    <xf numFmtId="0" fontId="101" fillId="0" borderId="0"/>
    <xf numFmtId="0" fontId="101" fillId="0" borderId="0">
      <alignment vertical="center"/>
    </xf>
    <xf numFmtId="0" fontId="105" fillId="7" borderId="0" applyNumberFormat="0" applyBorder="0" applyAlignment="0" applyProtection="0">
      <alignment vertical="center"/>
    </xf>
    <xf numFmtId="0" fontId="101" fillId="0" borderId="0"/>
    <xf numFmtId="0" fontId="101" fillId="0" borderId="0"/>
    <xf numFmtId="0" fontId="101" fillId="0" borderId="0"/>
    <xf numFmtId="0" fontId="106" fillId="19" borderId="0" applyNumberFormat="0" applyBorder="0" applyAlignment="0" applyProtection="0">
      <alignment vertical="center"/>
    </xf>
    <xf numFmtId="0" fontId="105" fillId="3" borderId="0" applyNumberFormat="0" applyBorder="0" applyAlignment="0" applyProtection="0">
      <alignment vertical="center"/>
    </xf>
    <xf numFmtId="0" fontId="101" fillId="0" borderId="0"/>
    <xf numFmtId="0" fontId="101" fillId="0" borderId="0"/>
    <xf numFmtId="0" fontId="106" fillId="14" borderId="0" applyNumberFormat="0" applyBorder="0" applyAlignment="0" applyProtection="0">
      <alignment vertical="center"/>
    </xf>
    <xf numFmtId="0" fontId="101" fillId="0" borderId="0"/>
    <xf numFmtId="0" fontId="101" fillId="0" borderId="0"/>
    <xf numFmtId="9" fontId="101" fillId="0" borderId="0" applyFont="0" applyFill="0" applyBorder="0" applyAlignment="0" applyProtection="0">
      <alignment vertical="center"/>
    </xf>
    <xf numFmtId="0" fontId="101" fillId="0" borderId="0">
      <alignment vertical="center"/>
    </xf>
    <xf numFmtId="0" fontId="101" fillId="0" borderId="0"/>
    <xf numFmtId="0" fontId="101" fillId="0" borderId="0"/>
    <xf numFmtId="0" fontId="106" fillId="8" borderId="0" applyNumberFormat="0" applyBorder="0" applyAlignment="0" applyProtection="0">
      <alignment vertical="center"/>
    </xf>
    <xf numFmtId="0" fontId="107" fillId="20" borderId="0" applyNumberFormat="0" applyBorder="0" applyAlignment="0" applyProtection="0">
      <alignment vertical="center"/>
    </xf>
    <xf numFmtId="0" fontId="107" fillId="8" borderId="0" applyNumberFormat="0" applyBorder="0" applyAlignment="0" applyProtection="0">
      <alignment vertical="center"/>
    </xf>
    <xf numFmtId="0" fontId="101" fillId="0" borderId="0"/>
    <xf numFmtId="0" fontId="101" fillId="0" borderId="0"/>
    <xf numFmtId="0" fontId="101" fillId="0" borderId="0"/>
    <xf numFmtId="0" fontId="56" fillId="3" borderId="34" applyNumberFormat="0" applyBorder="0" applyAlignment="0" applyProtection="0">
      <alignment vertical="center"/>
    </xf>
    <xf numFmtId="0" fontId="106" fillId="19" borderId="0" applyNumberFormat="0" applyBorder="0" applyAlignment="0" applyProtection="0">
      <alignment vertical="center"/>
    </xf>
    <xf numFmtId="0" fontId="101" fillId="0" borderId="0"/>
    <xf numFmtId="0" fontId="101" fillId="0" borderId="0"/>
    <xf numFmtId="0" fontId="101" fillId="0" borderId="0"/>
    <xf numFmtId="0" fontId="101" fillId="0" borderId="0"/>
    <xf numFmtId="0" fontId="106" fillId="16" borderId="0" applyNumberFormat="0" applyBorder="0" applyAlignment="0" applyProtection="0">
      <alignment vertical="center"/>
    </xf>
    <xf numFmtId="0" fontId="101" fillId="0" borderId="0"/>
    <xf numFmtId="0" fontId="101" fillId="0" borderId="0"/>
    <xf numFmtId="0" fontId="101" fillId="0" borderId="0"/>
    <xf numFmtId="0" fontId="107" fillId="6" borderId="0" applyNumberFormat="0" applyBorder="0" applyAlignment="0" applyProtection="0">
      <alignment vertical="center"/>
    </xf>
    <xf numFmtId="0" fontId="106" fillId="19" borderId="0" applyNumberFormat="0" applyBorder="0" applyAlignment="0" applyProtection="0">
      <alignment vertical="center"/>
    </xf>
    <xf numFmtId="0" fontId="101" fillId="0" borderId="0"/>
    <xf numFmtId="0" fontId="101" fillId="0" borderId="0"/>
    <xf numFmtId="0" fontId="83" fillId="0" borderId="46" applyNumberFormat="0" applyFill="0" applyProtection="0">
      <alignment horizontal="center" vertical="center"/>
    </xf>
    <xf numFmtId="0" fontId="101" fillId="0" borderId="0"/>
    <xf numFmtId="0" fontId="107" fillId="4" borderId="0" applyNumberFormat="0" applyBorder="0" applyAlignment="0" applyProtection="0">
      <alignment vertical="center"/>
    </xf>
    <xf numFmtId="0" fontId="106" fillId="8" borderId="0" applyNumberFormat="0" applyBorder="0" applyAlignment="0" applyProtection="0">
      <alignment vertical="center"/>
    </xf>
    <xf numFmtId="0" fontId="106" fillId="8" borderId="0" applyNumberFormat="0" applyBorder="0" applyAlignment="0" applyProtection="0">
      <alignment vertical="center"/>
    </xf>
    <xf numFmtId="9" fontId="101" fillId="0" borderId="0" applyFont="0" applyFill="0" applyBorder="0" applyAlignment="0" applyProtection="0">
      <alignment vertical="center"/>
    </xf>
    <xf numFmtId="0" fontId="101" fillId="0" borderId="0"/>
    <xf numFmtId="9" fontId="101" fillId="0" borderId="0" applyFont="0" applyFill="0" applyBorder="0" applyAlignment="0" applyProtection="0">
      <alignment vertical="center"/>
    </xf>
    <xf numFmtId="0" fontId="105" fillId="18" borderId="0" applyNumberFormat="0" applyBorder="0" applyAlignment="0" applyProtection="0">
      <alignment vertical="center"/>
    </xf>
    <xf numFmtId="37" fontId="109" fillId="0" borderId="0">
      <alignment vertical="center"/>
    </xf>
    <xf numFmtId="9" fontId="101" fillId="0" borderId="0" applyFont="0" applyFill="0" applyBorder="0" applyAlignment="0" applyProtection="0">
      <alignment vertical="center"/>
    </xf>
    <xf numFmtId="0" fontId="101" fillId="0" borderId="0"/>
    <xf numFmtId="0" fontId="101" fillId="0" borderId="0"/>
    <xf numFmtId="9" fontId="101" fillId="0" borderId="0" applyFont="0" applyFill="0" applyBorder="0" applyAlignment="0" applyProtection="0">
      <alignment vertical="center"/>
    </xf>
    <xf numFmtId="0" fontId="107" fillId="4" borderId="0" applyNumberFormat="0" applyBorder="0" applyAlignment="0" applyProtection="0">
      <alignment vertical="center"/>
    </xf>
    <xf numFmtId="0" fontId="101" fillId="0" borderId="0"/>
    <xf numFmtId="0" fontId="107" fillId="20" borderId="0" applyNumberFormat="0" applyBorder="0" applyAlignment="0" applyProtection="0">
      <alignment vertical="center"/>
    </xf>
    <xf numFmtId="0" fontId="101" fillId="0" borderId="0"/>
    <xf numFmtId="0" fontId="101" fillId="0" borderId="0">
      <alignment vertical="center"/>
    </xf>
    <xf numFmtId="0" fontId="83" fillId="0" borderId="46" applyNumberFormat="0" applyFill="0" applyProtection="0">
      <alignment horizontal="center" vertical="center"/>
    </xf>
    <xf numFmtId="0" fontId="101" fillId="0" borderId="0"/>
    <xf numFmtId="0" fontId="105" fillId="3" borderId="0" applyNumberFormat="0" applyBorder="0" applyAlignment="0" applyProtection="0">
      <alignment vertical="center"/>
    </xf>
    <xf numFmtId="0" fontId="106" fillId="19" borderId="0" applyNumberFormat="0" applyBorder="0" applyAlignment="0" applyProtection="0">
      <alignment vertical="center"/>
    </xf>
    <xf numFmtId="0" fontId="105" fillId="3" borderId="0" applyNumberFormat="0" applyBorder="0" applyAlignment="0" applyProtection="0">
      <alignment vertical="center"/>
    </xf>
    <xf numFmtId="0" fontId="101" fillId="0" borderId="0"/>
    <xf numFmtId="0" fontId="107" fillId="24" borderId="0" applyNumberFormat="0" applyBorder="0" applyAlignment="0" applyProtection="0">
      <alignment vertical="center"/>
    </xf>
    <xf numFmtId="0" fontId="101" fillId="0" borderId="0"/>
    <xf numFmtId="3" fontId="101" fillId="0" borderId="0" applyFont="0" applyFill="0" applyBorder="0" applyAlignment="0" applyProtection="0">
      <alignment vertical="center"/>
    </xf>
    <xf numFmtId="9" fontId="101" fillId="0" borderId="0" applyFont="0" applyFill="0" applyBorder="0" applyAlignment="0" applyProtection="0">
      <alignment vertical="center"/>
    </xf>
    <xf numFmtId="0" fontId="101" fillId="0" borderId="0"/>
    <xf numFmtId="0" fontId="101" fillId="0" borderId="0"/>
    <xf numFmtId="0" fontId="101" fillId="0" borderId="0"/>
    <xf numFmtId="0" fontId="101" fillId="0" borderId="0"/>
    <xf numFmtId="0" fontId="101" fillId="0" borderId="0"/>
    <xf numFmtId="0" fontId="107" fillId="24" borderId="0" applyNumberFormat="0" applyBorder="0" applyAlignment="0" applyProtection="0">
      <alignment vertical="center"/>
    </xf>
    <xf numFmtId="0" fontId="101" fillId="0" borderId="0">
      <alignment vertical="center"/>
    </xf>
    <xf numFmtId="0" fontId="101" fillId="0" borderId="0"/>
    <xf numFmtId="0" fontId="106" fillId="4" borderId="0" applyNumberFormat="0" applyBorder="0" applyAlignment="0" applyProtection="0">
      <alignment vertical="center"/>
    </xf>
    <xf numFmtId="0" fontId="107" fillId="4" borderId="0" applyNumberFormat="0" applyBorder="0" applyAlignment="0" applyProtection="0">
      <alignment vertical="center"/>
    </xf>
    <xf numFmtId="0" fontId="107" fillId="24" borderId="0" applyNumberFormat="0" applyBorder="0" applyAlignment="0" applyProtection="0">
      <alignment vertical="center"/>
    </xf>
    <xf numFmtId="0" fontId="101" fillId="0" borderId="0"/>
    <xf numFmtId="0" fontId="101" fillId="0" borderId="0"/>
    <xf numFmtId="0" fontId="107" fillId="8" borderId="0" applyNumberFormat="0" applyBorder="0" applyAlignment="0" applyProtection="0">
      <alignment vertical="center"/>
    </xf>
    <xf numFmtId="0" fontId="107" fillId="11" borderId="0" applyNumberFormat="0" applyBorder="0" applyAlignment="0" applyProtection="0">
      <alignment vertical="center"/>
    </xf>
    <xf numFmtId="0" fontId="101" fillId="0" borderId="0"/>
    <xf numFmtId="0" fontId="106" fillId="9" borderId="0" applyNumberFormat="0" applyBorder="0" applyAlignment="0" applyProtection="0">
      <alignment vertical="center"/>
    </xf>
    <xf numFmtId="0" fontId="101" fillId="0" borderId="0"/>
    <xf numFmtId="0" fontId="105" fillId="18" borderId="0" applyNumberFormat="0" applyBorder="0" applyAlignment="0" applyProtection="0">
      <alignment vertical="center"/>
    </xf>
    <xf numFmtId="0" fontId="107" fillId="11" borderId="0" applyNumberFormat="0" applyBorder="0" applyAlignment="0" applyProtection="0">
      <alignment vertical="center"/>
    </xf>
    <xf numFmtId="0" fontId="101" fillId="0" borderId="0"/>
    <xf numFmtId="0" fontId="101" fillId="0" borderId="0"/>
    <xf numFmtId="0" fontId="101" fillId="0" borderId="0"/>
    <xf numFmtId="0" fontId="106" fillId="27" borderId="0" applyNumberFormat="0" applyBorder="0" applyAlignment="0" applyProtection="0">
      <alignment vertical="center"/>
    </xf>
    <xf numFmtId="9" fontId="101" fillId="0" borderId="0" applyFont="0" applyFill="0" applyBorder="0" applyAlignment="0" applyProtection="0">
      <alignment vertical="center"/>
    </xf>
    <xf numFmtId="0" fontId="107" fillId="6" borderId="0" applyNumberFormat="0" applyBorder="0" applyAlignment="0" applyProtection="0">
      <alignment vertical="center"/>
    </xf>
    <xf numFmtId="0" fontId="101" fillId="0" borderId="0"/>
    <xf numFmtId="0" fontId="101" fillId="0" borderId="0"/>
    <xf numFmtId="0" fontId="107" fillId="6" borderId="0" applyNumberFormat="0" applyBorder="0" applyAlignment="0" applyProtection="0">
      <alignment vertical="center"/>
    </xf>
    <xf numFmtId="0" fontId="101" fillId="0" borderId="0"/>
    <xf numFmtId="0" fontId="101" fillId="0" borderId="0"/>
    <xf numFmtId="0" fontId="101" fillId="0" borderId="0"/>
    <xf numFmtId="0" fontId="101" fillId="0" borderId="0"/>
    <xf numFmtId="0" fontId="101" fillId="0" borderId="0"/>
    <xf numFmtId="0" fontId="106" fillId="27" borderId="0" applyNumberFormat="0" applyBorder="0" applyAlignment="0" applyProtection="0">
      <alignment vertical="center"/>
    </xf>
    <xf numFmtId="0" fontId="106" fillId="8" borderId="0" applyNumberFormat="0" applyBorder="0" applyAlignment="0" applyProtection="0">
      <alignment vertical="center"/>
    </xf>
    <xf numFmtId="0" fontId="101" fillId="0" borderId="0"/>
    <xf numFmtId="0" fontId="107" fillId="13" borderId="0" applyNumberFormat="0" applyBorder="0" applyAlignment="0" applyProtection="0">
      <alignment vertical="center"/>
    </xf>
    <xf numFmtId="0" fontId="101" fillId="0" borderId="0"/>
    <xf numFmtId="0" fontId="101" fillId="0" borderId="0"/>
    <xf numFmtId="0" fontId="101" fillId="0" borderId="0"/>
    <xf numFmtId="0" fontId="101" fillId="0" borderId="0"/>
    <xf numFmtId="0" fontId="83" fillId="0" borderId="46" applyNumberFormat="0" applyFill="0" applyProtection="0">
      <alignment horizontal="center" vertical="center"/>
    </xf>
    <xf numFmtId="0" fontId="105" fillId="16" borderId="0" applyNumberFormat="0" applyBorder="0" applyAlignment="0" applyProtection="0">
      <alignment vertical="center"/>
    </xf>
    <xf numFmtId="0" fontId="106" fillId="4" borderId="0" applyNumberFormat="0" applyBorder="0" applyAlignment="0" applyProtection="0">
      <alignment vertical="center"/>
    </xf>
    <xf numFmtId="0" fontId="107" fillId="13" borderId="0" applyNumberFormat="0" applyBorder="0" applyAlignment="0" applyProtection="0">
      <alignment vertical="center"/>
    </xf>
    <xf numFmtId="0" fontId="107" fillId="24" borderId="0" applyNumberFormat="0" applyBorder="0" applyAlignment="0" applyProtection="0">
      <alignment vertical="center"/>
    </xf>
    <xf numFmtId="0" fontId="101" fillId="0" borderId="0"/>
    <xf numFmtId="0" fontId="106" fillId="4" borderId="0" applyNumberFormat="0" applyBorder="0" applyAlignment="0" applyProtection="0">
      <alignment vertical="center"/>
    </xf>
    <xf numFmtId="0" fontId="101" fillId="0" borderId="0"/>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0" fontId="107" fillId="20" borderId="0" applyNumberFormat="0" applyBorder="0" applyAlignment="0" applyProtection="0">
      <alignment vertical="center"/>
    </xf>
    <xf numFmtId="0" fontId="101" fillId="0" borderId="0"/>
    <xf numFmtId="0" fontId="101" fillId="28" borderId="0" applyNumberFormat="0" applyFont="0" applyBorder="0" applyAlignment="0" applyProtection="0">
      <alignment vertical="center"/>
    </xf>
    <xf numFmtId="0" fontId="106" fillId="14" borderId="0" applyNumberFormat="0" applyBorder="0" applyAlignment="0" applyProtection="0">
      <alignment vertical="center"/>
    </xf>
    <xf numFmtId="0" fontId="101" fillId="0" borderId="0"/>
    <xf numFmtId="0" fontId="101" fillId="0" borderId="0"/>
    <xf numFmtId="0" fontId="101" fillId="0" borderId="0"/>
    <xf numFmtId="0" fontId="101" fillId="0" borderId="0"/>
    <xf numFmtId="0" fontId="101" fillId="0" borderId="0"/>
    <xf numFmtId="0" fontId="106" fillId="4" borderId="0" applyNumberFormat="0" applyBorder="0" applyAlignment="0" applyProtection="0">
      <alignment vertical="center"/>
    </xf>
    <xf numFmtId="0" fontId="83" fillId="0" borderId="46" applyNumberFormat="0" applyFill="0" applyProtection="0">
      <alignment horizontal="center" vertical="center"/>
    </xf>
    <xf numFmtId="0" fontId="101" fillId="0" borderId="0"/>
    <xf numFmtId="0" fontId="101" fillId="0" borderId="0"/>
    <xf numFmtId="9" fontId="101" fillId="0" borderId="0" applyFont="0" applyFill="0" applyBorder="0" applyAlignment="0" applyProtection="0">
      <alignment vertical="center"/>
    </xf>
    <xf numFmtId="0" fontId="53" fillId="0" borderId="46" applyNumberFormat="0" applyFill="0" applyProtection="0">
      <alignment horizontal="right" vertical="center"/>
    </xf>
    <xf numFmtId="0" fontId="101" fillId="0" borderId="0"/>
    <xf numFmtId="0" fontId="101" fillId="0" borderId="0"/>
    <xf numFmtId="0" fontId="101" fillId="0" borderId="0">
      <alignment vertical="center"/>
    </xf>
    <xf numFmtId="0" fontId="101" fillId="0" borderId="0"/>
    <xf numFmtId="0" fontId="101" fillId="0" borderId="0">
      <alignment vertical="center"/>
    </xf>
    <xf numFmtId="0" fontId="101" fillId="0" borderId="0"/>
    <xf numFmtId="0" fontId="101" fillId="0" borderId="0"/>
    <xf numFmtId="0" fontId="101" fillId="0" borderId="0">
      <alignment vertical="center"/>
    </xf>
    <xf numFmtId="0" fontId="53" fillId="0" borderId="46" applyNumberFormat="0" applyFill="0" applyProtection="0">
      <alignment horizontal="right" vertical="center"/>
    </xf>
    <xf numFmtId="0" fontId="105" fillId="18" borderId="0" applyNumberFormat="0" applyBorder="0" applyAlignment="0" applyProtection="0">
      <alignment vertical="center"/>
    </xf>
    <xf numFmtId="0" fontId="106" fillId="9" borderId="0" applyNumberFormat="0" applyBorder="0" applyAlignment="0" applyProtection="0">
      <alignment vertical="center"/>
    </xf>
    <xf numFmtId="0" fontId="105" fillId="18" borderId="0" applyNumberFormat="0" applyBorder="0" applyAlignment="0" applyProtection="0">
      <alignment vertical="center"/>
    </xf>
    <xf numFmtId="0" fontId="101" fillId="0" borderId="0"/>
    <xf numFmtId="0" fontId="106" fillId="14" borderId="0" applyNumberFormat="0" applyBorder="0" applyAlignment="0" applyProtection="0">
      <alignment vertical="center"/>
    </xf>
    <xf numFmtId="0" fontId="101" fillId="0" borderId="0"/>
    <xf numFmtId="0" fontId="101" fillId="0" borderId="0"/>
    <xf numFmtId="0" fontId="101" fillId="0" borderId="0"/>
    <xf numFmtId="0" fontId="107" fillId="24" borderId="0" applyNumberFormat="0" applyBorder="0" applyAlignment="0" applyProtection="0">
      <alignment vertical="center"/>
    </xf>
    <xf numFmtId="0" fontId="101" fillId="0" borderId="0"/>
    <xf numFmtId="0" fontId="101" fillId="0" borderId="0"/>
    <xf numFmtId="0" fontId="101" fillId="0" borderId="0"/>
    <xf numFmtId="0" fontId="101" fillId="0" borderId="0"/>
    <xf numFmtId="0" fontId="101" fillId="0" borderId="0">
      <alignment vertical="center"/>
    </xf>
    <xf numFmtId="0" fontId="101" fillId="0" borderId="0"/>
    <xf numFmtId="0" fontId="101" fillId="0" borderId="0">
      <alignment vertical="center"/>
    </xf>
    <xf numFmtId="0" fontId="101" fillId="0" borderId="0"/>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0" fontId="101" fillId="0" borderId="0"/>
    <xf numFmtId="0" fontId="107" fillId="6" borderId="0" applyNumberFormat="0" applyBorder="0" applyAlignment="0" applyProtection="0">
      <alignment vertical="center"/>
    </xf>
    <xf numFmtId="0" fontId="101" fillId="0" borderId="0"/>
    <xf numFmtId="0" fontId="101" fillId="0" borderId="0"/>
    <xf numFmtId="0" fontId="83" fillId="0" borderId="46" applyNumberFormat="0" applyFill="0" applyProtection="0">
      <alignment horizontal="center" vertical="center"/>
    </xf>
    <xf numFmtId="0" fontId="101" fillId="0" borderId="0"/>
    <xf numFmtId="0" fontId="101" fillId="0" borderId="0"/>
    <xf numFmtId="0" fontId="107" fillId="24" borderId="0" applyNumberFormat="0" applyBorder="0" applyAlignment="0" applyProtection="0">
      <alignment vertical="center"/>
    </xf>
    <xf numFmtId="0" fontId="101" fillId="28" borderId="0" applyNumberFormat="0" applyFont="0" applyBorder="0" applyAlignment="0" applyProtection="0">
      <alignment vertical="center"/>
    </xf>
    <xf numFmtId="0" fontId="107" fillId="4" borderId="0" applyNumberFormat="0" applyBorder="0" applyAlignment="0" applyProtection="0">
      <alignment vertical="center"/>
    </xf>
    <xf numFmtId="0" fontId="106" fillId="19" borderId="0" applyNumberFormat="0" applyBorder="0" applyAlignment="0" applyProtection="0">
      <alignment vertical="center"/>
    </xf>
    <xf numFmtId="9" fontId="101" fillId="0" borderId="0" applyFont="0" applyFill="0" applyBorder="0" applyAlignment="0" applyProtection="0">
      <alignment vertical="center"/>
    </xf>
    <xf numFmtId="0" fontId="101" fillId="0" borderId="0"/>
    <xf numFmtId="0" fontId="101" fillId="0" borderId="0"/>
    <xf numFmtId="9" fontId="101" fillId="0" borderId="0" applyFont="0" applyFill="0" applyBorder="0" applyAlignment="0" applyProtection="0">
      <alignment vertical="center"/>
    </xf>
    <xf numFmtId="0" fontId="101" fillId="0" borderId="0"/>
    <xf numFmtId="0" fontId="101" fillId="0" borderId="0"/>
    <xf numFmtId="0" fontId="101" fillId="0" borderId="0">
      <alignment vertical="center"/>
    </xf>
    <xf numFmtId="0" fontId="101" fillId="0" borderId="0"/>
    <xf numFmtId="0" fontId="101" fillId="0" borderId="0"/>
    <xf numFmtId="0" fontId="105" fillId="16" borderId="0" applyNumberFormat="0" applyBorder="0" applyAlignment="0" applyProtection="0">
      <alignment vertical="center"/>
    </xf>
    <xf numFmtId="0" fontId="107" fillId="20" borderId="0" applyNumberFormat="0" applyBorder="0" applyAlignment="0" applyProtection="0">
      <alignment vertical="center"/>
    </xf>
    <xf numFmtId="4" fontId="101" fillId="0" borderId="0" applyFont="0" applyFill="0" applyBorder="0" applyAlignment="0" applyProtection="0">
      <alignment vertical="center"/>
    </xf>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0" fontId="101" fillId="0" borderId="0"/>
    <xf numFmtId="0" fontId="106" fillId="17" borderId="0" applyNumberFormat="0" applyBorder="0" applyAlignment="0" applyProtection="0">
      <alignment vertical="center"/>
    </xf>
    <xf numFmtId="9" fontId="101" fillId="0" borderId="0" applyFont="0" applyFill="0" applyBorder="0" applyAlignment="0" applyProtection="0">
      <alignment vertical="center"/>
    </xf>
    <xf numFmtId="0" fontId="101" fillId="0" borderId="0"/>
    <xf numFmtId="0" fontId="107" fillId="11" borderId="0" applyNumberFormat="0" applyBorder="0" applyAlignment="0" applyProtection="0">
      <alignment vertical="center"/>
    </xf>
    <xf numFmtId="0" fontId="101" fillId="0" borderId="0"/>
    <xf numFmtId="9" fontId="101" fillId="0" borderId="0" applyFont="0" applyFill="0" applyBorder="0" applyAlignment="0" applyProtection="0">
      <alignment vertical="center"/>
    </xf>
    <xf numFmtId="0" fontId="107" fillId="24" borderId="0" applyNumberFormat="0" applyBorder="0" applyAlignment="0" applyProtection="0">
      <alignment vertical="center"/>
    </xf>
    <xf numFmtId="0" fontId="101" fillId="0" borderId="0">
      <alignment vertical="center"/>
    </xf>
    <xf numFmtId="9" fontId="101" fillId="0" borderId="0" applyFont="0" applyFill="0" applyBorder="0" applyAlignment="0" applyProtection="0">
      <alignment vertical="center"/>
    </xf>
    <xf numFmtId="0" fontId="83" fillId="0" borderId="46" applyNumberFormat="0" applyFill="0" applyProtection="0">
      <alignment horizontal="center" vertical="center"/>
    </xf>
    <xf numFmtId="0" fontId="105" fillId="16" borderId="0" applyNumberFormat="0" applyBorder="0" applyAlignment="0" applyProtection="0">
      <alignment vertical="center"/>
    </xf>
    <xf numFmtId="0" fontId="105" fillId="18" borderId="0" applyNumberFormat="0" applyBorder="0" applyAlignment="0" applyProtection="0">
      <alignment vertical="center"/>
    </xf>
    <xf numFmtId="0" fontId="101" fillId="0" borderId="0"/>
    <xf numFmtId="0" fontId="101" fillId="0" borderId="0"/>
    <xf numFmtId="0" fontId="107" fillId="20" borderId="0" applyNumberFormat="0" applyBorder="0" applyAlignment="0" applyProtection="0">
      <alignment vertical="center"/>
    </xf>
    <xf numFmtId="0" fontId="101" fillId="0" borderId="0"/>
    <xf numFmtId="0" fontId="101" fillId="0" borderId="0">
      <alignment vertical="center"/>
    </xf>
    <xf numFmtId="0" fontId="106" fillId="9" borderId="0" applyNumberFormat="0" applyBorder="0" applyAlignment="0" applyProtection="0">
      <alignment vertical="center"/>
    </xf>
    <xf numFmtId="0" fontId="101" fillId="0" borderId="0"/>
    <xf numFmtId="0" fontId="101" fillId="0" borderId="0"/>
    <xf numFmtId="0" fontId="101" fillId="0" borderId="0"/>
    <xf numFmtId="0" fontId="107" fillId="8" borderId="0" applyNumberFormat="0" applyBorder="0" applyAlignment="0" applyProtection="0">
      <alignment vertical="center"/>
    </xf>
    <xf numFmtId="3" fontId="101" fillId="0" borderId="0" applyFont="0" applyFill="0" applyBorder="0" applyAlignment="0" applyProtection="0">
      <alignment vertical="center"/>
    </xf>
    <xf numFmtId="0" fontId="101" fillId="0" borderId="0"/>
    <xf numFmtId="0" fontId="101" fillId="0" borderId="0"/>
    <xf numFmtId="0" fontId="101" fillId="0" borderId="0">
      <alignment vertical="center"/>
    </xf>
    <xf numFmtId="0" fontId="101" fillId="0" borderId="0"/>
    <xf numFmtId="0" fontId="101" fillId="0" borderId="0"/>
    <xf numFmtId="0" fontId="107" fillId="6" borderId="0" applyNumberFormat="0" applyBorder="0" applyAlignment="0" applyProtection="0">
      <alignment vertical="center"/>
    </xf>
    <xf numFmtId="9" fontId="101" fillId="0" borderId="0" applyFont="0" applyFill="0" applyBorder="0" applyAlignment="0" applyProtection="0">
      <alignment vertical="center"/>
    </xf>
    <xf numFmtId="0" fontId="101" fillId="0" borderId="0">
      <alignment vertical="center"/>
    </xf>
    <xf numFmtId="0" fontId="101" fillId="0" borderId="0"/>
    <xf numFmtId="0" fontId="101" fillId="0" borderId="0"/>
    <xf numFmtId="0" fontId="106" fillId="16" borderId="0" applyNumberFormat="0" applyBorder="0" applyAlignment="0" applyProtection="0">
      <alignment vertical="center"/>
    </xf>
    <xf numFmtId="0" fontId="101" fillId="0" borderId="0"/>
    <xf numFmtId="0" fontId="101" fillId="0" borderId="0"/>
    <xf numFmtId="0" fontId="101" fillId="0" borderId="0"/>
    <xf numFmtId="0" fontId="101" fillId="0" borderId="0"/>
    <xf numFmtId="0" fontId="101" fillId="0" borderId="0">
      <alignment vertical="center"/>
    </xf>
    <xf numFmtId="0" fontId="101" fillId="0" borderId="0"/>
    <xf numFmtId="10" fontId="101" fillId="0" borderId="0" applyFont="0" applyFill="0" applyBorder="0" applyAlignment="0" applyProtection="0">
      <alignment vertical="center"/>
    </xf>
    <xf numFmtId="0" fontId="101" fillId="0" borderId="0"/>
    <xf numFmtId="0" fontId="101" fillId="0" borderId="0"/>
    <xf numFmtId="0" fontId="101" fillId="0" borderId="0"/>
    <xf numFmtId="0" fontId="101" fillId="0" borderId="0">
      <alignment vertical="center"/>
    </xf>
    <xf numFmtId="0" fontId="101" fillId="0" borderId="0"/>
    <xf numFmtId="0" fontId="101" fillId="0" borderId="0"/>
    <xf numFmtId="0" fontId="101" fillId="0" borderId="0"/>
    <xf numFmtId="0" fontId="101" fillId="0" borderId="0"/>
    <xf numFmtId="0" fontId="105" fillId="3" borderId="0" applyNumberFormat="0" applyBorder="0" applyAlignment="0" applyProtection="0">
      <alignment vertical="center"/>
    </xf>
    <xf numFmtId="0" fontId="106" fillId="10" borderId="0" applyNumberFormat="0" applyBorder="0" applyAlignment="0" applyProtection="0">
      <alignment vertical="center"/>
    </xf>
    <xf numFmtId="0" fontId="105" fillId="16" borderId="0" applyNumberFormat="0" applyBorder="0" applyAlignment="0" applyProtection="0">
      <alignment vertical="center"/>
    </xf>
    <xf numFmtId="0" fontId="53" fillId="0" borderId="46" applyNumberFormat="0" applyFill="0" applyProtection="0">
      <alignment horizontal="right" vertical="center"/>
    </xf>
    <xf numFmtId="0" fontId="101" fillId="0" borderId="0"/>
    <xf numFmtId="9" fontId="101" fillId="0" borderId="0" applyFont="0" applyFill="0" applyBorder="0" applyAlignment="0" applyProtection="0">
      <alignment vertical="center"/>
    </xf>
    <xf numFmtId="0" fontId="101" fillId="0" borderId="0"/>
    <xf numFmtId="0" fontId="107" fillId="13" borderId="0" applyNumberFormat="0" applyBorder="0" applyAlignment="0" applyProtection="0">
      <alignment vertical="center"/>
    </xf>
    <xf numFmtId="9" fontId="101" fillId="0" borderId="0" applyFont="0" applyFill="0" applyBorder="0" applyAlignment="0" applyProtection="0">
      <alignment vertical="center"/>
    </xf>
    <xf numFmtId="0" fontId="101" fillId="0" borderId="0"/>
    <xf numFmtId="0" fontId="101" fillId="0" borderId="0"/>
    <xf numFmtId="0" fontId="101" fillId="0" borderId="0"/>
    <xf numFmtId="0" fontId="101" fillId="0" borderId="0"/>
    <xf numFmtId="0" fontId="107" fillId="8" borderId="0" applyNumberFormat="0" applyBorder="0" applyAlignment="0" applyProtection="0">
      <alignment vertical="center"/>
    </xf>
    <xf numFmtId="0" fontId="101" fillId="0" borderId="0"/>
    <xf numFmtId="0" fontId="101" fillId="0" borderId="0">
      <alignment vertical="center"/>
    </xf>
    <xf numFmtId="0" fontId="101" fillId="0" borderId="0"/>
    <xf numFmtId="0" fontId="106" fillId="16" borderId="0" applyNumberFormat="0" applyBorder="0" applyAlignment="0" applyProtection="0">
      <alignment vertical="center"/>
    </xf>
    <xf numFmtId="0" fontId="107" fillId="6" borderId="0" applyNumberFormat="0" applyBorder="0" applyAlignment="0" applyProtection="0">
      <alignment vertical="center"/>
    </xf>
    <xf numFmtId="0" fontId="107" fillId="4" borderId="0" applyNumberFormat="0" applyBorder="0" applyAlignment="0" applyProtection="0">
      <alignment vertical="center"/>
    </xf>
    <xf numFmtId="0" fontId="107" fillId="20" borderId="0" applyNumberFormat="0" applyBorder="0" applyAlignment="0" applyProtection="0">
      <alignment vertical="center"/>
    </xf>
    <xf numFmtId="0" fontId="101" fillId="0" borderId="0">
      <alignment vertical="center"/>
    </xf>
    <xf numFmtId="0" fontId="101" fillId="0" borderId="0"/>
    <xf numFmtId="0" fontId="105" fillId="3" borderId="0" applyNumberFormat="0" applyBorder="0" applyAlignment="0" applyProtection="0">
      <alignment vertical="center"/>
    </xf>
    <xf numFmtId="0" fontId="105" fillId="3" borderId="0" applyNumberFormat="0" applyBorder="0" applyAlignment="0" applyProtection="0">
      <alignment vertical="center"/>
    </xf>
    <xf numFmtId="0" fontId="105" fillId="8" borderId="0" applyNumberFormat="0" applyBorder="0" applyAlignment="0" applyProtection="0">
      <alignment vertical="center"/>
    </xf>
    <xf numFmtId="0" fontId="60" fillId="0" borderId="41">
      <alignment horizontal="left" vertical="center"/>
    </xf>
    <xf numFmtId="0" fontId="101" fillId="0" borderId="0"/>
    <xf numFmtId="0" fontId="107" fillId="11" borderId="0" applyNumberFormat="0" applyBorder="0" applyAlignment="0" applyProtection="0">
      <alignment vertical="center"/>
    </xf>
    <xf numFmtId="0" fontId="101" fillId="0" borderId="0"/>
    <xf numFmtId="0" fontId="107" fillId="20" borderId="0" applyNumberFormat="0" applyBorder="0" applyAlignment="0" applyProtection="0">
      <alignment vertical="center"/>
    </xf>
    <xf numFmtId="0" fontId="101" fillId="0" borderId="0"/>
    <xf numFmtId="0" fontId="101" fillId="0" borderId="0"/>
    <xf numFmtId="15" fontId="101" fillId="0" borderId="0" applyFont="0" applyFill="0" applyBorder="0" applyAlignment="0" applyProtection="0">
      <alignment vertical="center"/>
    </xf>
    <xf numFmtId="0" fontId="107" fillId="6" borderId="0" applyNumberFormat="0" applyBorder="0" applyAlignment="0" applyProtection="0">
      <alignment vertical="center"/>
    </xf>
    <xf numFmtId="0" fontId="101" fillId="0" borderId="0"/>
    <xf numFmtId="0" fontId="101" fillId="0" borderId="0"/>
    <xf numFmtId="0" fontId="101" fillId="0" borderId="0"/>
    <xf numFmtId="0" fontId="101" fillId="0" borderId="0"/>
    <xf numFmtId="0" fontId="101" fillId="0" borderId="0"/>
    <xf numFmtId="0" fontId="101" fillId="0" borderId="0">
      <alignment vertical="center"/>
    </xf>
    <xf numFmtId="0" fontId="105" fillId="18" borderId="0" applyNumberFormat="0" applyBorder="0" applyAlignment="0" applyProtection="0">
      <alignment vertical="center"/>
    </xf>
    <xf numFmtId="0" fontId="106" fillId="10" borderId="0" applyNumberFormat="0" applyBorder="0" applyAlignment="0" applyProtection="0">
      <alignment vertical="center"/>
    </xf>
    <xf numFmtId="0" fontId="101" fillId="0" borderId="0"/>
    <xf numFmtId="0" fontId="107" fillId="8" borderId="0" applyNumberFormat="0" applyBorder="0" applyAlignment="0" applyProtection="0">
      <alignment vertical="center"/>
    </xf>
    <xf numFmtId="0" fontId="101" fillId="0" borderId="0">
      <alignment vertical="center"/>
    </xf>
    <xf numFmtId="0" fontId="106" fillId="9" borderId="0" applyNumberFormat="0" applyBorder="0" applyAlignment="0" applyProtection="0">
      <alignment vertical="center"/>
    </xf>
    <xf numFmtId="0" fontId="101" fillId="0" borderId="0"/>
    <xf numFmtId="0" fontId="101" fillId="0" borderId="0"/>
    <xf numFmtId="0" fontId="107" fillId="11" borderId="0" applyNumberFormat="0" applyBorder="0" applyAlignment="0" applyProtection="0">
      <alignment vertical="center"/>
    </xf>
    <xf numFmtId="0" fontId="101" fillId="0" borderId="0"/>
    <xf numFmtId="0" fontId="101" fillId="0" borderId="0"/>
    <xf numFmtId="0" fontId="107" fillId="11" borderId="0" applyNumberFormat="0" applyBorder="0" applyAlignment="0" applyProtection="0">
      <alignment vertical="center"/>
    </xf>
    <xf numFmtId="0" fontId="106" fillId="10" borderId="0" applyNumberFormat="0" applyBorder="0" applyAlignment="0" applyProtection="0">
      <alignment vertical="center"/>
    </xf>
    <xf numFmtId="0" fontId="101" fillId="0" borderId="0"/>
    <xf numFmtId="0" fontId="101" fillId="0" borderId="0"/>
    <xf numFmtId="0" fontId="101" fillId="0" borderId="0"/>
    <xf numFmtId="0" fontId="106" fillId="16" borderId="0" applyNumberFormat="0" applyBorder="0" applyAlignment="0" applyProtection="0">
      <alignment vertical="center"/>
    </xf>
    <xf numFmtId="0" fontId="107" fillId="6" borderId="0" applyNumberFormat="0" applyBorder="0" applyAlignment="0" applyProtection="0">
      <alignment vertical="center"/>
    </xf>
    <xf numFmtId="0" fontId="106" fillId="14" borderId="0" applyNumberFormat="0" applyBorder="0" applyAlignment="0" applyProtection="0">
      <alignment vertical="center"/>
    </xf>
    <xf numFmtId="4" fontId="101" fillId="0" borderId="0" applyFont="0" applyFill="0" applyBorder="0" applyAlignment="0" applyProtection="0">
      <alignment vertical="center"/>
    </xf>
    <xf numFmtId="0" fontId="101" fillId="0" borderId="0"/>
    <xf numFmtId="9" fontId="101" fillId="0" borderId="0" applyFont="0" applyFill="0" applyBorder="0" applyAlignment="0" applyProtection="0">
      <alignment vertical="center"/>
    </xf>
    <xf numFmtId="0" fontId="101" fillId="0" borderId="0"/>
    <xf numFmtId="0" fontId="107" fillId="11" borderId="0" applyNumberFormat="0" applyBorder="0" applyAlignment="0" applyProtection="0">
      <alignment vertical="center"/>
    </xf>
    <xf numFmtId="0" fontId="105" fillId="3" borderId="0" applyNumberFormat="0" applyBorder="0" applyAlignment="0" applyProtection="0">
      <alignment vertical="center"/>
    </xf>
    <xf numFmtId="0" fontId="101" fillId="28" borderId="0" applyNumberFormat="0" applyFont="0" applyBorder="0" applyAlignment="0" applyProtection="0">
      <alignment vertical="center"/>
    </xf>
    <xf numFmtId="0" fontId="101" fillId="0" borderId="0"/>
    <xf numFmtId="0" fontId="101" fillId="0" borderId="0"/>
    <xf numFmtId="0" fontId="107" fillId="6" borderId="0" applyNumberFormat="0" applyBorder="0" applyAlignment="0" applyProtection="0">
      <alignment vertical="center"/>
    </xf>
    <xf numFmtId="0" fontId="101" fillId="0" borderId="0"/>
    <xf numFmtId="0" fontId="107" fillId="24" borderId="0" applyNumberFormat="0" applyBorder="0" applyAlignment="0" applyProtection="0">
      <alignment vertical="center"/>
    </xf>
    <xf numFmtId="0" fontId="101" fillId="28" borderId="0" applyNumberFormat="0" applyFont="0" applyBorder="0" applyAlignment="0" applyProtection="0">
      <alignment vertical="center"/>
    </xf>
    <xf numFmtId="0" fontId="60" fillId="0" borderId="41">
      <alignment horizontal="left" vertical="center"/>
    </xf>
    <xf numFmtId="0" fontId="101" fillId="0" borderId="0"/>
    <xf numFmtId="0" fontId="60" fillId="0" borderId="41">
      <alignment horizontal="left" vertical="center"/>
    </xf>
    <xf numFmtId="0" fontId="83" fillId="0" borderId="46" applyNumberFormat="0" applyFill="0" applyProtection="0">
      <alignment horizontal="center" vertical="center"/>
    </xf>
    <xf numFmtId="0" fontId="101" fillId="0" borderId="0"/>
    <xf numFmtId="0" fontId="105" fillId="3" borderId="0" applyNumberFormat="0" applyBorder="0" applyAlignment="0" applyProtection="0">
      <alignment vertical="center"/>
    </xf>
    <xf numFmtId="0" fontId="107" fillId="13" borderId="0" applyNumberFormat="0" applyBorder="0" applyAlignment="0" applyProtection="0">
      <alignment vertical="center"/>
    </xf>
    <xf numFmtId="0" fontId="106" fillId="19" borderId="0" applyNumberFormat="0" applyBorder="0" applyAlignment="0" applyProtection="0">
      <alignment vertical="center"/>
    </xf>
    <xf numFmtId="0" fontId="107" fillId="24" borderId="0" applyNumberFormat="0" applyBorder="0" applyAlignment="0" applyProtection="0">
      <alignment vertical="center"/>
    </xf>
    <xf numFmtId="0" fontId="107" fillId="13" borderId="0" applyNumberFormat="0" applyBorder="0" applyAlignment="0" applyProtection="0">
      <alignment vertical="center"/>
    </xf>
    <xf numFmtId="0" fontId="101" fillId="0" borderId="0"/>
    <xf numFmtId="0" fontId="101" fillId="0" borderId="0"/>
    <xf numFmtId="0" fontId="107" fillId="6" borderId="0" applyNumberFormat="0" applyBorder="0" applyAlignment="0" applyProtection="0">
      <alignment vertical="center"/>
    </xf>
    <xf numFmtId="9" fontId="101" fillId="0" borderId="0" applyFont="0" applyFill="0" applyBorder="0" applyAlignment="0" applyProtection="0">
      <alignment vertical="center"/>
    </xf>
    <xf numFmtId="0" fontId="101" fillId="0" borderId="0"/>
    <xf numFmtId="9" fontId="101" fillId="0" borderId="0" applyFont="0" applyFill="0" applyBorder="0" applyAlignment="0" applyProtection="0">
      <alignment vertical="center"/>
    </xf>
    <xf numFmtId="0" fontId="101" fillId="0" borderId="0"/>
    <xf numFmtId="0" fontId="105" fillId="18" borderId="0" applyNumberFormat="0" applyBorder="0" applyAlignment="0" applyProtection="0">
      <alignment vertical="center"/>
    </xf>
    <xf numFmtId="0" fontId="101" fillId="0" borderId="0"/>
    <xf numFmtId="0" fontId="101" fillId="0" borderId="0"/>
    <xf numFmtId="0" fontId="105" fillId="8" borderId="0" applyNumberFormat="0" applyBorder="0" applyAlignment="0" applyProtection="0">
      <alignment vertical="center"/>
    </xf>
    <xf numFmtId="0" fontId="101" fillId="0" borderId="0"/>
    <xf numFmtId="0" fontId="101" fillId="0" borderId="0"/>
    <xf numFmtId="0" fontId="83" fillId="0" borderId="46" applyNumberFormat="0" applyFill="0" applyProtection="0">
      <alignment horizontal="center" vertical="center"/>
    </xf>
    <xf numFmtId="0" fontId="101" fillId="0" borderId="0"/>
    <xf numFmtId="0" fontId="101" fillId="0" borderId="0"/>
    <xf numFmtId="0" fontId="101" fillId="0" borderId="0"/>
    <xf numFmtId="0" fontId="101" fillId="0" borderId="0">
      <alignment vertical="center"/>
    </xf>
    <xf numFmtId="0" fontId="107" fillId="8" borderId="0" applyNumberFormat="0" applyBorder="0" applyAlignment="0" applyProtection="0">
      <alignment vertical="center"/>
    </xf>
    <xf numFmtId="0" fontId="107" fillId="4" borderId="0" applyNumberFormat="0" applyBorder="0" applyAlignment="0" applyProtection="0">
      <alignment vertical="center"/>
    </xf>
    <xf numFmtId="0" fontId="105" fillId="3" borderId="0" applyNumberFormat="0" applyBorder="0" applyAlignment="0" applyProtection="0">
      <alignment vertical="center"/>
    </xf>
    <xf numFmtId="9" fontId="101" fillId="0" borderId="0" applyFont="0" applyFill="0" applyBorder="0" applyAlignment="0" applyProtection="0">
      <alignment vertical="center"/>
    </xf>
    <xf numFmtId="15" fontId="101" fillId="0" borderId="0" applyFont="0" applyFill="0" applyBorder="0" applyAlignment="0" applyProtection="0">
      <alignment vertical="center"/>
    </xf>
    <xf numFmtId="0" fontId="101" fillId="0" borderId="0">
      <alignment vertical="center"/>
    </xf>
    <xf numFmtId="0" fontId="101" fillId="0" borderId="0" applyNumberFormat="0" applyFont="0" applyFill="0" applyBorder="0" applyAlignment="0" applyProtection="0">
      <alignment horizontal="left" vertical="center"/>
    </xf>
    <xf numFmtId="0" fontId="101" fillId="0" borderId="0"/>
    <xf numFmtId="0" fontId="101" fillId="0" borderId="0"/>
    <xf numFmtId="0" fontId="101" fillId="0" borderId="0">
      <alignment vertical="center"/>
    </xf>
    <xf numFmtId="0" fontId="101" fillId="0" borderId="0"/>
    <xf numFmtId="0" fontId="107" fillId="8" borderId="0" applyNumberFormat="0" applyBorder="0" applyAlignment="0" applyProtection="0">
      <alignment vertical="center"/>
    </xf>
    <xf numFmtId="0" fontId="101" fillId="0" borderId="0"/>
    <xf numFmtId="0" fontId="106" fillId="22" borderId="0" applyNumberFormat="0" applyBorder="0" applyAlignment="0" applyProtection="0">
      <alignment vertical="center"/>
    </xf>
    <xf numFmtId="0" fontId="101" fillId="0" borderId="0"/>
    <xf numFmtId="9" fontId="101" fillId="0" borderId="0" applyFont="0" applyFill="0" applyBorder="0" applyAlignment="0" applyProtection="0">
      <alignment vertical="center"/>
    </xf>
    <xf numFmtId="0" fontId="101" fillId="0" borderId="0">
      <alignment vertical="center"/>
    </xf>
    <xf numFmtId="0" fontId="107" fillId="4" borderId="0" applyNumberFormat="0" applyBorder="0" applyAlignment="0" applyProtection="0">
      <alignment vertical="center"/>
    </xf>
    <xf numFmtId="0" fontId="101" fillId="0" borderId="0"/>
    <xf numFmtId="9" fontId="101" fillId="0" borderId="0" applyFont="0" applyFill="0" applyBorder="0" applyAlignment="0" applyProtection="0">
      <alignment vertical="center"/>
    </xf>
    <xf numFmtId="0" fontId="101" fillId="0" borderId="0">
      <alignment vertical="center"/>
    </xf>
    <xf numFmtId="0" fontId="107" fillId="13" borderId="0" applyNumberFormat="0" applyBorder="0" applyAlignment="0" applyProtection="0">
      <alignment vertical="center"/>
    </xf>
    <xf numFmtId="9" fontId="101" fillId="0" borderId="0" applyFont="0" applyFill="0" applyBorder="0" applyAlignment="0" applyProtection="0">
      <alignment vertical="center"/>
    </xf>
    <xf numFmtId="0" fontId="107" fillId="6" borderId="0" applyNumberFormat="0" applyBorder="0" applyAlignment="0" applyProtection="0">
      <alignment vertical="center"/>
    </xf>
    <xf numFmtId="10" fontId="101" fillId="0" borderId="0" applyFont="0" applyFill="0" applyBorder="0" applyAlignment="0" applyProtection="0">
      <alignment vertical="center"/>
    </xf>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alignment vertical="center"/>
    </xf>
    <xf numFmtId="0" fontId="101" fillId="0" borderId="0"/>
    <xf numFmtId="0" fontId="107" fillId="24" borderId="0" applyNumberFormat="0" applyBorder="0" applyAlignment="0" applyProtection="0">
      <alignment vertical="center"/>
    </xf>
    <xf numFmtId="0" fontId="101" fillId="0" borderId="0"/>
    <xf numFmtId="0" fontId="101" fillId="0" borderId="0"/>
    <xf numFmtId="0" fontId="101" fillId="0" borderId="0"/>
    <xf numFmtId="0" fontId="101" fillId="0" borderId="0"/>
    <xf numFmtId="0" fontId="101" fillId="0" borderId="0">
      <alignment vertical="center"/>
    </xf>
    <xf numFmtId="0" fontId="101" fillId="0" borderId="0"/>
    <xf numFmtId="0" fontId="105" fillId="12" borderId="0" applyNumberFormat="0" applyBorder="0" applyAlignment="0" applyProtection="0">
      <alignment vertical="center"/>
    </xf>
    <xf numFmtId="0" fontId="101" fillId="0" borderId="0"/>
    <xf numFmtId="0" fontId="101" fillId="0" borderId="0"/>
    <xf numFmtId="0" fontId="101" fillId="0" borderId="0">
      <alignment vertical="center"/>
    </xf>
    <xf numFmtId="0" fontId="101" fillId="0" borderId="0"/>
    <xf numFmtId="0" fontId="101" fillId="0" borderId="0"/>
    <xf numFmtId="0" fontId="101" fillId="0" borderId="0"/>
    <xf numFmtId="0" fontId="101" fillId="0" borderId="0"/>
    <xf numFmtId="9" fontId="101" fillId="0" borderId="0" applyFont="0" applyFill="0" applyBorder="0" applyAlignment="0" applyProtection="0">
      <alignment vertical="center"/>
    </xf>
    <xf numFmtId="0" fontId="107" fillId="13" borderId="0" applyNumberFormat="0" applyBorder="0" applyAlignment="0" applyProtection="0">
      <alignment vertical="center"/>
    </xf>
    <xf numFmtId="0" fontId="101" fillId="0" borderId="0"/>
    <xf numFmtId="0" fontId="101" fillId="0" borderId="0"/>
    <xf numFmtId="0" fontId="101" fillId="0" borderId="0"/>
    <xf numFmtId="0" fontId="101" fillId="0" borderId="0"/>
    <xf numFmtId="0" fontId="101" fillId="0" borderId="0"/>
    <xf numFmtId="9" fontId="101" fillId="0" borderId="0" applyFont="0" applyFill="0" applyBorder="0" applyAlignment="0" applyProtection="0">
      <alignment vertical="center"/>
    </xf>
    <xf numFmtId="0" fontId="101" fillId="0" borderId="0"/>
    <xf numFmtId="9" fontId="101" fillId="0" borderId="0" applyFont="0" applyFill="0" applyBorder="0" applyAlignment="0" applyProtection="0">
      <alignment vertical="center"/>
    </xf>
    <xf numFmtId="0" fontId="101" fillId="0" borderId="0"/>
    <xf numFmtId="0" fontId="105" fillId="18" borderId="0" applyNumberFormat="0" applyBorder="0" applyAlignment="0" applyProtection="0">
      <alignment vertical="center"/>
    </xf>
    <xf numFmtId="0" fontId="105" fillId="18" borderId="0" applyNumberFormat="0" applyBorder="0" applyAlignment="0" applyProtection="0">
      <alignment vertical="center"/>
    </xf>
    <xf numFmtId="0" fontId="101" fillId="0" borderId="0"/>
    <xf numFmtId="0" fontId="105" fillId="3" borderId="0" applyNumberFormat="0" applyBorder="0" applyAlignment="0" applyProtection="0">
      <alignment vertical="center"/>
    </xf>
    <xf numFmtId="0" fontId="107" fillId="6" borderId="0" applyNumberFormat="0" applyBorder="0" applyAlignment="0" applyProtection="0">
      <alignment vertical="center"/>
    </xf>
    <xf numFmtId="0" fontId="101" fillId="0" borderId="0">
      <alignment vertical="center"/>
    </xf>
    <xf numFmtId="0" fontId="107" fillId="11" borderId="0" applyNumberFormat="0" applyBorder="0" applyAlignment="0" applyProtection="0">
      <alignment vertical="center"/>
    </xf>
    <xf numFmtId="0" fontId="101" fillId="0" borderId="0"/>
    <xf numFmtId="0" fontId="101" fillId="0" borderId="0"/>
    <xf numFmtId="0" fontId="107" fillId="13" borderId="0" applyNumberFormat="0" applyBorder="0" applyAlignment="0" applyProtection="0">
      <alignment vertical="center"/>
    </xf>
    <xf numFmtId="0" fontId="101" fillId="0" borderId="0"/>
    <xf numFmtId="37" fontId="109" fillId="0" borderId="0">
      <alignment vertical="center"/>
    </xf>
    <xf numFmtId="0" fontId="101" fillId="0" borderId="0" applyNumberFormat="0" applyFont="0" applyFill="0" applyBorder="0" applyAlignment="0" applyProtection="0">
      <alignment horizontal="left" vertical="center"/>
    </xf>
    <xf numFmtId="0" fontId="106" fillId="9" borderId="0" applyNumberFormat="0" applyBorder="0" applyAlignment="0" applyProtection="0">
      <alignment vertical="center"/>
    </xf>
    <xf numFmtId="0" fontId="101" fillId="0" borderId="0"/>
    <xf numFmtId="0" fontId="101" fillId="0" borderId="0"/>
    <xf numFmtId="0" fontId="101" fillId="0" borderId="0"/>
    <xf numFmtId="0" fontId="101" fillId="0" borderId="0"/>
    <xf numFmtId="0" fontId="107" fillId="11" borderId="0" applyNumberFormat="0" applyBorder="0" applyAlignment="0" applyProtection="0">
      <alignment vertical="center"/>
    </xf>
    <xf numFmtId="0" fontId="106" fillId="4" borderId="0" applyNumberFormat="0" applyBorder="0" applyAlignment="0" applyProtection="0">
      <alignment vertical="center"/>
    </xf>
    <xf numFmtId="0" fontId="101" fillId="0" borderId="0"/>
    <xf numFmtId="0" fontId="101" fillId="0" borderId="0"/>
    <xf numFmtId="0" fontId="101" fillId="0" borderId="0"/>
    <xf numFmtId="10" fontId="101" fillId="0" borderId="0" applyFont="0" applyFill="0" applyBorder="0" applyAlignment="0" applyProtection="0">
      <alignment vertical="center"/>
    </xf>
    <xf numFmtId="0" fontId="101" fillId="0" borderId="0"/>
    <xf numFmtId="0" fontId="101" fillId="0" borderId="0"/>
    <xf numFmtId="0" fontId="105" fillId="18" borderId="0" applyNumberFormat="0" applyBorder="0" applyAlignment="0" applyProtection="0">
      <alignment vertical="center"/>
    </xf>
    <xf numFmtId="0" fontId="105" fillId="8" borderId="0" applyNumberFormat="0" applyBorder="0" applyAlignment="0" applyProtection="0">
      <alignment vertical="center"/>
    </xf>
    <xf numFmtId="0" fontId="101" fillId="0" borderId="0"/>
    <xf numFmtId="0" fontId="53" fillId="0" borderId="46" applyNumberFormat="0" applyFill="0" applyProtection="0">
      <alignment horizontal="right" vertical="center"/>
    </xf>
    <xf numFmtId="0" fontId="101" fillId="0" borderId="0">
      <alignment vertical="center"/>
    </xf>
    <xf numFmtId="0" fontId="101" fillId="0" borderId="0"/>
    <xf numFmtId="0" fontId="101" fillId="0" borderId="0"/>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0" fontId="101" fillId="0" borderId="0"/>
    <xf numFmtId="9" fontId="101" fillId="0" borderId="0" applyFont="0" applyFill="0" applyBorder="0" applyAlignment="0" applyProtection="0">
      <alignment vertical="center"/>
    </xf>
    <xf numFmtId="0" fontId="106" fillId="4" borderId="0" applyNumberFormat="0" applyBorder="0" applyAlignment="0" applyProtection="0">
      <alignment vertical="center"/>
    </xf>
    <xf numFmtId="9" fontId="101" fillId="0" borderId="0" applyFont="0" applyFill="0" applyBorder="0" applyAlignment="0" applyProtection="0">
      <alignment vertical="center"/>
    </xf>
    <xf numFmtId="0" fontId="107" fillId="8" borderId="0" applyNumberFormat="0" applyBorder="0" applyAlignment="0" applyProtection="0">
      <alignment vertical="center"/>
    </xf>
    <xf numFmtId="0" fontId="101" fillId="0" borderId="0"/>
    <xf numFmtId="0" fontId="106" fillId="4" borderId="0" applyNumberFormat="0" applyBorder="0" applyAlignment="0" applyProtection="0">
      <alignment vertical="center"/>
    </xf>
    <xf numFmtId="9" fontId="101" fillId="0" borderId="0" applyFont="0" applyFill="0" applyBorder="0" applyAlignment="0" applyProtection="0">
      <alignment vertical="center"/>
    </xf>
    <xf numFmtId="0" fontId="107" fillId="6" borderId="0" applyNumberFormat="0" applyBorder="0" applyAlignment="0" applyProtection="0">
      <alignment vertical="center"/>
    </xf>
    <xf numFmtId="9" fontId="101" fillId="0" borderId="0" applyFont="0" applyFill="0" applyBorder="0" applyAlignment="0" applyProtection="0">
      <alignment vertical="center"/>
    </xf>
    <xf numFmtId="0" fontId="101" fillId="0" borderId="0"/>
    <xf numFmtId="0" fontId="106" fillId="16" borderId="0" applyNumberFormat="0" applyBorder="0" applyAlignment="0" applyProtection="0">
      <alignment vertical="center"/>
    </xf>
    <xf numFmtId="0" fontId="101" fillId="0" borderId="0"/>
    <xf numFmtId="0" fontId="107" fillId="13" borderId="0" applyNumberFormat="0" applyBorder="0" applyAlignment="0" applyProtection="0">
      <alignment vertical="center"/>
    </xf>
    <xf numFmtId="0" fontId="101" fillId="0" borderId="0"/>
    <xf numFmtId="0" fontId="101" fillId="0" borderId="0"/>
    <xf numFmtId="0" fontId="53" fillId="0" borderId="46" applyNumberFormat="0" applyFill="0" applyProtection="0">
      <alignment horizontal="right" vertical="center"/>
    </xf>
    <xf numFmtId="0" fontId="101" fillId="0" borderId="0"/>
    <xf numFmtId="0" fontId="101" fillId="0" borderId="0"/>
    <xf numFmtId="0" fontId="101" fillId="0" borderId="0"/>
    <xf numFmtId="0" fontId="101" fillId="0" borderId="0"/>
    <xf numFmtId="0" fontId="107" fillId="6" borderId="0" applyNumberFormat="0" applyBorder="0" applyAlignment="0" applyProtection="0">
      <alignment vertical="center"/>
    </xf>
    <xf numFmtId="3" fontId="101" fillId="0" borderId="0" applyFont="0" applyFill="0" applyBorder="0" applyAlignment="0" applyProtection="0">
      <alignment vertical="center"/>
    </xf>
    <xf numFmtId="0" fontId="105" fillId="16" borderId="0" applyNumberFormat="0" applyBorder="0" applyAlignment="0" applyProtection="0">
      <alignment vertical="center"/>
    </xf>
    <xf numFmtId="0" fontId="101" fillId="0" borderId="0">
      <alignment vertical="center"/>
    </xf>
    <xf numFmtId="0" fontId="56" fillId="3" borderId="34" applyNumberFormat="0" applyBorder="0" applyAlignment="0" applyProtection="0">
      <alignment vertical="center"/>
    </xf>
    <xf numFmtId="0" fontId="107" fillId="20" borderId="0" applyNumberFormat="0" applyBorder="0" applyAlignment="0" applyProtection="0">
      <alignment vertical="center"/>
    </xf>
    <xf numFmtId="10" fontId="101" fillId="0" borderId="0" applyFont="0" applyFill="0" applyBorder="0" applyAlignment="0" applyProtection="0">
      <alignment vertical="center"/>
    </xf>
    <xf numFmtId="0" fontId="105" fillId="12" borderId="0" applyNumberFormat="0" applyBorder="0" applyAlignment="0" applyProtection="0">
      <alignment vertical="center"/>
    </xf>
    <xf numFmtId="0" fontId="101" fillId="0" borderId="0"/>
    <xf numFmtId="0" fontId="56" fillId="3" borderId="34" applyNumberFormat="0" applyBorder="0" applyAlignment="0" applyProtection="0">
      <alignment vertical="center"/>
    </xf>
    <xf numFmtId="0" fontId="105" fillId="16" borderId="0" applyNumberFormat="0" applyBorder="0" applyAlignment="0" applyProtection="0">
      <alignment vertical="center"/>
    </xf>
    <xf numFmtId="0" fontId="101" fillId="0" borderId="0"/>
    <xf numFmtId="0" fontId="106" fillId="11" borderId="0" applyNumberFormat="0" applyBorder="0" applyAlignment="0" applyProtection="0">
      <alignment vertical="center"/>
    </xf>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0" fontId="101" fillId="0" borderId="0"/>
    <xf numFmtId="37" fontId="109" fillId="0" borderId="0">
      <alignment vertical="center"/>
    </xf>
    <xf numFmtId="0" fontId="106" fillId="4" borderId="0" applyNumberFormat="0" applyBorder="0" applyAlignment="0" applyProtection="0">
      <alignment vertical="center"/>
    </xf>
    <xf numFmtId="0" fontId="101" fillId="0" borderId="0"/>
    <xf numFmtId="0" fontId="101" fillId="0" borderId="0"/>
    <xf numFmtId="0" fontId="60" fillId="0" borderId="41">
      <alignment horizontal="left" vertical="center"/>
    </xf>
    <xf numFmtId="0" fontId="101" fillId="0" borderId="0"/>
    <xf numFmtId="0" fontId="107" fillId="13" borderId="0" applyNumberFormat="0" applyBorder="0" applyAlignment="0" applyProtection="0">
      <alignment vertical="center"/>
    </xf>
    <xf numFmtId="9" fontId="101" fillId="0" borderId="0" applyFont="0" applyFill="0" applyBorder="0" applyAlignment="0" applyProtection="0">
      <alignment vertical="center"/>
    </xf>
    <xf numFmtId="0" fontId="105" fillId="12" borderId="0" applyNumberFormat="0" applyBorder="0" applyAlignment="0" applyProtection="0">
      <alignment vertical="center"/>
    </xf>
    <xf numFmtId="0" fontId="101" fillId="0" borderId="0"/>
    <xf numFmtId="0" fontId="101" fillId="0" borderId="0"/>
    <xf numFmtId="0" fontId="101" fillId="0" borderId="0"/>
    <xf numFmtId="0" fontId="101" fillId="0" borderId="0"/>
    <xf numFmtId="0" fontId="101" fillId="0" borderId="0"/>
    <xf numFmtId="0" fontId="107" fillId="4" borderId="0" applyNumberFormat="0" applyBorder="0" applyAlignment="0" applyProtection="0">
      <alignment vertical="center"/>
    </xf>
    <xf numFmtId="0" fontId="53" fillId="0" borderId="46" applyNumberFormat="0" applyFill="0" applyProtection="0">
      <alignment horizontal="right" vertical="center"/>
    </xf>
    <xf numFmtId="0" fontId="101" fillId="0" borderId="0"/>
    <xf numFmtId="0" fontId="101" fillId="0" borderId="0"/>
    <xf numFmtId="0" fontId="101" fillId="0" borderId="0"/>
    <xf numFmtId="0" fontId="101" fillId="0" borderId="0"/>
    <xf numFmtId="0" fontId="107" fillId="6" borderId="0" applyNumberFormat="0" applyBorder="0" applyAlignment="0" applyProtection="0">
      <alignment vertical="center"/>
    </xf>
    <xf numFmtId="0" fontId="105" fillId="18" borderId="0" applyNumberFormat="0" applyBorder="0" applyAlignment="0" applyProtection="0">
      <alignment vertical="center"/>
    </xf>
    <xf numFmtId="0" fontId="101" fillId="0" borderId="0"/>
    <xf numFmtId="0" fontId="101" fillId="0" borderId="0"/>
    <xf numFmtId="0" fontId="101" fillId="0" borderId="0"/>
    <xf numFmtId="0" fontId="101" fillId="0" borderId="0"/>
    <xf numFmtId="0" fontId="53" fillId="0" borderId="46" applyNumberFormat="0" applyFill="0" applyProtection="0">
      <alignment horizontal="right" vertical="center"/>
    </xf>
    <xf numFmtId="0" fontId="101" fillId="0" borderId="0"/>
    <xf numFmtId="0" fontId="105" fillId="3" borderId="0" applyNumberFormat="0" applyBorder="0" applyAlignment="0" applyProtection="0">
      <alignment vertical="center"/>
    </xf>
    <xf numFmtId="0" fontId="101" fillId="0" borderId="0"/>
    <xf numFmtId="9" fontId="101" fillId="0" borderId="0" applyFont="0" applyFill="0" applyBorder="0" applyAlignment="0" applyProtection="0">
      <alignment vertical="center"/>
    </xf>
    <xf numFmtId="0" fontId="101" fillId="0" borderId="0"/>
    <xf numFmtId="0" fontId="107" fillId="16" borderId="0" applyNumberFormat="0" applyBorder="0" applyAlignment="0" applyProtection="0">
      <alignment vertical="center"/>
    </xf>
    <xf numFmtId="0" fontId="101" fillId="0" borderId="0"/>
    <xf numFmtId="0" fontId="101" fillId="0" borderId="0"/>
    <xf numFmtId="0" fontId="101" fillId="0" borderId="0"/>
    <xf numFmtId="0" fontId="101" fillId="0" borderId="0"/>
    <xf numFmtId="0" fontId="101" fillId="0" borderId="0"/>
    <xf numFmtId="0" fontId="107" fillId="11" borderId="0" applyNumberFormat="0" applyBorder="0" applyAlignment="0" applyProtection="0">
      <alignment vertical="center"/>
    </xf>
    <xf numFmtId="0" fontId="107" fillId="20" borderId="0" applyNumberFormat="0" applyBorder="0" applyAlignment="0" applyProtection="0">
      <alignment vertical="center"/>
    </xf>
    <xf numFmtId="0" fontId="105" fillId="18" borderId="0" applyNumberFormat="0" applyBorder="0" applyAlignment="0" applyProtection="0">
      <alignment vertical="center"/>
    </xf>
    <xf numFmtId="4" fontId="101" fillId="0" borderId="0" applyFont="0" applyFill="0" applyBorder="0" applyAlignment="0" applyProtection="0">
      <alignment vertical="center"/>
    </xf>
    <xf numFmtId="0" fontId="107" fillId="6" borderId="0" applyNumberFormat="0" applyBorder="0" applyAlignment="0" applyProtection="0">
      <alignment vertical="center"/>
    </xf>
    <xf numFmtId="0" fontId="83" fillId="0" borderId="46" applyNumberFormat="0" applyFill="0" applyProtection="0">
      <alignment horizontal="center" vertical="center"/>
    </xf>
    <xf numFmtId="0" fontId="101" fillId="0" borderId="0"/>
    <xf numFmtId="0" fontId="107" fillId="4" borderId="0" applyNumberFormat="0" applyBorder="0" applyAlignment="0" applyProtection="0">
      <alignment vertical="center"/>
    </xf>
    <xf numFmtId="0" fontId="56" fillId="3" borderId="34" applyNumberFormat="0" applyBorder="0" applyAlignment="0" applyProtection="0">
      <alignment vertical="center"/>
    </xf>
    <xf numFmtId="0" fontId="60" fillId="0" borderId="41">
      <alignment horizontal="left" vertical="center"/>
    </xf>
    <xf numFmtId="0" fontId="101" fillId="0" borderId="0">
      <alignment vertical="center"/>
    </xf>
    <xf numFmtId="0" fontId="105" fillId="16" borderId="0" applyNumberFormat="0" applyBorder="0" applyAlignment="0" applyProtection="0">
      <alignment vertical="center"/>
    </xf>
    <xf numFmtId="0" fontId="101" fillId="0" borderId="0"/>
    <xf numFmtId="0" fontId="101" fillId="0" borderId="0"/>
    <xf numFmtId="0" fontId="101" fillId="0" borderId="0"/>
    <xf numFmtId="0" fontId="101" fillId="0" borderId="0"/>
    <xf numFmtId="0" fontId="107" fillId="24" borderId="0" applyNumberFormat="0" applyBorder="0" applyAlignment="0" applyProtection="0">
      <alignment vertical="center"/>
    </xf>
    <xf numFmtId="0" fontId="101" fillId="0" borderId="0"/>
    <xf numFmtId="0" fontId="101" fillId="0" borderId="0"/>
    <xf numFmtId="0" fontId="101" fillId="0" borderId="0"/>
    <xf numFmtId="0" fontId="101" fillId="0" borderId="0"/>
    <xf numFmtId="0" fontId="107" fillId="11" borderId="0" applyNumberFormat="0" applyBorder="0" applyAlignment="0" applyProtection="0">
      <alignment vertical="center"/>
    </xf>
    <xf numFmtId="0" fontId="107" fillId="8" borderId="0" applyNumberFormat="0" applyBorder="0" applyAlignment="0" applyProtection="0">
      <alignment vertical="center"/>
    </xf>
    <xf numFmtId="9" fontId="101" fillId="0" borderId="0" applyFont="0" applyFill="0" applyBorder="0" applyAlignment="0" applyProtection="0">
      <alignment vertical="center"/>
    </xf>
    <xf numFmtId="0" fontId="101" fillId="0" borderId="0"/>
    <xf numFmtId="37" fontId="109" fillId="0" borderId="0">
      <alignment vertical="center"/>
    </xf>
    <xf numFmtId="0" fontId="107" fillId="20" borderId="0" applyNumberFormat="0" applyBorder="0" applyAlignment="0" applyProtection="0">
      <alignment vertical="center"/>
    </xf>
    <xf numFmtId="0" fontId="101" fillId="0" borderId="0"/>
    <xf numFmtId="0" fontId="60" fillId="0" borderId="41">
      <alignment horizontal="left" vertical="center"/>
    </xf>
    <xf numFmtId="0" fontId="101" fillId="0" borderId="0"/>
    <xf numFmtId="0" fontId="101" fillId="0" borderId="0"/>
    <xf numFmtId="0" fontId="105" fillId="7" borderId="0" applyNumberFormat="0" applyBorder="0" applyAlignment="0" applyProtection="0">
      <alignment vertical="center"/>
    </xf>
    <xf numFmtId="0" fontId="101" fillId="0" borderId="0"/>
    <xf numFmtId="0" fontId="107" fillId="24" borderId="0" applyNumberFormat="0" applyBorder="0" applyAlignment="0" applyProtection="0">
      <alignment vertical="center"/>
    </xf>
    <xf numFmtId="0" fontId="101" fillId="0" borderId="0"/>
    <xf numFmtId="0" fontId="101" fillId="0" borderId="0"/>
    <xf numFmtId="0" fontId="101" fillId="0" borderId="0"/>
    <xf numFmtId="0" fontId="105" fillId="18" borderId="0" applyNumberFormat="0" applyBorder="0" applyAlignment="0" applyProtection="0">
      <alignment vertical="center"/>
    </xf>
    <xf numFmtId="0" fontId="101" fillId="0" borderId="0"/>
    <xf numFmtId="0" fontId="60" fillId="0" borderId="41">
      <alignment horizontal="left" vertical="center"/>
    </xf>
    <xf numFmtId="0" fontId="107" fillId="24" borderId="0" applyNumberFormat="0" applyBorder="0" applyAlignment="0" applyProtection="0">
      <alignment vertical="center"/>
    </xf>
    <xf numFmtId="0" fontId="101" fillId="0" borderId="0"/>
    <xf numFmtId="0" fontId="60" fillId="0" borderId="41">
      <alignment horizontal="left" vertical="center"/>
    </xf>
    <xf numFmtId="0" fontId="60" fillId="0" borderId="41">
      <alignment horizontal="left" vertical="center"/>
    </xf>
    <xf numFmtId="0" fontId="101" fillId="0" borderId="0"/>
    <xf numFmtId="0" fontId="101" fillId="0" borderId="0"/>
    <xf numFmtId="0" fontId="101" fillId="0" borderId="0"/>
    <xf numFmtId="0" fontId="101" fillId="0" borderId="0"/>
    <xf numFmtId="0" fontId="101" fillId="0" borderId="0"/>
    <xf numFmtId="0" fontId="107" fillId="20" borderId="0" applyNumberFormat="0" applyBorder="0" applyAlignment="0" applyProtection="0">
      <alignment vertical="center"/>
    </xf>
    <xf numFmtId="0" fontId="101" fillId="0" borderId="0"/>
    <xf numFmtId="0" fontId="101" fillId="0" borderId="0"/>
    <xf numFmtId="0" fontId="106" fillId="19" borderId="0" applyNumberFormat="0" applyBorder="0" applyAlignment="0" applyProtection="0">
      <alignment vertical="center"/>
    </xf>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5" fillId="18" borderId="0" applyNumberFormat="0" applyBorder="0" applyAlignment="0" applyProtection="0">
      <alignment vertical="center"/>
    </xf>
    <xf numFmtId="0" fontId="101" fillId="0" borderId="0"/>
    <xf numFmtId="0" fontId="101" fillId="0" borderId="0"/>
    <xf numFmtId="0" fontId="101" fillId="0" borderId="0">
      <alignment vertical="center"/>
    </xf>
    <xf numFmtId="0" fontId="107" fillId="13" borderId="0" applyNumberFormat="0" applyBorder="0" applyAlignment="0" applyProtection="0">
      <alignment vertical="center"/>
    </xf>
    <xf numFmtId="0" fontId="107" fillId="6" borderId="0" applyNumberFormat="0" applyBorder="0" applyAlignment="0" applyProtection="0">
      <alignment vertical="center"/>
    </xf>
    <xf numFmtId="0" fontId="56" fillId="3" borderId="34" applyNumberFormat="0" applyBorder="0" applyAlignment="0" applyProtection="0">
      <alignment vertical="center"/>
    </xf>
    <xf numFmtId="0" fontId="105" fillId="18" borderId="0" applyNumberFormat="0" applyBorder="0" applyAlignment="0" applyProtection="0">
      <alignment vertical="center"/>
    </xf>
    <xf numFmtId="0" fontId="83" fillId="0" borderId="46" applyNumberFormat="0" applyFill="0" applyProtection="0">
      <alignment horizontal="center" vertical="center"/>
    </xf>
    <xf numFmtId="0" fontId="107" fillId="20" borderId="0" applyNumberFormat="0" applyBorder="0" applyAlignment="0" applyProtection="0">
      <alignment vertical="center"/>
    </xf>
    <xf numFmtId="0" fontId="101" fillId="0" borderId="0"/>
    <xf numFmtId="0" fontId="101" fillId="0" borderId="0"/>
    <xf numFmtId="0" fontId="107" fillId="20" borderId="0" applyNumberFormat="0" applyBorder="0" applyAlignment="0" applyProtection="0">
      <alignment vertical="center"/>
    </xf>
    <xf numFmtId="0" fontId="101" fillId="0" borderId="0"/>
    <xf numFmtId="0" fontId="101" fillId="0" borderId="0"/>
    <xf numFmtId="0" fontId="105" fillId="8" borderId="0" applyNumberFormat="0" applyBorder="0" applyAlignment="0" applyProtection="0">
      <alignment vertical="center"/>
    </xf>
    <xf numFmtId="0" fontId="107" fillId="20" borderId="0" applyNumberFormat="0" applyBorder="0" applyAlignment="0" applyProtection="0">
      <alignment vertical="center"/>
    </xf>
    <xf numFmtId="9" fontId="101" fillId="0" borderId="0" applyFont="0" applyFill="0" applyBorder="0" applyAlignment="0" applyProtection="0">
      <alignment vertical="center"/>
    </xf>
    <xf numFmtId="0" fontId="107" fillId="11" borderId="0" applyNumberFormat="0" applyBorder="0" applyAlignment="0" applyProtection="0">
      <alignment vertical="center"/>
    </xf>
    <xf numFmtId="0" fontId="105" fillId="18" borderId="0" applyNumberFormat="0" applyBorder="0" applyAlignment="0" applyProtection="0">
      <alignment vertical="center"/>
    </xf>
    <xf numFmtId="0" fontId="101" fillId="0" borderId="0"/>
    <xf numFmtId="0" fontId="107" fillId="6" borderId="0" applyNumberFormat="0" applyBorder="0" applyAlignment="0" applyProtection="0">
      <alignment vertical="center"/>
    </xf>
    <xf numFmtId="0" fontId="101" fillId="0" borderId="0"/>
    <xf numFmtId="0" fontId="101" fillId="0" borderId="0"/>
    <xf numFmtId="0" fontId="101" fillId="0" borderId="0"/>
    <xf numFmtId="0" fontId="101" fillId="0" borderId="0">
      <alignment vertical="center"/>
    </xf>
    <xf numFmtId="0" fontId="107" fillId="20" borderId="0" applyNumberFormat="0" applyBorder="0" applyAlignment="0" applyProtection="0">
      <alignment vertical="center"/>
    </xf>
    <xf numFmtId="0" fontId="107" fillId="20" borderId="0" applyNumberFormat="0" applyBorder="0" applyAlignment="0" applyProtection="0">
      <alignment vertical="center"/>
    </xf>
    <xf numFmtId="9" fontId="101" fillId="0" borderId="0" applyFont="0" applyFill="0" applyBorder="0" applyAlignment="0" applyProtection="0">
      <alignment vertical="center"/>
    </xf>
    <xf numFmtId="0" fontId="101" fillId="0" borderId="0"/>
    <xf numFmtId="0" fontId="101" fillId="0" borderId="0"/>
    <xf numFmtId="0" fontId="106" fillId="14" borderId="0" applyNumberFormat="0" applyBorder="0" applyAlignment="0" applyProtection="0">
      <alignment vertical="center"/>
    </xf>
    <xf numFmtId="0" fontId="101" fillId="0" borderId="0"/>
    <xf numFmtId="0" fontId="101" fillId="0" borderId="0"/>
    <xf numFmtId="9" fontId="101" fillId="0" borderId="0" applyFont="0" applyFill="0" applyBorder="0" applyAlignment="0" applyProtection="0">
      <alignment vertical="center"/>
    </xf>
    <xf numFmtId="0" fontId="101" fillId="0" borderId="0"/>
    <xf numFmtId="0" fontId="101" fillId="0" borderId="0"/>
    <xf numFmtId="0" fontId="101" fillId="0" borderId="0">
      <alignment vertical="center"/>
    </xf>
    <xf numFmtId="9" fontId="101" fillId="0" borderId="0" applyFont="0" applyFill="0" applyBorder="0" applyAlignment="0" applyProtection="0">
      <alignment vertical="center"/>
    </xf>
    <xf numFmtId="0" fontId="101" fillId="0" borderId="0"/>
    <xf numFmtId="0" fontId="101" fillId="0" borderId="0">
      <alignment vertical="center"/>
    </xf>
    <xf numFmtId="0" fontId="101" fillId="0" borderId="0"/>
    <xf numFmtId="0" fontId="101" fillId="0" borderId="0"/>
    <xf numFmtId="0" fontId="101" fillId="0" borderId="0"/>
    <xf numFmtId="0" fontId="101" fillId="0" borderId="0"/>
    <xf numFmtId="0" fontId="107" fillId="6" borderId="0" applyNumberFormat="0" applyBorder="0" applyAlignment="0" applyProtection="0">
      <alignment vertical="center"/>
    </xf>
    <xf numFmtId="0" fontId="101" fillId="0" borderId="0"/>
    <xf numFmtId="0" fontId="107" fillId="6" borderId="0" applyNumberFormat="0" applyBorder="0" applyAlignment="0" applyProtection="0">
      <alignment vertical="center"/>
    </xf>
    <xf numFmtId="0" fontId="101" fillId="0" borderId="0"/>
    <xf numFmtId="0" fontId="107" fillId="24" borderId="0" applyNumberFormat="0" applyBorder="0" applyAlignment="0" applyProtection="0">
      <alignment vertical="center"/>
    </xf>
    <xf numFmtId="0" fontId="101" fillId="0" borderId="0"/>
    <xf numFmtId="0" fontId="101" fillId="0" borderId="0"/>
    <xf numFmtId="0" fontId="105" fillId="7" borderId="0" applyNumberFormat="0" applyBorder="0" applyAlignment="0" applyProtection="0">
      <alignment vertical="center"/>
    </xf>
    <xf numFmtId="0" fontId="107" fillId="8" borderId="0" applyNumberFormat="0" applyBorder="0" applyAlignment="0" applyProtection="0">
      <alignment vertical="center"/>
    </xf>
    <xf numFmtId="9" fontId="101" fillId="0" borderId="0" applyFont="0" applyFill="0" applyBorder="0" applyAlignment="0" applyProtection="0">
      <alignment vertical="center"/>
    </xf>
    <xf numFmtId="0" fontId="107" fillId="6" borderId="0" applyNumberFormat="0" applyBorder="0" applyAlignment="0" applyProtection="0">
      <alignment vertical="center"/>
    </xf>
    <xf numFmtId="0" fontId="101" fillId="0" borderId="0"/>
    <xf numFmtId="0" fontId="101" fillId="0" borderId="0"/>
    <xf numFmtId="0" fontId="107" fillId="11" borderId="0" applyNumberFormat="0" applyBorder="0" applyAlignment="0" applyProtection="0">
      <alignment vertical="center"/>
    </xf>
    <xf numFmtId="0" fontId="101" fillId="0" borderId="0"/>
    <xf numFmtId="0" fontId="107" fillId="6" borderId="0" applyNumberFormat="0" applyBorder="0" applyAlignment="0" applyProtection="0">
      <alignment vertical="center"/>
    </xf>
    <xf numFmtId="0" fontId="105" fillId="18" borderId="0" applyNumberFormat="0" applyBorder="0" applyAlignment="0" applyProtection="0">
      <alignment vertical="center"/>
    </xf>
    <xf numFmtId="0" fontId="101" fillId="0" borderId="0"/>
    <xf numFmtId="0" fontId="101" fillId="0" borderId="0"/>
    <xf numFmtId="0" fontId="107" fillId="11" borderId="0" applyNumberFormat="0" applyBorder="0" applyAlignment="0" applyProtection="0">
      <alignment vertical="center"/>
    </xf>
    <xf numFmtId="0" fontId="101" fillId="0" borderId="0"/>
    <xf numFmtId="9" fontId="101" fillId="0" borderId="0" applyFont="0" applyFill="0" applyBorder="0" applyAlignment="0" applyProtection="0">
      <alignment vertical="center"/>
    </xf>
    <xf numFmtId="0" fontId="101" fillId="0" borderId="0"/>
    <xf numFmtId="0" fontId="101" fillId="0" borderId="0"/>
    <xf numFmtId="0" fontId="101" fillId="0" borderId="0"/>
    <xf numFmtId="0" fontId="106" fillId="16" borderId="0" applyNumberFormat="0" applyBorder="0" applyAlignment="0" applyProtection="0">
      <alignment vertical="center"/>
    </xf>
    <xf numFmtId="0" fontId="60" fillId="0" borderId="41">
      <alignment horizontal="left" vertical="center"/>
    </xf>
    <xf numFmtId="0" fontId="101" fillId="0" borderId="0"/>
    <xf numFmtId="0" fontId="105" fillId="16" borderId="0" applyNumberFormat="0" applyBorder="0" applyAlignment="0" applyProtection="0">
      <alignment vertical="center"/>
    </xf>
    <xf numFmtId="0" fontId="105" fillId="3" borderId="0" applyNumberFormat="0" applyBorder="0" applyAlignment="0" applyProtection="0">
      <alignment vertical="center"/>
    </xf>
    <xf numFmtId="0" fontId="105" fillId="12" borderId="0" applyNumberFormat="0" applyBorder="0" applyAlignment="0" applyProtection="0">
      <alignment vertical="center"/>
    </xf>
    <xf numFmtId="0" fontId="101" fillId="0" borderId="0"/>
    <xf numFmtId="0" fontId="83" fillId="0" borderId="46" applyNumberFormat="0" applyFill="0" applyProtection="0">
      <alignment horizontal="center" vertical="center"/>
    </xf>
    <xf numFmtId="0" fontId="83" fillId="0" borderId="46" applyNumberFormat="0" applyFill="0" applyProtection="0">
      <alignment horizontal="center" vertical="center"/>
    </xf>
    <xf numFmtId="0" fontId="101" fillId="0" borderId="0"/>
    <xf numFmtId="0" fontId="83" fillId="0" borderId="46" applyNumberFormat="0" applyFill="0" applyProtection="0">
      <alignment horizontal="center" vertical="center"/>
    </xf>
    <xf numFmtId="0" fontId="83" fillId="0" borderId="46" applyNumberFormat="0" applyFill="0" applyProtection="0">
      <alignment horizontal="center" vertical="center"/>
    </xf>
    <xf numFmtId="9" fontId="101" fillId="0" borderId="0" applyFont="0" applyFill="0" applyBorder="0" applyAlignment="0" applyProtection="0">
      <alignment vertical="center"/>
    </xf>
    <xf numFmtId="0" fontId="101" fillId="0" borderId="0"/>
    <xf numFmtId="0" fontId="107" fillId="11" borderId="0" applyNumberFormat="0" applyBorder="0" applyAlignment="0" applyProtection="0">
      <alignment vertical="center"/>
    </xf>
    <xf numFmtId="0" fontId="107" fillId="13" borderId="0" applyNumberFormat="0" applyBorder="0" applyAlignment="0" applyProtection="0">
      <alignment vertical="center"/>
    </xf>
    <xf numFmtId="0" fontId="107" fillId="13" borderId="0" applyNumberFormat="0" applyBorder="0" applyAlignment="0" applyProtection="0">
      <alignment vertical="center"/>
    </xf>
    <xf numFmtId="0" fontId="106" fillId="22" borderId="0" applyNumberFormat="0" applyBorder="0" applyAlignment="0" applyProtection="0">
      <alignment vertical="center"/>
    </xf>
    <xf numFmtId="0" fontId="107" fillId="11" borderId="0" applyNumberFormat="0" applyBorder="0" applyAlignment="0" applyProtection="0">
      <alignment vertical="center"/>
    </xf>
    <xf numFmtId="0" fontId="101" fillId="0" borderId="0"/>
    <xf numFmtId="0" fontId="107" fillId="8" borderId="0" applyNumberFormat="0" applyBorder="0" applyAlignment="0" applyProtection="0">
      <alignment vertical="center"/>
    </xf>
    <xf numFmtId="0" fontId="107" fillId="6" borderId="0" applyNumberFormat="0" applyBorder="0" applyAlignment="0" applyProtection="0">
      <alignment vertical="center"/>
    </xf>
    <xf numFmtId="0" fontId="101" fillId="0" borderId="0"/>
    <xf numFmtId="0" fontId="107" fillId="8" borderId="0" applyNumberFormat="0" applyBorder="0" applyAlignment="0" applyProtection="0">
      <alignment vertical="center"/>
    </xf>
    <xf numFmtId="0" fontId="101" fillId="0" borderId="0"/>
    <xf numFmtId="0" fontId="101" fillId="28" borderId="0" applyNumberFormat="0" applyFont="0" applyBorder="0" applyAlignment="0" applyProtection="0">
      <alignment vertical="center"/>
    </xf>
    <xf numFmtId="0" fontId="107" fillId="24" borderId="0" applyNumberFormat="0" applyBorder="0" applyAlignment="0" applyProtection="0">
      <alignment vertical="center"/>
    </xf>
    <xf numFmtId="0" fontId="107" fillId="13" borderId="0" applyNumberFormat="0" applyBorder="0" applyAlignment="0" applyProtection="0">
      <alignment vertical="center"/>
    </xf>
    <xf numFmtId="0" fontId="101" fillId="0" borderId="0"/>
    <xf numFmtId="0" fontId="107" fillId="4" borderId="0" applyNumberFormat="0" applyBorder="0" applyAlignment="0" applyProtection="0">
      <alignment vertical="center"/>
    </xf>
    <xf numFmtId="0" fontId="101" fillId="0" borderId="0"/>
    <xf numFmtId="0" fontId="107" fillId="4" borderId="0" applyNumberFormat="0" applyBorder="0" applyAlignment="0" applyProtection="0">
      <alignment vertical="center"/>
    </xf>
    <xf numFmtId="0" fontId="105" fillId="8" borderId="0" applyNumberFormat="0" applyBorder="0" applyAlignment="0" applyProtection="0">
      <alignment vertical="center"/>
    </xf>
    <xf numFmtId="9" fontId="101" fillId="0" borderId="0" applyFont="0" applyFill="0" applyBorder="0" applyAlignment="0" applyProtection="0">
      <alignment vertical="center"/>
    </xf>
    <xf numFmtId="0" fontId="107" fillId="20" borderId="0" applyNumberFormat="0" applyBorder="0" applyAlignment="0" applyProtection="0">
      <alignment vertical="center"/>
    </xf>
    <xf numFmtId="0" fontId="101" fillId="0" borderId="0"/>
    <xf numFmtId="0" fontId="107" fillId="20" borderId="0" applyNumberFormat="0" applyBorder="0" applyAlignment="0" applyProtection="0">
      <alignment vertical="center"/>
    </xf>
    <xf numFmtId="0" fontId="107" fillId="20" borderId="0" applyNumberFormat="0" applyBorder="0" applyAlignment="0" applyProtection="0">
      <alignment vertical="center"/>
    </xf>
    <xf numFmtId="0" fontId="105" fillId="8" borderId="0" applyNumberFormat="0" applyBorder="0" applyAlignment="0" applyProtection="0">
      <alignment vertical="center"/>
    </xf>
    <xf numFmtId="9" fontId="101" fillId="0" borderId="0" applyFont="0" applyFill="0" applyBorder="0" applyAlignment="0" applyProtection="0">
      <alignment vertical="center"/>
    </xf>
    <xf numFmtId="0" fontId="56" fillId="3" borderId="34" applyNumberFormat="0" applyBorder="0" applyAlignment="0" applyProtection="0">
      <alignment vertical="center"/>
    </xf>
    <xf numFmtId="0" fontId="107" fillId="13" borderId="0" applyNumberFormat="0" applyBorder="0" applyAlignment="0" applyProtection="0">
      <alignment vertical="center"/>
    </xf>
    <xf numFmtId="0" fontId="107" fillId="6" borderId="0" applyNumberFormat="0" applyBorder="0" applyAlignment="0" applyProtection="0">
      <alignment vertical="center"/>
    </xf>
    <xf numFmtId="0" fontId="101" fillId="0" borderId="0">
      <alignment vertical="center"/>
    </xf>
    <xf numFmtId="0" fontId="107" fillId="11" borderId="0" applyNumberFormat="0" applyBorder="0" applyAlignment="0" applyProtection="0">
      <alignment vertical="center"/>
    </xf>
    <xf numFmtId="0" fontId="101" fillId="0" borderId="0"/>
    <xf numFmtId="0" fontId="107" fillId="24" borderId="0" applyNumberFormat="0" applyBorder="0" applyAlignment="0" applyProtection="0">
      <alignment vertical="center"/>
    </xf>
    <xf numFmtId="0" fontId="101" fillId="0" borderId="0"/>
    <xf numFmtId="0" fontId="107" fillId="13" borderId="0" applyNumberFormat="0" applyBorder="0" applyAlignment="0" applyProtection="0">
      <alignment vertical="center"/>
    </xf>
    <xf numFmtId="0" fontId="101" fillId="0" borderId="0"/>
    <xf numFmtId="0" fontId="101" fillId="0" borderId="0"/>
    <xf numFmtId="0" fontId="107" fillId="8" borderId="0" applyNumberFormat="0" applyBorder="0" applyAlignment="0" applyProtection="0">
      <alignment vertical="center"/>
    </xf>
    <xf numFmtId="0" fontId="101" fillId="0" borderId="0"/>
    <xf numFmtId="0" fontId="101" fillId="0" borderId="0"/>
    <xf numFmtId="0" fontId="101" fillId="0" borderId="0"/>
    <xf numFmtId="0" fontId="53" fillId="0" borderId="46" applyNumberFormat="0" applyFill="0" applyProtection="0">
      <alignment horizontal="right" vertical="center"/>
    </xf>
    <xf numFmtId="0" fontId="101" fillId="0" borderId="0">
      <alignment vertical="center"/>
    </xf>
    <xf numFmtId="0" fontId="101" fillId="0" borderId="0"/>
    <xf numFmtId="0" fontId="101" fillId="0" borderId="0"/>
    <xf numFmtId="0" fontId="101" fillId="0" borderId="0"/>
    <xf numFmtId="0" fontId="83" fillId="0" borderId="46" applyNumberFormat="0" applyFill="0" applyProtection="0">
      <alignment horizontal="center" vertical="center"/>
    </xf>
    <xf numFmtId="0" fontId="107" fillId="6" borderId="0" applyNumberFormat="0" applyBorder="0" applyAlignment="0" applyProtection="0">
      <alignment vertical="center"/>
    </xf>
    <xf numFmtId="0" fontId="101" fillId="0" borderId="0"/>
    <xf numFmtId="0" fontId="83" fillId="0" borderId="46" applyNumberFormat="0" applyFill="0" applyProtection="0">
      <alignment horizontal="center" vertical="center"/>
    </xf>
    <xf numFmtId="0" fontId="53" fillId="0" borderId="46" applyNumberFormat="0" applyFill="0" applyProtection="0">
      <alignment horizontal="right" vertical="center"/>
    </xf>
    <xf numFmtId="0" fontId="107" fillId="24" borderId="0" applyNumberFormat="0" applyBorder="0" applyAlignment="0" applyProtection="0">
      <alignment vertical="center"/>
    </xf>
    <xf numFmtId="0" fontId="101" fillId="0" borderId="0"/>
    <xf numFmtId="0" fontId="101" fillId="0" borderId="0"/>
    <xf numFmtId="0" fontId="105" fillId="8" borderId="0" applyNumberFormat="0" applyBorder="0" applyAlignment="0" applyProtection="0">
      <alignment vertical="center"/>
    </xf>
    <xf numFmtId="0" fontId="53" fillId="0" borderId="46" applyNumberFormat="0" applyFill="0" applyProtection="0">
      <alignment horizontal="right" vertical="center"/>
    </xf>
    <xf numFmtId="0" fontId="101" fillId="0" borderId="0"/>
    <xf numFmtId="0" fontId="101" fillId="0" borderId="0"/>
    <xf numFmtId="0" fontId="101" fillId="0" borderId="0">
      <alignment vertical="center"/>
    </xf>
    <xf numFmtId="0" fontId="107" fillId="11" borderId="0" applyNumberFormat="0" applyBorder="0" applyAlignment="0" applyProtection="0">
      <alignment vertical="center"/>
    </xf>
    <xf numFmtId="0" fontId="101" fillId="0" borderId="0"/>
    <xf numFmtId="0" fontId="53" fillId="0" borderId="46" applyNumberFormat="0" applyFill="0" applyProtection="0">
      <alignment horizontal="right" vertical="center"/>
    </xf>
    <xf numFmtId="0" fontId="101" fillId="0" borderId="0"/>
    <xf numFmtId="0" fontId="107" fillId="11" borderId="0" applyNumberFormat="0" applyBorder="0" applyAlignment="0" applyProtection="0">
      <alignment vertical="center"/>
    </xf>
    <xf numFmtId="0" fontId="105" fillId="18" borderId="0" applyNumberFormat="0" applyBorder="0" applyAlignment="0" applyProtection="0">
      <alignment vertical="center"/>
    </xf>
    <xf numFmtId="0" fontId="83" fillId="0" borderId="46" applyNumberFormat="0" applyFill="0" applyProtection="0">
      <alignment horizontal="center" vertical="center"/>
    </xf>
    <xf numFmtId="0" fontId="105" fillId="18" borderId="0" applyNumberFormat="0" applyBorder="0" applyAlignment="0" applyProtection="0">
      <alignment vertical="center"/>
    </xf>
    <xf numFmtId="9" fontId="101" fillId="0" borderId="0" applyFont="0" applyFill="0" applyBorder="0" applyAlignment="0" applyProtection="0">
      <alignment vertical="center"/>
    </xf>
    <xf numFmtId="0" fontId="107" fillId="20" borderId="0" applyNumberFormat="0" applyBorder="0" applyAlignment="0" applyProtection="0">
      <alignment vertical="center"/>
    </xf>
    <xf numFmtId="0" fontId="101" fillId="0" borderId="0"/>
    <xf numFmtId="0" fontId="106" fillId="8" borderId="0" applyNumberFormat="0" applyBorder="0" applyAlignment="0" applyProtection="0">
      <alignment vertical="center"/>
    </xf>
    <xf numFmtId="0" fontId="101" fillId="0" borderId="0">
      <alignment vertical="center"/>
    </xf>
    <xf numFmtId="0" fontId="101" fillId="0" borderId="0"/>
    <xf numFmtId="10" fontId="101" fillId="0" borderId="0" applyFont="0" applyFill="0" applyBorder="0" applyAlignment="0" applyProtection="0">
      <alignment vertical="center"/>
    </xf>
    <xf numFmtId="0" fontId="101" fillId="0" borderId="0"/>
    <xf numFmtId="0" fontId="107" fillId="6" borderId="0" applyNumberFormat="0" applyBorder="0" applyAlignment="0" applyProtection="0">
      <alignment vertical="center"/>
    </xf>
    <xf numFmtId="0" fontId="101" fillId="0" borderId="0"/>
    <xf numFmtId="0" fontId="101" fillId="0" borderId="0"/>
    <xf numFmtId="0" fontId="101" fillId="0" borderId="0"/>
    <xf numFmtId="0" fontId="94" fillId="0" borderId="0">
      <alignment vertical="center"/>
    </xf>
    <xf numFmtId="0" fontId="101" fillId="0" borderId="0"/>
    <xf numFmtId="0" fontId="101" fillId="0" borderId="0"/>
    <xf numFmtId="0" fontId="101" fillId="0" borderId="0"/>
    <xf numFmtId="0" fontId="56" fillId="3" borderId="34" applyNumberFormat="0" applyBorder="0" applyAlignment="0" applyProtection="0">
      <alignment vertical="center"/>
    </xf>
    <xf numFmtId="0" fontId="101" fillId="0" borderId="0"/>
    <xf numFmtId="0" fontId="101" fillId="0" borderId="0"/>
    <xf numFmtId="0" fontId="101" fillId="0" borderId="0"/>
    <xf numFmtId="0" fontId="101" fillId="0" borderId="0"/>
    <xf numFmtId="0" fontId="101" fillId="0" borderId="0"/>
    <xf numFmtId="0" fontId="107" fillId="6" borderId="0" applyNumberFormat="0" applyBorder="0" applyAlignment="0" applyProtection="0">
      <alignment vertical="center"/>
    </xf>
    <xf numFmtId="0" fontId="101" fillId="0" borderId="0"/>
    <xf numFmtId="0" fontId="107" fillId="6" borderId="0" applyNumberFormat="0" applyBorder="0" applyAlignment="0" applyProtection="0">
      <alignment vertical="center"/>
    </xf>
    <xf numFmtId="0" fontId="101" fillId="0" borderId="0"/>
    <xf numFmtId="0" fontId="107" fillId="11" borderId="0" applyNumberFormat="0" applyBorder="0" applyAlignment="0" applyProtection="0">
      <alignment vertical="center"/>
    </xf>
    <xf numFmtId="0" fontId="101" fillId="0" borderId="0"/>
    <xf numFmtId="0" fontId="101" fillId="0" borderId="0"/>
    <xf numFmtId="0" fontId="101" fillId="0" borderId="0"/>
    <xf numFmtId="0" fontId="83" fillId="0" borderId="46" applyNumberFormat="0" applyFill="0" applyProtection="0">
      <alignment horizontal="center" vertical="center"/>
    </xf>
    <xf numFmtId="0" fontId="101" fillId="0" borderId="0"/>
    <xf numFmtId="0" fontId="105" fillId="7" borderId="0" applyNumberFormat="0" applyBorder="0" applyAlignment="0" applyProtection="0">
      <alignment vertical="center"/>
    </xf>
    <xf numFmtId="0" fontId="101" fillId="0" borderId="0">
      <alignment vertical="center"/>
    </xf>
    <xf numFmtId="0" fontId="101" fillId="0" borderId="0"/>
    <xf numFmtId="0" fontId="106" fillId="9" borderId="0" applyNumberFormat="0" applyBorder="0" applyAlignment="0" applyProtection="0">
      <alignment vertical="center"/>
    </xf>
    <xf numFmtId="0" fontId="101" fillId="0" borderId="0"/>
    <xf numFmtId="0" fontId="107" fillId="4" borderId="0" applyNumberFormat="0" applyBorder="0" applyAlignment="0" applyProtection="0">
      <alignment vertical="center"/>
    </xf>
    <xf numFmtId="0" fontId="101" fillId="0" borderId="0"/>
    <xf numFmtId="0" fontId="101" fillId="0" borderId="0"/>
    <xf numFmtId="0" fontId="105" fillId="7" borderId="0" applyNumberFormat="0" applyBorder="0" applyAlignment="0" applyProtection="0">
      <alignment vertical="center"/>
    </xf>
    <xf numFmtId="0" fontId="101" fillId="0" borderId="0">
      <alignment vertical="center"/>
    </xf>
    <xf numFmtId="0" fontId="107" fillId="4" borderId="0" applyNumberFormat="0" applyBorder="0" applyAlignment="0" applyProtection="0">
      <alignment vertical="center"/>
    </xf>
    <xf numFmtId="0" fontId="107" fillId="6" borderId="0" applyNumberFormat="0" applyBorder="0" applyAlignment="0" applyProtection="0">
      <alignment vertical="center"/>
    </xf>
    <xf numFmtId="0" fontId="101" fillId="0" borderId="0"/>
    <xf numFmtId="0" fontId="105" fillId="18" borderId="0" applyNumberFormat="0" applyBorder="0" applyAlignment="0" applyProtection="0">
      <alignment vertical="center"/>
    </xf>
    <xf numFmtId="0" fontId="101" fillId="0" borderId="0"/>
    <xf numFmtId="0" fontId="101" fillId="0" borderId="0">
      <alignment vertical="center"/>
    </xf>
    <xf numFmtId="0" fontId="107" fillId="11" borderId="0" applyNumberFormat="0" applyBorder="0" applyAlignment="0" applyProtection="0">
      <alignment vertical="center"/>
    </xf>
    <xf numFmtId="49" fontId="101" fillId="0" borderId="0" applyFont="0" applyFill="0" applyBorder="0" applyAlignment="0" applyProtection="0">
      <alignment vertical="center"/>
    </xf>
    <xf numFmtId="0" fontId="101" fillId="0" borderId="0"/>
    <xf numFmtId="0" fontId="105" fillId="8" borderId="0" applyNumberFormat="0" applyBorder="0" applyAlignment="0" applyProtection="0">
      <alignment vertical="center"/>
    </xf>
    <xf numFmtId="0" fontId="107" fillId="6" borderId="0" applyNumberFormat="0" applyBorder="0" applyAlignment="0" applyProtection="0">
      <alignment vertical="center"/>
    </xf>
    <xf numFmtId="0" fontId="101" fillId="0" borderId="0"/>
    <xf numFmtId="0" fontId="101" fillId="0" borderId="0"/>
    <xf numFmtId="0" fontId="101" fillId="0" borderId="0"/>
    <xf numFmtId="0" fontId="107" fillId="24" borderId="0" applyNumberFormat="0" applyBorder="0" applyAlignment="0" applyProtection="0">
      <alignment vertical="center"/>
    </xf>
    <xf numFmtId="0" fontId="107" fillId="6" borderId="0" applyNumberFormat="0" applyBorder="0" applyAlignment="0" applyProtection="0">
      <alignment vertical="center"/>
    </xf>
    <xf numFmtId="0" fontId="101" fillId="0" borderId="0"/>
    <xf numFmtId="0" fontId="107" fillId="11" borderId="0" applyNumberFormat="0" applyBorder="0" applyAlignment="0" applyProtection="0">
      <alignment vertical="center"/>
    </xf>
    <xf numFmtId="0" fontId="107" fillId="11" borderId="0" applyNumberFormat="0" applyBorder="0" applyAlignment="0" applyProtection="0">
      <alignment vertical="center"/>
    </xf>
    <xf numFmtId="0" fontId="101" fillId="0" borderId="0"/>
    <xf numFmtId="0" fontId="101" fillId="0" borderId="0"/>
    <xf numFmtId="0" fontId="107" fillId="6" borderId="0" applyNumberFormat="0" applyBorder="0" applyAlignment="0" applyProtection="0">
      <alignment vertical="center"/>
    </xf>
    <xf numFmtId="0" fontId="101" fillId="0" borderId="0"/>
    <xf numFmtId="0" fontId="101" fillId="0" borderId="0"/>
    <xf numFmtId="0" fontId="101" fillId="0" borderId="0"/>
    <xf numFmtId="0" fontId="101" fillId="0" borderId="0"/>
    <xf numFmtId="0" fontId="101" fillId="0" borderId="0"/>
    <xf numFmtId="0" fontId="101" fillId="0" borderId="0"/>
    <xf numFmtId="9" fontId="101" fillId="0" borderId="0" applyFont="0" applyFill="0" applyBorder="0" applyAlignment="0" applyProtection="0">
      <alignment vertical="center"/>
    </xf>
    <xf numFmtId="0" fontId="107" fillId="6" borderId="0" applyNumberFormat="0" applyBorder="0" applyAlignment="0" applyProtection="0">
      <alignment vertical="center"/>
    </xf>
    <xf numFmtId="0" fontId="101" fillId="0" borderId="0">
      <alignment vertical="center"/>
    </xf>
    <xf numFmtId="0" fontId="101" fillId="0" borderId="0"/>
    <xf numFmtId="0" fontId="101" fillId="0" borderId="0"/>
    <xf numFmtId="0" fontId="101" fillId="0" borderId="0"/>
    <xf numFmtId="0" fontId="101" fillId="0" borderId="0"/>
    <xf numFmtId="0" fontId="101" fillId="0" borderId="0"/>
    <xf numFmtId="0" fontId="107" fillId="16" borderId="0" applyNumberFormat="0" applyBorder="0" applyAlignment="0" applyProtection="0">
      <alignment vertical="center"/>
    </xf>
    <xf numFmtId="0" fontId="101" fillId="0" borderId="0"/>
    <xf numFmtId="0" fontId="101" fillId="0" borderId="0"/>
    <xf numFmtId="0" fontId="101" fillId="0" borderId="0"/>
    <xf numFmtId="0" fontId="101" fillId="0" borderId="0"/>
    <xf numFmtId="0" fontId="107" fillId="8" borderId="0" applyNumberFormat="0" applyBorder="0" applyAlignment="0" applyProtection="0">
      <alignment vertical="center"/>
    </xf>
    <xf numFmtId="0" fontId="101" fillId="0" borderId="0"/>
    <xf numFmtId="0" fontId="107" fillId="6" borderId="0" applyNumberFormat="0" applyBorder="0" applyAlignment="0" applyProtection="0">
      <alignment vertical="center"/>
    </xf>
    <xf numFmtId="0" fontId="107" fillId="13" borderId="0" applyNumberFormat="0" applyBorder="0" applyAlignment="0" applyProtection="0">
      <alignment vertical="center"/>
    </xf>
    <xf numFmtId="0" fontId="101" fillId="0" borderId="0"/>
    <xf numFmtId="0" fontId="101" fillId="0" borderId="0"/>
    <xf numFmtId="9" fontId="101" fillId="0" borderId="0" applyFont="0" applyFill="0" applyBorder="0" applyAlignment="0" applyProtection="0">
      <alignment vertical="center"/>
    </xf>
    <xf numFmtId="0" fontId="107" fillId="6" borderId="0" applyNumberFormat="0" applyBorder="0" applyAlignment="0" applyProtection="0">
      <alignment vertical="center"/>
    </xf>
    <xf numFmtId="0" fontId="107" fillId="4" borderId="0" applyNumberFormat="0" applyBorder="0" applyAlignment="0" applyProtection="0">
      <alignment vertical="center"/>
    </xf>
    <xf numFmtId="0" fontId="101" fillId="0" borderId="0">
      <alignment vertical="center"/>
    </xf>
    <xf numFmtId="0" fontId="105" fillId="3" borderId="0" applyNumberFormat="0" applyBorder="0" applyAlignment="0" applyProtection="0">
      <alignment vertical="center"/>
    </xf>
    <xf numFmtId="0" fontId="101" fillId="0" borderId="0"/>
    <xf numFmtId="0" fontId="107" fillId="16" borderId="0" applyNumberFormat="0" applyBorder="0" applyAlignment="0" applyProtection="0">
      <alignment vertical="center"/>
    </xf>
    <xf numFmtId="0" fontId="107" fillId="20" borderId="0" applyNumberFormat="0" applyBorder="0" applyAlignment="0" applyProtection="0">
      <alignment vertical="center"/>
    </xf>
    <xf numFmtId="0" fontId="101" fillId="0" borderId="0"/>
    <xf numFmtId="4" fontId="101" fillId="0" borderId="0" applyFont="0" applyFill="0" applyBorder="0" applyAlignment="0" applyProtection="0">
      <alignment vertical="center"/>
    </xf>
    <xf numFmtId="0" fontId="101" fillId="0" borderId="0"/>
    <xf numFmtId="0" fontId="101" fillId="0" borderId="0"/>
    <xf numFmtId="0" fontId="101" fillId="0" borderId="0"/>
    <xf numFmtId="0" fontId="101" fillId="0" borderId="0"/>
    <xf numFmtId="0" fontId="107" fillId="11" borderId="0" applyNumberFormat="0" applyBorder="0" applyAlignment="0" applyProtection="0">
      <alignment vertical="center"/>
    </xf>
    <xf numFmtId="0" fontId="105" fillId="8" borderId="0" applyNumberFormat="0" applyBorder="0" applyAlignment="0" applyProtection="0">
      <alignment vertical="center"/>
    </xf>
    <xf numFmtId="0" fontId="101" fillId="0" borderId="0"/>
    <xf numFmtId="0" fontId="101" fillId="0" borderId="0">
      <alignment vertical="center"/>
    </xf>
    <xf numFmtId="0" fontId="101" fillId="0" borderId="0"/>
    <xf numFmtId="0" fontId="107" fillId="13" borderId="0" applyNumberFormat="0" applyBorder="0" applyAlignment="0" applyProtection="0">
      <alignment vertical="center"/>
    </xf>
    <xf numFmtId="0" fontId="107" fillId="16" borderId="0" applyNumberFormat="0" applyBorder="0" applyAlignment="0" applyProtection="0">
      <alignment vertical="center"/>
    </xf>
    <xf numFmtId="0" fontId="107" fillId="6" borderId="0" applyNumberFormat="0" applyBorder="0" applyAlignment="0" applyProtection="0">
      <alignment vertical="center"/>
    </xf>
    <xf numFmtId="0" fontId="101" fillId="0" borderId="0"/>
    <xf numFmtId="0" fontId="101" fillId="0" borderId="0"/>
    <xf numFmtId="0" fontId="101" fillId="0" borderId="0"/>
    <xf numFmtId="0" fontId="105" fillId="18" borderId="0" applyNumberFormat="0" applyBorder="0" applyAlignment="0" applyProtection="0">
      <alignment vertical="center"/>
    </xf>
    <xf numFmtId="0" fontId="105" fillId="3" borderId="0" applyNumberFormat="0" applyBorder="0" applyAlignment="0" applyProtection="0">
      <alignment vertical="center"/>
    </xf>
    <xf numFmtId="0" fontId="101" fillId="0" borderId="0"/>
    <xf numFmtId="0" fontId="107" fillId="11" borderId="0" applyNumberFormat="0" applyBorder="0" applyAlignment="0" applyProtection="0">
      <alignment vertical="center"/>
    </xf>
    <xf numFmtId="0" fontId="107" fillId="6" borderId="0" applyNumberFormat="0" applyBorder="0" applyAlignment="0" applyProtection="0">
      <alignment vertical="center"/>
    </xf>
    <xf numFmtId="0" fontId="107" fillId="24" borderId="0" applyNumberFormat="0" applyBorder="0" applyAlignment="0" applyProtection="0">
      <alignment vertical="center"/>
    </xf>
    <xf numFmtId="0" fontId="101" fillId="0" borderId="0" applyNumberFormat="0" applyFont="0" applyFill="0" applyBorder="0" applyAlignment="0" applyProtection="0">
      <alignment horizontal="left" vertical="center"/>
    </xf>
    <xf numFmtId="0" fontId="107" fillId="24" borderId="0" applyNumberFormat="0" applyBorder="0" applyAlignment="0" applyProtection="0">
      <alignment vertical="center"/>
    </xf>
    <xf numFmtId="0" fontId="101" fillId="0" borderId="0">
      <alignment vertical="center"/>
    </xf>
    <xf numFmtId="0" fontId="101" fillId="0" borderId="0"/>
    <xf numFmtId="0" fontId="105" fillId="16" borderId="0" applyNumberFormat="0" applyBorder="0" applyAlignment="0" applyProtection="0">
      <alignment vertical="center"/>
    </xf>
    <xf numFmtId="0" fontId="107" fillId="6" borderId="0" applyNumberFormat="0" applyBorder="0" applyAlignment="0" applyProtection="0">
      <alignment vertical="center"/>
    </xf>
    <xf numFmtId="0" fontId="101" fillId="0" borderId="0"/>
    <xf numFmtId="0" fontId="101" fillId="0" borderId="0"/>
    <xf numFmtId="0" fontId="101" fillId="0" borderId="0"/>
    <xf numFmtId="0" fontId="101" fillId="0" borderId="0"/>
    <xf numFmtId="0" fontId="106" fillId="4" borderId="0" applyNumberFormat="0" applyBorder="0" applyAlignment="0" applyProtection="0">
      <alignment vertical="center"/>
    </xf>
    <xf numFmtId="0" fontId="107" fillId="24" borderId="0" applyNumberFormat="0" applyBorder="0" applyAlignment="0" applyProtection="0">
      <alignment vertical="center"/>
    </xf>
    <xf numFmtId="0" fontId="107" fillId="13" borderId="0" applyNumberFormat="0" applyBorder="0" applyAlignment="0" applyProtection="0">
      <alignment vertical="center"/>
    </xf>
    <xf numFmtId="37" fontId="109" fillId="0" borderId="0">
      <alignment vertical="center"/>
    </xf>
    <xf numFmtId="0" fontId="101" fillId="0" borderId="0"/>
    <xf numFmtId="0" fontId="107" fillId="24" borderId="0" applyNumberFormat="0" applyBorder="0" applyAlignment="0" applyProtection="0">
      <alignment vertical="center"/>
    </xf>
    <xf numFmtId="0" fontId="107" fillId="6" borderId="0" applyNumberFormat="0" applyBorder="0" applyAlignment="0" applyProtection="0">
      <alignment vertical="center"/>
    </xf>
    <xf numFmtId="0" fontId="101" fillId="0" borderId="0">
      <alignment vertical="center"/>
    </xf>
    <xf numFmtId="9" fontId="101" fillId="0" borderId="0" applyFont="0" applyFill="0" applyBorder="0" applyAlignment="0" applyProtection="0">
      <alignment vertical="center"/>
    </xf>
    <xf numFmtId="0" fontId="107" fillId="6" borderId="0" applyNumberFormat="0" applyBorder="0" applyAlignment="0" applyProtection="0">
      <alignment vertical="center"/>
    </xf>
    <xf numFmtId="0" fontId="105" fillId="16" borderId="0" applyNumberFormat="0" applyBorder="0" applyAlignment="0" applyProtection="0">
      <alignment vertical="center"/>
    </xf>
    <xf numFmtId="0" fontId="101" fillId="0" borderId="0">
      <alignment vertical="center"/>
    </xf>
    <xf numFmtId="0" fontId="101" fillId="0" borderId="0"/>
    <xf numFmtId="0" fontId="101" fillId="0" borderId="0"/>
    <xf numFmtId="0" fontId="94" fillId="0" borderId="0">
      <alignment vertical="center"/>
    </xf>
    <xf numFmtId="0" fontId="101" fillId="0" borderId="0">
      <alignment vertical="center"/>
    </xf>
    <xf numFmtId="0" fontId="56" fillId="3" borderId="34" applyNumberFormat="0" applyBorder="0" applyAlignment="0" applyProtection="0">
      <alignment vertical="center"/>
    </xf>
    <xf numFmtId="0" fontId="105" fillId="7" borderId="0" applyNumberFormat="0" applyBorder="0" applyAlignment="0" applyProtection="0">
      <alignment vertical="center"/>
    </xf>
    <xf numFmtId="0" fontId="101" fillId="0" borderId="0"/>
    <xf numFmtId="0" fontId="94" fillId="0" borderId="0">
      <alignment vertical="center"/>
    </xf>
    <xf numFmtId="0" fontId="106" fillId="9" borderId="0" applyNumberFormat="0" applyBorder="0" applyAlignment="0" applyProtection="0">
      <alignment vertical="center"/>
    </xf>
    <xf numFmtId="0" fontId="101" fillId="0" borderId="0"/>
    <xf numFmtId="0" fontId="105" fillId="18" borderId="0" applyNumberFormat="0" applyBorder="0" applyAlignment="0" applyProtection="0">
      <alignment vertical="center"/>
    </xf>
    <xf numFmtId="9" fontId="101" fillId="0" borderId="0" applyFont="0" applyFill="0" applyBorder="0" applyAlignment="0" applyProtection="0">
      <alignment vertical="center"/>
    </xf>
    <xf numFmtId="0" fontId="107" fillId="6" borderId="0" applyNumberFormat="0" applyBorder="0" applyAlignment="0" applyProtection="0">
      <alignment vertical="center"/>
    </xf>
    <xf numFmtId="0" fontId="101" fillId="0" borderId="0"/>
    <xf numFmtId="0" fontId="101" fillId="0" borderId="0"/>
    <xf numFmtId="9" fontId="101" fillId="0" borderId="0" applyFont="0" applyFill="0" applyBorder="0" applyAlignment="0" applyProtection="0">
      <alignment vertical="center"/>
    </xf>
    <xf numFmtId="0" fontId="105" fillId="16" borderId="0" applyNumberFormat="0" applyBorder="0" applyAlignment="0" applyProtection="0">
      <alignment vertical="center"/>
    </xf>
    <xf numFmtId="0" fontId="105" fillId="3" borderId="0" applyNumberFormat="0" applyBorder="0" applyAlignment="0" applyProtection="0">
      <alignment vertical="center"/>
    </xf>
    <xf numFmtId="0" fontId="101" fillId="0" borderId="0"/>
    <xf numFmtId="0" fontId="101" fillId="0" borderId="0"/>
    <xf numFmtId="0" fontId="101" fillId="0" borderId="0"/>
    <xf numFmtId="0" fontId="101" fillId="0" borderId="0">
      <alignment vertical="center"/>
    </xf>
    <xf numFmtId="0" fontId="101" fillId="0" borderId="0"/>
    <xf numFmtId="0" fontId="83" fillId="0" borderId="46" applyNumberFormat="0" applyFill="0" applyProtection="0">
      <alignment horizontal="center" vertical="center"/>
    </xf>
    <xf numFmtId="0" fontId="107" fillId="24" borderId="0" applyNumberFormat="0" applyBorder="0" applyAlignment="0" applyProtection="0">
      <alignment vertical="center"/>
    </xf>
    <xf numFmtId="0" fontId="105" fillId="3" borderId="0" applyNumberFormat="0" applyBorder="0" applyAlignment="0" applyProtection="0">
      <alignment vertical="center"/>
    </xf>
    <xf numFmtId="0" fontId="107" fillId="24" borderId="0" applyNumberFormat="0" applyBorder="0" applyAlignment="0" applyProtection="0">
      <alignment vertical="center"/>
    </xf>
    <xf numFmtId="0" fontId="105" fillId="3" borderId="0" applyNumberFormat="0" applyBorder="0" applyAlignment="0" applyProtection="0">
      <alignment vertical="center"/>
    </xf>
    <xf numFmtId="0" fontId="106" fillId="14" borderId="0" applyNumberFormat="0" applyBorder="0" applyAlignment="0" applyProtection="0">
      <alignment vertical="center"/>
    </xf>
    <xf numFmtId="0" fontId="101" fillId="0" borderId="0"/>
    <xf numFmtId="0" fontId="101" fillId="0" borderId="0"/>
    <xf numFmtId="0" fontId="101" fillId="0" borderId="0"/>
    <xf numFmtId="0" fontId="101" fillId="0" borderId="0"/>
    <xf numFmtId="0" fontId="101" fillId="0" borderId="0"/>
    <xf numFmtId="0" fontId="101" fillId="0" borderId="0" applyNumberFormat="0" applyFont="0" applyFill="0" applyBorder="0" applyAlignment="0" applyProtection="0">
      <alignment horizontal="left" vertical="center"/>
    </xf>
    <xf numFmtId="9" fontId="101" fillId="0" borderId="0" applyFont="0" applyFill="0" applyBorder="0" applyAlignment="0" applyProtection="0">
      <alignment vertical="center"/>
    </xf>
    <xf numFmtId="0" fontId="101" fillId="0" borderId="0"/>
    <xf numFmtId="0" fontId="83" fillId="0" borderId="46" applyNumberFormat="0" applyFill="0" applyProtection="0">
      <alignment horizontal="center" vertical="center"/>
    </xf>
    <xf numFmtId="0" fontId="101" fillId="0" borderId="0"/>
    <xf numFmtId="0" fontId="105" fillId="3" borderId="0" applyNumberFormat="0" applyBorder="0" applyAlignment="0" applyProtection="0">
      <alignment vertical="center"/>
    </xf>
    <xf numFmtId="0" fontId="101" fillId="0" borderId="0"/>
    <xf numFmtId="9" fontId="101" fillId="0" borderId="0" applyFont="0" applyFill="0" applyBorder="0" applyAlignment="0" applyProtection="0">
      <alignment vertical="center"/>
    </xf>
    <xf numFmtId="0" fontId="105" fillId="3" borderId="0" applyNumberFormat="0" applyBorder="0" applyAlignment="0" applyProtection="0">
      <alignment vertical="center"/>
    </xf>
    <xf numFmtId="9" fontId="101" fillId="0" borderId="0" applyFont="0" applyFill="0" applyBorder="0" applyAlignment="0" applyProtection="0">
      <alignment vertical="center"/>
    </xf>
    <xf numFmtId="0" fontId="101" fillId="0" borderId="0"/>
    <xf numFmtId="0" fontId="101" fillId="0" borderId="0"/>
    <xf numFmtId="9" fontId="101" fillId="0" borderId="0" applyFont="0" applyFill="0" applyBorder="0" applyAlignment="0" applyProtection="0">
      <alignment vertical="center"/>
    </xf>
    <xf numFmtId="0" fontId="101" fillId="0" borderId="0"/>
    <xf numFmtId="0" fontId="83" fillId="0" borderId="46" applyNumberFormat="0" applyFill="0" applyProtection="0">
      <alignment horizontal="center" vertical="center"/>
    </xf>
    <xf numFmtId="0" fontId="101" fillId="0" borderId="0"/>
    <xf numFmtId="0" fontId="101" fillId="0" borderId="0"/>
    <xf numFmtId="0" fontId="105" fillId="18" borderId="0" applyNumberFormat="0" applyBorder="0" applyAlignment="0" applyProtection="0">
      <alignment vertical="center"/>
    </xf>
    <xf numFmtId="0" fontId="101" fillId="0" borderId="0"/>
    <xf numFmtId="0" fontId="107" fillId="6" borderId="0" applyNumberFormat="0" applyBorder="0" applyAlignment="0" applyProtection="0">
      <alignment vertical="center"/>
    </xf>
    <xf numFmtId="0" fontId="83" fillId="0" borderId="46" applyNumberFormat="0" applyFill="0" applyProtection="0">
      <alignment horizontal="center" vertical="center"/>
    </xf>
    <xf numFmtId="0" fontId="101" fillId="0" borderId="0"/>
    <xf numFmtId="0" fontId="101" fillId="0" borderId="0"/>
    <xf numFmtId="9" fontId="101" fillId="0" borderId="0" applyFont="0" applyFill="0" applyBorder="0" applyAlignment="0" applyProtection="0">
      <alignment vertical="center"/>
    </xf>
    <xf numFmtId="0" fontId="101" fillId="0" borderId="0">
      <alignment vertical="center"/>
    </xf>
    <xf numFmtId="0" fontId="107" fillId="4" borderId="0" applyNumberFormat="0" applyBorder="0" applyAlignment="0" applyProtection="0">
      <alignment vertical="center"/>
    </xf>
    <xf numFmtId="0" fontId="101" fillId="0" borderId="0"/>
    <xf numFmtId="0" fontId="53" fillId="0" borderId="46" applyNumberFormat="0" applyFill="0" applyProtection="0">
      <alignment horizontal="right" vertical="center"/>
    </xf>
    <xf numFmtId="0" fontId="106" fillId="9" borderId="0" applyNumberFormat="0" applyBorder="0" applyAlignment="0" applyProtection="0">
      <alignment vertical="center"/>
    </xf>
    <xf numFmtId="0" fontId="101" fillId="0" borderId="0"/>
    <xf numFmtId="0" fontId="105" fillId="8" borderId="0" applyNumberFormat="0" applyBorder="0" applyAlignment="0" applyProtection="0">
      <alignment vertical="center"/>
    </xf>
    <xf numFmtId="0" fontId="101" fillId="0" borderId="0"/>
    <xf numFmtId="0" fontId="56" fillId="3" borderId="34" applyNumberFormat="0" applyBorder="0" applyAlignment="0" applyProtection="0">
      <alignment vertical="center"/>
    </xf>
    <xf numFmtId="0" fontId="101" fillId="0" borderId="0"/>
    <xf numFmtId="0" fontId="101" fillId="0" borderId="0"/>
    <xf numFmtId="0" fontId="101" fillId="0" borderId="0">
      <alignment vertical="center"/>
    </xf>
    <xf numFmtId="0" fontId="105" fillId="3" borderId="0" applyNumberFormat="0" applyBorder="0" applyAlignment="0" applyProtection="0">
      <alignment vertical="center"/>
    </xf>
    <xf numFmtId="0" fontId="101" fillId="0" borderId="0"/>
    <xf numFmtId="9" fontId="101" fillId="0" borderId="0" applyFont="0" applyFill="0" applyBorder="0" applyAlignment="0" applyProtection="0">
      <alignment vertical="center"/>
    </xf>
    <xf numFmtId="0" fontId="101" fillId="0" borderId="0"/>
    <xf numFmtId="0" fontId="101" fillId="0" borderId="0"/>
    <xf numFmtId="9" fontId="101" fillId="0" borderId="0" applyFont="0" applyFill="0" applyBorder="0" applyAlignment="0" applyProtection="0">
      <alignment vertical="center"/>
    </xf>
    <xf numFmtId="0" fontId="107" fillId="24" borderId="0" applyNumberFormat="0" applyBorder="0" applyAlignment="0" applyProtection="0">
      <alignment vertical="center"/>
    </xf>
    <xf numFmtId="0" fontId="101" fillId="0" borderId="0"/>
    <xf numFmtId="0" fontId="101" fillId="0" borderId="0"/>
    <xf numFmtId="0" fontId="107" fillId="4" borderId="0" applyNumberFormat="0" applyBorder="0" applyAlignment="0" applyProtection="0">
      <alignment vertical="center"/>
    </xf>
    <xf numFmtId="49" fontId="101" fillId="0" borderId="0" applyFont="0" applyFill="0" applyBorder="0" applyAlignment="0" applyProtection="0">
      <alignment vertical="center"/>
    </xf>
    <xf numFmtId="0" fontId="101" fillId="0" borderId="0"/>
    <xf numFmtId="0" fontId="56" fillId="3" borderId="34" applyNumberFormat="0" applyBorder="0" applyAlignment="0" applyProtection="0">
      <alignment vertical="center"/>
    </xf>
    <xf numFmtId="9" fontId="101" fillId="0" borderId="0" applyFont="0" applyFill="0" applyBorder="0" applyAlignment="0" applyProtection="0">
      <alignment vertical="center"/>
    </xf>
    <xf numFmtId="0" fontId="60" fillId="0" borderId="41">
      <alignment horizontal="left" vertical="center"/>
    </xf>
    <xf numFmtId="0" fontId="101" fillId="0" borderId="0"/>
    <xf numFmtId="0" fontId="101" fillId="0" borderId="0"/>
    <xf numFmtId="0" fontId="101" fillId="0" borderId="0"/>
    <xf numFmtId="0" fontId="101" fillId="0" borderId="0" applyNumberFormat="0" applyFont="0" applyFill="0" applyBorder="0" applyAlignment="0" applyProtection="0">
      <alignment horizontal="left" vertical="center"/>
    </xf>
    <xf numFmtId="0" fontId="107" fillId="6" borderId="0" applyNumberFormat="0" applyBorder="0" applyAlignment="0" applyProtection="0">
      <alignment vertical="center"/>
    </xf>
    <xf numFmtId="0" fontId="101" fillId="0" borderId="0"/>
    <xf numFmtId="0" fontId="105" fillId="18" borderId="0" applyNumberFormat="0" applyBorder="0" applyAlignment="0" applyProtection="0">
      <alignment vertical="center"/>
    </xf>
    <xf numFmtId="0" fontId="101" fillId="0" borderId="0"/>
    <xf numFmtId="0" fontId="101" fillId="0" borderId="0"/>
    <xf numFmtId="0" fontId="101" fillId="0" borderId="0"/>
    <xf numFmtId="0" fontId="101" fillId="0" borderId="0"/>
    <xf numFmtId="49" fontId="101" fillId="0" borderId="0" applyFont="0" applyFill="0" applyBorder="0" applyAlignment="0" applyProtection="0">
      <alignment vertical="center"/>
    </xf>
    <xf numFmtId="0" fontId="101" fillId="0" borderId="0"/>
    <xf numFmtId="0" fontId="101" fillId="0" borderId="0"/>
    <xf numFmtId="0" fontId="105" fillId="18" borderId="0" applyNumberFormat="0" applyBorder="0" applyAlignment="0" applyProtection="0">
      <alignment vertical="center"/>
    </xf>
    <xf numFmtId="0" fontId="101" fillId="0" borderId="0"/>
    <xf numFmtId="0" fontId="101" fillId="0" borderId="0"/>
    <xf numFmtId="0" fontId="101" fillId="0" borderId="0"/>
    <xf numFmtId="0" fontId="105" fillId="18" borderId="0" applyNumberFormat="0" applyBorder="0" applyAlignment="0" applyProtection="0">
      <alignment vertical="center"/>
    </xf>
    <xf numFmtId="37" fontId="109" fillId="0" borderId="0">
      <alignment vertical="center"/>
    </xf>
    <xf numFmtId="0" fontId="101" fillId="0" borderId="0"/>
    <xf numFmtId="0" fontId="107" fillId="20" borderId="0" applyNumberFormat="0" applyBorder="0" applyAlignment="0" applyProtection="0">
      <alignment vertical="center"/>
    </xf>
    <xf numFmtId="0" fontId="101" fillId="0" borderId="0"/>
    <xf numFmtId="0" fontId="101" fillId="0" borderId="0"/>
    <xf numFmtId="0" fontId="105" fillId="3" borderId="0" applyNumberFormat="0" applyBorder="0" applyAlignment="0" applyProtection="0">
      <alignment vertical="center"/>
    </xf>
    <xf numFmtId="0" fontId="101" fillId="0" borderId="0">
      <alignment vertical="center"/>
    </xf>
    <xf numFmtId="0" fontId="101" fillId="0" borderId="0"/>
    <xf numFmtId="0" fontId="105" fillId="8" borderId="0" applyNumberFormat="0" applyBorder="0" applyAlignment="0" applyProtection="0">
      <alignment vertical="center"/>
    </xf>
    <xf numFmtId="9" fontId="101" fillId="0" borderId="0" applyFont="0" applyFill="0" applyBorder="0" applyAlignment="0" applyProtection="0">
      <alignment vertical="center"/>
    </xf>
    <xf numFmtId="0" fontId="105" fillId="8" borderId="0" applyNumberFormat="0" applyBorder="0" applyAlignment="0" applyProtection="0">
      <alignment vertical="center"/>
    </xf>
    <xf numFmtId="0" fontId="101" fillId="0" borderId="0"/>
    <xf numFmtId="0" fontId="105" fillId="3" borderId="0" applyNumberFormat="0" applyBorder="0" applyAlignment="0" applyProtection="0">
      <alignment vertical="center"/>
    </xf>
    <xf numFmtId="0" fontId="107" fillId="24" borderId="0" applyNumberFormat="0" applyBorder="0" applyAlignment="0" applyProtection="0">
      <alignment vertical="center"/>
    </xf>
    <xf numFmtId="0" fontId="105" fillId="3" borderId="0" applyNumberFormat="0" applyBorder="0" applyAlignment="0" applyProtection="0">
      <alignment vertical="center"/>
    </xf>
    <xf numFmtId="0" fontId="107" fillId="11" borderId="0" applyNumberFormat="0" applyBorder="0" applyAlignment="0" applyProtection="0">
      <alignment vertical="center"/>
    </xf>
    <xf numFmtId="0" fontId="101" fillId="0" borderId="0"/>
    <xf numFmtId="0" fontId="101" fillId="0" borderId="0"/>
    <xf numFmtId="0" fontId="101" fillId="0" borderId="0">
      <alignment vertical="center"/>
    </xf>
    <xf numFmtId="0" fontId="101" fillId="0" borderId="0"/>
    <xf numFmtId="0" fontId="107" fillId="20" borderId="0" applyNumberFormat="0" applyBorder="0" applyAlignment="0" applyProtection="0">
      <alignment vertical="center"/>
    </xf>
    <xf numFmtId="0" fontId="107" fillId="24" borderId="0" applyNumberFormat="0" applyBorder="0" applyAlignment="0" applyProtection="0">
      <alignment vertical="center"/>
    </xf>
    <xf numFmtId="0" fontId="107" fillId="20" borderId="0" applyNumberFormat="0" applyBorder="0" applyAlignment="0" applyProtection="0">
      <alignment vertical="center"/>
    </xf>
    <xf numFmtId="0" fontId="105" fillId="8" borderId="0" applyNumberFormat="0" applyBorder="0" applyAlignment="0" applyProtection="0">
      <alignment vertical="center"/>
    </xf>
    <xf numFmtId="0" fontId="107" fillId="8" borderId="0" applyNumberFormat="0" applyBorder="0" applyAlignment="0" applyProtection="0">
      <alignment vertical="center"/>
    </xf>
    <xf numFmtId="0" fontId="101" fillId="0" borderId="0">
      <alignment vertical="center"/>
    </xf>
    <xf numFmtId="0" fontId="83" fillId="0" borderId="46" applyNumberFormat="0" applyFill="0" applyProtection="0">
      <alignment horizontal="center" vertical="center"/>
    </xf>
    <xf numFmtId="0" fontId="101" fillId="0" borderId="0"/>
    <xf numFmtId="0" fontId="105" fillId="18" borderId="0" applyNumberFormat="0" applyBorder="0" applyAlignment="0" applyProtection="0">
      <alignment vertical="center"/>
    </xf>
    <xf numFmtId="0" fontId="101" fillId="0" borderId="0"/>
    <xf numFmtId="0" fontId="107" fillId="4" borderId="0" applyNumberFormat="0" applyBorder="0" applyAlignment="0" applyProtection="0">
      <alignment vertical="center"/>
    </xf>
    <xf numFmtId="0" fontId="101" fillId="0" borderId="0"/>
    <xf numFmtId="0" fontId="105" fillId="18" borderId="0" applyNumberFormat="0" applyBorder="0" applyAlignment="0" applyProtection="0">
      <alignment vertical="center"/>
    </xf>
    <xf numFmtId="0" fontId="101" fillId="0" borderId="0"/>
    <xf numFmtId="0" fontId="101" fillId="0" borderId="0"/>
    <xf numFmtId="0" fontId="105" fillId="8" borderId="0" applyNumberFormat="0" applyBorder="0" applyAlignment="0" applyProtection="0">
      <alignment vertical="center"/>
    </xf>
    <xf numFmtId="0" fontId="107" fillId="4" borderId="0" applyNumberFormat="0" applyBorder="0" applyAlignment="0" applyProtection="0">
      <alignment vertical="center"/>
    </xf>
    <xf numFmtId="0" fontId="101" fillId="0" borderId="0"/>
    <xf numFmtId="0" fontId="101" fillId="0" borderId="0"/>
    <xf numFmtId="0" fontId="101" fillId="28" borderId="0" applyNumberFormat="0" applyFont="0" applyBorder="0" applyAlignment="0" applyProtection="0">
      <alignment vertical="center"/>
    </xf>
    <xf numFmtId="0" fontId="101" fillId="0" borderId="0"/>
    <xf numFmtId="0" fontId="101" fillId="0" borderId="0"/>
    <xf numFmtId="0" fontId="101" fillId="0" borderId="0"/>
    <xf numFmtId="0" fontId="101" fillId="0" borderId="0"/>
    <xf numFmtId="9" fontId="101" fillId="0" borderId="0" applyFont="0" applyFill="0" applyBorder="0" applyAlignment="0" applyProtection="0">
      <alignment vertical="center"/>
    </xf>
    <xf numFmtId="0" fontId="101" fillId="0" borderId="0"/>
    <xf numFmtId="0" fontId="101" fillId="0" borderId="0"/>
    <xf numFmtId="0" fontId="101" fillId="0" borderId="0"/>
    <xf numFmtId="0" fontId="101" fillId="0" borderId="0"/>
    <xf numFmtId="0" fontId="101" fillId="0" borderId="0"/>
    <xf numFmtId="9" fontId="101" fillId="0" borderId="0" applyFont="0" applyFill="0" applyBorder="0" applyAlignment="0" applyProtection="0">
      <alignment vertical="center"/>
    </xf>
    <xf numFmtId="0" fontId="107" fillId="6" borderId="0" applyNumberFormat="0" applyBorder="0" applyAlignment="0" applyProtection="0">
      <alignment vertical="center"/>
    </xf>
    <xf numFmtId="0" fontId="101" fillId="0" borderId="0"/>
    <xf numFmtId="3" fontId="101" fillId="0" borderId="0" applyFont="0" applyFill="0" applyBorder="0" applyAlignment="0" applyProtection="0">
      <alignment vertical="center"/>
    </xf>
    <xf numFmtId="0" fontId="101" fillId="0" borderId="0"/>
    <xf numFmtId="0" fontId="101" fillId="0" borderId="0"/>
    <xf numFmtId="0" fontId="101" fillId="0" borderId="0"/>
    <xf numFmtId="0" fontId="101" fillId="0" borderId="0"/>
    <xf numFmtId="0" fontId="101" fillId="0" borderId="0"/>
    <xf numFmtId="0" fontId="105" fillId="7" borderId="0" applyNumberFormat="0" applyBorder="0" applyAlignment="0" applyProtection="0">
      <alignment vertical="center"/>
    </xf>
    <xf numFmtId="0" fontId="101" fillId="0" borderId="0"/>
    <xf numFmtId="9" fontId="101" fillId="0" borderId="0" applyFont="0" applyFill="0" applyBorder="0" applyAlignment="0" applyProtection="0">
      <alignment vertical="center"/>
    </xf>
    <xf numFmtId="0" fontId="101" fillId="0" borderId="0"/>
    <xf numFmtId="0" fontId="107" fillId="20" borderId="0" applyNumberFormat="0" applyBorder="0" applyAlignment="0" applyProtection="0">
      <alignment vertical="center"/>
    </xf>
    <xf numFmtId="0" fontId="105" fillId="3" borderId="0" applyNumberFormat="0" applyBorder="0" applyAlignment="0" applyProtection="0">
      <alignment vertical="center"/>
    </xf>
    <xf numFmtId="0" fontId="107" fillId="16" borderId="0" applyNumberFormat="0" applyBorder="0" applyAlignment="0" applyProtection="0">
      <alignment vertical="center"/>
    </xf>
    <xf numFmtId="0" fontId="101" fillId="0" borderId="0"/>
    <xf numFmtId="0" fontId="107" fillId="20" borderId="0" applyNumberFormat="0" applyBorder="0" applyAlignment="0" applyProtection="0">
      <alignment vertical="center"/>
    </xf>
    <xf numFmtId="0" fontId="101" fillId="0" borderId="0"/>
    <xf numFmtId="0" fontId="101" fillId="0" borderId="0"/>
    <xf numFmtId="0" fontId="101" fillId="0" borderId="0">
      <alignment vertical="center"/>
    </xf>
    <xf numFmtId="0" fontId="56" fillId="3" borderId="34" applyNumberFormat="0" applyBorder="0" applyAlignment="0" applyProtection="0">
      <alignment vertical="center"/>
    </xf>
    <xf numFmtId="0" fontId="106" fillId="16" borderId="0" applyNumberFormat="0" applyBorder="0" applyAlignment="0" applyProtection="0">
      <alignment vertical="center"/>
    </xf>
    <xf numFmtId="0" fontId="101" fillId="0" borderId="0"/>
    <xf numFmtId="0" fontId="101" fillId="0" borderId="0"/>
    <xf numFmtId="0" fontId="101" fillId="0" borderId="0"/>
    <xf numFmtId="0" fontId="107" fillId="4" borderId="0" applyNumberFormat="0" applyBorder="0" applyAlignment="0" applyProtection="0">
      <alignment vertical="center"/>
    </xf>
    <xf numFmtId="0" fontId="101" fillId="0" borderId="0"/>
    <xf numFmtId="0" fontId="107" fillId="20" borderId="0" applyNumberFormat="0" applyBorder="0" applyAlignment="0" applyProtection="0">
      <alignment vertical="center"/>
    </xf>
    <xf numFmtId="0" fontId="101" fillId="0" borderId="0"/>
    <xf numFmtId="0" fontId="107" fillId="20" borderId="0" applyNumberFormat="0" applyBorder="0" applyAlignment="0" applyProtection="0">
      <alignment vertical="center"/>
    </xf>
    <xf numFmtId="0" fontId="101" fillId="0" borderId="0"/>
    <xf numFmtId="9" fontId="101" fillId="0" borderId="0" applyFont="0" applyFill="0" applyBorder="0" applyAlignment="0" applyProtection="0">
      <alignment vertical="center"/>
    </xf>
    <xf numFmtId="0" fontId="107" fillId="4" borderId="0" applyNumberFormat="0" applyBorder="0" applyAlignment="0" applyProtection="0">
      <alignment vertical="center"/>
    </xf>
    <xf numFmtId="0" fontId="107" fillId="4" borderId="0" applyNumberFormat="0" applyBorder="0" applyAlignment="0" applyProtection="0">
      <alignment vertical="center"/>
    </xf>
    <xf numFmtId="0" fontId="107" fillId="20" borderId="0" applyNumberFormat="0" applyBorder="0" applyAlignment="0" applyProtection="0">
      <alignment vertical="center"/>
    </xf>
    <xf numFmtId="0" fontId="105" fillId="3" borderId="0" applyNumberFormat="0" applyBorder="0" applyAlignment="0" applyProtection="0">
      <alignment vertical="center"/>
    </xf>
    <xf numFmtId="0" fontId="101" fillId="0" borderId="0"/>
    <xf numFmtId="0" fontId="101" fillId="0" borderId="0"/>
    <xf numFmtId="0" fontId="107" fillId="4" borderId="0" applyNumberFormat="0" applyBorder="0" applyAlignment="0" applyProtection="0">
      <alignment vertical="center"/>
    </xf>
    <xf numFmtId="0" fontId="101" fillId="0" borderId="0"/>
    <xf numFmtId="0" fontId="101" fillId="0" borderId="0"/>
    <xf numFmtId="0" fontId="101" fillId="0" borderId="0"/>
    <xf numFmtId="0" fontId="101" fillId="0" borderId="0"/>
    <xf numFmtId="0" fontId="105" fillId="18" borderId="0" applyNumberFormat="0" applyBorder="0" applyAlignment="0" applyProtection="0">
      <alignment vertical="center"/>
    </xf>
    <xf numFmtId="0" fontId="101" fillId="0" borderId="0"/>
    <xf numFmtId="0" fontId="105" fillId="8" borderId="0" applyNumberFormat="0" applyBorder="0" applyAlignment="0" applyProtection="0">
      <alignment vertical="center"/>
    </xf>
    <xf numFmtId="0" fontId="101" fillId="0" borderId="0"/>
    <xf numFmtId="0" fontId="107" fillId="20" borderId="0" applyNumberFormat="0" applyBorder="0" applyAlignment="0" applyProtection="0">
      <alignment vertical="center"/>
    </xf>
    <xf numFmtId="0" fontId="101" fillId="0" borderId="0"/>
    <xf numFmtId="0" fontId="101" fillId="0" borderId="0"/>
    <xf numFmtId="0" fontId="107" fillId="20" borderId="0" applyNumberFormat="0" applyBorder="0" applyAlignment="0" applyProtection="0">
      <alignment vertical="center"/>
    </xf>
    <xf numFmtId="0" fontId="107" fillId="16" borderId="0" applyNumberFormat="0" applyBorder="0" applyAlignment="0" applyProtection="0">
      <alignment vertical="center"/>
    </xf>
    <xf numFmtId="0" fontId="107" fillId="20" borderId="0" applyNumberFormat="0" applyBorder="0" applyAlignment="0" applyProtection="0">
      <alignment vertical="center"/>
    </xf>
    <xf numFmtId="0" fontId="101" fillId="0" borderId="0"/>
    <xf numFmtId="0" fontId="101" fillId="0" borderId="0"/>
    <xf numFmtId="0" fontId="106" fillId="19" borderId="0" applyNumberFormat="0" applyBorder="0" applyAlignment="0" applyProtection="0">
      <alignment vertical="center"/>
    </xf>
    <xf numFmtId="0" fontId="101" fillId="0" borderId="0"/>
    <xf numFmtId="0" fontId="101" fillId="0" borderId="0"/>
    <xf numFmtId="0" fontId="101" fillId="0" borderId="0"/>
    <xf numFmtId="0" fontId="107" fillId="4" borderId="0" applyNumberFormat="0" applyBorder="0" applyAlignment="0" applyProtection="0">
      <alignment vertical="center"/>
    </xf>
    <xf numFmtId="0" fontId="107" fillId="4" borderId="0" applyNumberFormat="0" applyBorder="0" applyAlignment="0" applyProtection="0">
      <alignment vertical="center"/>
    </xf>
    <xf numFmtId="0" fontId="101" fillId="0" borderId="0"/>
    <xf numFmtId="0" fontId="101" fillId="0" borderId="0"/>
    <xf numFmtId="0" fontId="101" fillId="0" borderId="0"/>
    <xf numFmtId="0" fontId="107" fillId="6" borderId="0" applyNumberFormat="0" applyBorder="0" applyAlignment="0" applyProtection="0">
      <alignment vertical="center"/>
    </xf>
    <xf numFmtId="0" fontId="101" fillId="0" borderId="0">
      <alignment vertical="center"/>
    </xf>
    <xf numFmtId="0" fontId="101" fillId="0" borderId="0"/>
    <xf numFmtId="0" fontId="101" fillId="0" borderId="0"/>
    <xf numFmtId="0" fontId="101" fillId="0" borderId="0"/>
    <xf numFmtId="0" fontId="107" fillId="6" borderId="0" applyNumberFormat="0" applyBorder="0" applyAlignment="0" applyProtection="0">
      <alignment vertical="center"/>
    </xf>
    <xf numFmtId="0" fontId="105" fillId="7" borderId="0" applyNumberFormat="0" applyBorder="0" applyAlignment="0" applyProtection="0">
      <alignment vertical="center"/>
    </xf>
    <xf numFmtId="0" fontId="53" fillId="0" borderId="46" applyNumberFormat="0" applyFill="0" applyProtection="0">
      <alignment horizontal="right" vertical="center"/>
    </xf>
    <xf numFmtId="0" fontId="101" fillId="0" borderId="0">
      <alignment vertical="center"/>
    </xf>
    <xf numFmtId="0" fontId="107" fillId="24" borderId="0" applyNumberFormat="0" applyBorder="0" applyAlignment="0" applyProtection="0">
      <alignment vertical="center"/>
    </xf>
    <xf numFmtId="0" fontId="107" fillId="8" borderId="0" applyNumberFormat="0" applyBorder="0" applyAlignment="0" applyProtection="0">
      <alignment vertical="center"/>
    </xf>
    <xf numFmtId="0" fontId="94" fillId="0" borderId="0">
      <alignment vertical="center"/>
    </xf>
    <xf numFmtId="0" fontId="107" fillId="6" borderId="0" applyNumberFormat="0" applyBorder="0" applyAlignment="0" applyProtection="0">
      <alignment vertical="center"/>
    </xf>
    <xf numFmtId="0" fontId="107" fillId="6" borderId="0" applyNumberFormat="0" applyBorder="0" applyAlignment="0" applyProtection="0">
      <alignment vertical="center"/>
    </xf>
    <xf numFmtId="0" fontId="107" fillId="24" borderId="0" applyNumberFormat="0" applyBorder="0" applyAlignment="0" applyProtection="0">
      <alignment vertical="center"/>
    </xf>
    <xf numFmtId="0" fontId="101" fillId="0" borderId="0"/>
    <xf numFmtId="0" fontId="101" fillId="0" borderId="0"/>
    <xf numFmtId="0" fontId="107" fillId="4" borderId="0" applyNumberFormat="0" applyBorder="0" applyAlignment="0" applyProtection="0">
      <alignment vertical="center"/>
    </xf>
    <xf numFmtId="0" fontId="101" fillId="0" borderId="0"/>
    <xf numFmtId="0" fontId="101" fillId="0" borderId="0"/>
    <xf numFmtId="0" fontId="107" fillId="4" borderId="0" applyNumberFormat="0" applyBorder="0" applyAlignment="0" applyProtection="0">
      <alignment vertical="center"/>
    </xf>
    <xf numFmtId="0" fontId="101" fillId="0" borderId="0"/>
    <xf numFmtId="0" fontId="101" fillId="0" borderId="0"/>
    <xf numFmtId="0" fontId="53" fillId="0" borderId="46" applyNumberFormat="0" applyFill="0" applyProtection="0">
      <alignment horizontal="right" vertical="center"/>
    </xf>
    <xf numFmtId="0" fontId="101" fillId="0" borderId="0"/>
    <xf numFmtId="0" fontId="107" fillId="8" borderId="0" applyNumberFormat="0" applyBorder="0" applyAlignment="0" applyProtection="0">
      <alignment vertical="center"/>
    </xf>
    <xf numFmtId="0" fontId="107" fillId="4" borderId="0" applyNumberFormat="0" applyBorder="0" applyAlignment="0" applyProtection="0">
      <alignment vertical="center"/>
    </xf>
    <xf numFmtId="0" fontId="101" fillId="0" borderId="0"/>
    <xf numFmtId="0" fontId="101" fillId="0" borderId="0"/>
    <xf numFmtId="0" fontId="105" fillId="8" borderId="0" applyNumberFormat="0" applyBorder="0" applyAlignment="0" applyProtection="0">
      <alignment vertical="center"/>
    </xf>
    <xf numFmtId="0" fontId="107" fillId="24" borderId="0" applyNumberFormat="0" applyBorder="0" applyAlignment="0" applyProtection="0">
      <alignment vertical="center"/>
    </xf>
    <xf numFmtId="0" fontId="107" fillId="6" borderId="0" applyNumberFormat="0" applyBorder="0" applyAlignment="0" applyProtection="0">
      <alignment vertical="center"/>
    </xf>
    <xf numFmtId="0" fontId="107" fillId="20" borderId="0" applyNumberFormat="0" applyBorder="0" applyAlignment="0" applyProtection="0">
      <alignment vertical="center"/>
    </xf>
    <xf numFmtId="0" fontId="101" fillId="0" borderId="0"/>
    <xf numFmtId="0" fontId="101" fillId="0" borderId="0"/>
    <xf numFmtId="0" fontId="83" fillId="0" borderId="46" applyNumberFormat="0" applyFill="0" applyProtection="0">
      <alignment horizontal="center" vertical="center"/>
    </xf>
    <xf numFmtId="0" fontId="101" fillId="0" borderId="0"/>
    <xf numFmtId="0" fontId="101" fillId="0" borderId="0"/>
    <xf numFmtId="0" fontId="107" fillId="24" borderId="0" applyNumberFormat="0" applyBorder="0" applyAlignment="0" applyProtection="0">
      <alignment vertical="center"/>
    </xf>
    <xf numFmtId="0" fontId="56" fillId="3" borderId="34" applyNumberFormat="0" applyBorder="0" applyAlignment="0" applyProtection="0">
      <alignment vertical="center"/>
    </xf>
    <xf numFmtId="0" fontId="101" fillId="0" borderId="0">
      <alignment vertical="center"/>
    </xf>
    <xf numFmtId="0" fontId="56" fillId="3" borderId="34" applyNumberFormat="0" applyBorder="0" applyAlignment="0" applyProtection="0">
      <alignment vertical="center"/>
    </xf>
    <xf numFmtId="0" fontId="101" fillId="0" borderId="0"/>
    <xf numFmtId="0" fontId="101" fillId="0" borderId="0"/>
    <xf numFmtId="0" fontId="101" fillId="0" borderId="0"/>
    <xf numFmtId="0" fontId="107" fillId="24" borderId="0" applyNumberFormat="0" applyBorder="0" applyAlignment="0" applyProtection="0">
      <alignment vertical="center"/>
    </xf>
    <xf numFmtId="0" fontId="101" fillId="0" borderId="0"/>
    <xf numFmtId="0" fontId="101" fillId="0" borderId="0">
      <alignment vertical="center"/>
    </xf>
    <xf numFmtId="0" fontId="107" fillId="11" borderId="0" applyNumberFormat="0" applyBorder="0" applyAlignment="0" applyProtection="0">
      <alignment vertical="center"/>
    </xf>
    <xf numFmtId="0" fontId="107" fillId="24" borderId="0" applyNumberFormat="0" applyBorder="0" applyAlignment="0" applyProtection="0">
      <alignment vertical="center"/>
    </xf>
    <xf numFmtId="9" fontId="101" fillId="0" borderId="0" applyFont="0" applyFill="0" applyBorder="0" applyAlignment="0" applyProtection="0">
      <alignment vertical="center"/>
    </xf>
    <xf numFmtId="0" fontId="101" fillId="0" borderId="0"/>
    <xf numFmtId="0" fontId="105" fillId="3" borderId="0" applyNumberFormat="0" applyBorder="0" applyAlignment="0" applyProtection="0">
      <alignment vertical="center"/>
    </xf>
    <xf numFmtId="0" fontId="101" fillId="0" borderId="0"/>
    <xf numFmtId="0" fontId="60" fillId="0" borderId="41">
      <alignment horizontal="left" vertical="center"/>
    </xf>
    <xf numFmtId="10" fontId="101" fillId="0" borderId="0" applyFont="0" applyFill="0" applyBorder="0" applyAlignment="0" applyProtection="0">
      <alignment vertical="center"/>
    </xf>
    <xf numFmtId="0" fontId="101" fillId="0" borderId="0"/>
    <xf numFmtId="0" fontId="101" fillId="0" borderId="0"/>
    <xf numFmtId="0" fontId="53" fillId="0" borderId="46" applyNumberFormat="0" applyFill="0" applyProtection="0">
      <alignment horizontal="right" vertical="center"/>
    </xf>
    <xf numFmtId="0" fontId="101" fillId="0" borderId="0"/>
    <xf numFmtId="0" fontId="101" fillId="0" borderId="0"/>
    <xf numFmtId="0" fontId="101" fillId="0" borderId="0"/>
    <xf numFmtId="0" fontId="101" fillId="0" borderId="0"/>
    <xf numFmtId="0" fontId="107" fillId="20" borderId="0" applyNumberFormat="0" applyBorder="0" applyAlignment="0" applyProtection="0">
      <alignment vertical="center"/>
    </xf>
    <xf numFmtId="0" fontId="107" fillId="4" borderId="0" applyNumberFormat="0" applyBorder="0" applyAlignment="0" applyProtection="0">
      <alignment vertical="center"/>
    </xf>
    <xf numFmtId="0" fontId="105" fillId="7" borderId="0" applyNumberFormat="0" applyBorder="0" applyAlignment="0" applyProtection="0">
      <alignment vertical="center"/>
    </xf>
    <xf numFmtId="0" fontId="107" fillId="4" borderId="0" applyNumberFormat="0" applyBorder="0" applyAlignment="0" applyProtection="0">
      <alignment vertical="center"/>
    </xf>
    <xf numFmtId="0" fontId="105" fillId="7" borderId="0" applyNumberFormat="0" applyBorder="0" applyAlignment="0" applyProtection="0">
      <alignment vertical="center"/>
    </xf>
    <xf numFmtId="0" fontId="107" fillId="6" borderId="0" applyNumberFormat="0" applyBorder="0" applyAlignment="0" applyProtection="0">
      <alignment vertical="center"/>
    </xf>
    <xf numFmtId="0" fontId="83" fillId="0" borderId="46" applyNumberFormat="0" applyFill="0" applyProtection="0">
      <alignment horizontal="center" vertical="center"/>
    </xf>
    <xf numFmtId="0" fontId="107" fillId="4" borderId="0" applyNumberFormat="0" applyBorder="0" applyAlignment="0" applyProtection="0">
      <alignment vertical="center"/>
    </xf>
    <xf numFmtId="0" fontId="101" fillId="0" borderId="0"/>
    <xf numFmtId="0" fontId="101" fillId="0" borderId="0"/>
    <xf numFmtId="0" fontId="101" fillId="0" borderId="0"/>
    <xf numFmtId="0" fontId="107" fillId="24" borderId="0" applyNumberFormat="0" applyBorder="0" applyAlignment="0" applyProtection="0">
      <alignment vertical="center"/>
    </xf>
    <xf numFmtId="0" fontId="101" fillId="0" borderId="0"/>
    <xf numFmtId="0" fontId="107" fillId="24" borderId="0" applyNumberFormat="0" applyBorder="0" applyAlignment="0" applyProtection="0">
      <alignment vertical="center"/>
    </xf>
    <xf numFmtId="0" fontId="101" fillId="0" borderId="0"/>
    <xf numFmtId="0" fontId="101" fillId="0" borderId="0"/>
    <xf numFmtId="0" fontId="101" fillId="0" borderId="0">
      <alignment vertical="center"/>
    </xf>
    <xf numFmtId="0" fontId="101" fillId="0" borderId="0">
      <alignment vertical="center"/>
    </xf>
    <xf numFmtId="0" fontId="107" fillId="24" borderId="0" applyNumberFormat="0" applyBorder="0" applyAlignment="0" applyProtection="0">
      <alignment vertical="center"/>
    </xf>
    <xf numFmtId="9" fontId="101" fillId="0" borderId="0" applyFont="0" applyFill="0" applyBorder="0" applyAlignment="0" applyProtection="0">
      <alignment vertical="center"/>
    </xf>
    <xf numFmtId="0" fontId="101" fillId="0" borderId="0">
      <alignment vertical="center"/>
    </xf>
    <xf numFmtId="0" fontId="101" fillId="0" borderId="0"/>
    <xf numFmtId="0" fontId="101" fillId="0" borderId="0"/>
    <xf numFmtId="0" fontId="107" fillId="24" borderId="0" applyNumberFormat="0" applyBorder="0" applyAlignment="0" applyProtection="0">
      <alignment vertical="center"/>
    </xf>
    <xf numFmtId="0" fontId="106" fillId="8" borderId="0" applyNumberFormat="0" applyBorder="0" applyAlignment="0" applyProtection="0">
      <alignment vertical="center"/>
    </xf>
    <xf numFmtId="0" fontId="107" fillId="6" borderId="0" applyNumberFormat="0" applyBorder="0" applyAlignment="0" applyProtection="0">
      <alignment vertical="center"/>
    </xf>
    <xf numFmtId="0" fontId="107" fillId="20" borderId="0" applyNumberFormat="0" applyBorder="0" applyAlignment="0" applyProtection="0">
      <alignment vertical="center"/>
    </xf>
    <xf numFmtId="0" fontId="101" fillId="0" borderId="0">
      <alignment vertical="center"/>
    </xf>
    <xf numFmtId="0" fontId="101" fillId="0" borderId="0"/>
    <xf numFmtId="0" fontId="56" fillId="3" borderId="34" applyNumberFormat="0" applyBorder="0" applyAlignment="0" applyProtection="0">
      <alignment vertical="center"/>
    </xf>
    <xf numFmtId="0" fontId="101" fillId="0" borderId="0">
      <alignment vertical="center"/>
    </xf>
    <xf numFmtId="0" fontId="101" fillId="0" borderId="0"/>
    <xf numFmtId="0" fontId="101" fillId="0" borderId="0"/>
    <xf numFmtId="0" fontId="101" fillId="0" borderId="0"/>
    <xf numFmtId="0" fontId="101" fillId="0" borderId="0"/>
    <xf numFmtId="0" fontId="107" fillId="20" borderId="0" applyNumberFormat="0" applyBorder="0" applyAlignment="0" applyProtection="0">
      <alignment vertical="center"/>
    </xf>
    <xf numFmtId="37" fontId="109" fillId="0" borderId="0">
      <alignment vertical="center"/>
    </xf>
    <xf numFmtId="0" fontId="101" fillId="0" borderId="0">
      <alignment vertical="center"/>
    </xf>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5" fillId="18" borderId="0" applyNumberFormat="0" applyBorder="0" applyAlignment="0" applyProtection="0">
      <alignment vertical="center"/>
    </xf>
    <xf numFmtId="0" fontId="105" fillId="3" borderId="0" applyNumberFormat="0" applyBorder="0" applyAlignment="0" applyProtection="0">
      <alignment vertical="center"/>
    </xf>
    <xf numFmtId="0" fontId="107" fillId="20" borderId="0" applyNumberFormat="0" applyBorder="0" applyAlignment="0" applyProtection="0">
      <alignment vertical="center"/>
    </xf>
    <xf numFmtId="0" fontId="107" fillId="24" borderId="0" applyNumberFormat="0" applyBorder="0" applyAlignment="0" applyProtection="0">
      <alignment vertical="center"/>
    </xf>
    <xf numFmtId="0" fontId="107" fillId="6" borderId="0" applyNumberFormat="0" applyBorder="0" applyAlignment="0" applyProtection="0">
      <alignment vertical="center"/>
    </xf>
    <xf numFmtId="9" fontId="101" fillId="0" borderId="0" applyFont="0" applyFill="0" applyBorder="0" applyAlignment="0" applyProtection="0">
      <alignment vertical="center"/>
    </xf>
    <xf numFmtId="0" fontId="107" fillId="24" borderId="0" applyNumberFormat="0" applyBorder="0" applyAlignment="0" applyProtection="0">
      <alignment vertical="center"/>
    </xf>
    <xf numFmtId="0" fontId="107" fillId="13" borderId="0" applyNumberFormat="0" applyBorder="0" applyAlignment="0" applyProtection="0">
      <alignment vertical="center"/>
    </xf>
    <xf numFmtId="0" fontId="107" fillId="6" borderId="0" applyNumberFormat="0" applyBorder="0" applyAlignment="0" applyProtection="0">
      <alignment vertical="center"/>
    </xf>
    <xf numFmtId="0" fontId="105" fillId="8" borderId="0" applyNumberFormat="0" applyBorder="0" applyAlignment="0" applyProtection="0">
      <alignment vertical="center"/>
    </xf>
    <xf numFmtId="0" fontId="105" fillId="3" borderId="0" applyNumberFormat="0" applyBorder="0" applyAlignment="0" applyProtection="0">
      <alignment vertical="center"/>
    </xf>
    <xf numFmtId="0" fontId="101" fillId="0" borderId="0"/>
    <xf numFmtId="0" fontId="83" fillId="0" borderId="46" applyNumberFormat="0" applyFill="0" applyProtection="0">
      <alignment horizontal="center" vertical="center"/>
    </xf>
    <xf numFmtId="0" fontId="101" fillId="0" borderId="0"/>
    <xf numFmtId="0" fontId="107" fillId="20" borderId="0" applyNumberFormat="0" applyBorder="0" applyAlignment="0" applyProtection="0">
      <alignment vertical="center"/>
    </xf>
    <xf numFmtId="0" fontId="107" fillId="4" borderId="0" applyNumberFormat="0" applyBorder="0" applyAlignment="0" applyProtection="0">
      <alignment vertical="center"/>
    </xf>
    <xf numFmtId="0" fontId="105" fillId="3" borderId="0" applyNumberFormat="0" applyBorder="0" applyAlignment="0" applyProtection="0">
      <alignment vertical="center"/>
    </xf>
    <xf numFmtId="0" fontId="107" fillId="24" borderId="0" applyNumberFormat="0" applyBorder="0" applyAlignment="0" applyProtection="0">
      <alignment vertical="center"/>
    </xf>
    <xf numFmtId="0" fontId="105" fillId="8" borderId="0" applyNumberFormat="0" applyBorder="0" applyAlignment="0" applyProtection="0">
      <alignment vertical="center"/>
    </xf>
    <xf numFmtId="0" fontId="107" fillId="4" borderId="0" applyNumberFormat="0" applyBorder="0" applyAlignment="0" applyProtection="0">
      <alignment vertical="center"/>
    </xf>
    <xf numFmtId="0" fontId="107" fillId="6" borderId="0" applyNumberFormat="0" applyBorder="0" applyAlignment="0" applyProtection="0">
      <alignment vertical="center"/>
    </xf>
    <xf numFmtId="0" fontId="105" fillId="8" borderId="0" applyNumberFormat="0" applyBorder="0" applyAlignment="0" applyProtection="0">
      <alignment vertical="center"/>
    </xf>
    <xf numFmtId="0" fontId="107" fillId="6" borderId="0" applyNumberFormat="0" applyBorder="0" applyAlignment="0" applyProtection="0">
      <alignment vertical="center"/>
    </xf>
    <xf numFmtId="0" fontId="101" fillId="0" borderId="0"/>
    <xf numFmtId="0" fontId="101" fillId="0" borderId="0"/>
    <xf numFmtId="0" fontId="107" fillId="13" borderId="0" applyNumberFormat="0" applyBorder="0" applyAlignment="0" applyProtection="0">
      <alignment vertical="center"/>
    </xf>
    <xf numFmtId="0" fontId="101" fillId="0" borderId="0"/>
    <xf numFmtId="0" fontId="101" fillId="0" borderId="0"/>
    <xf numFmtId="0" fontId="101" fillId="0" borderId="0"/>
    <xf numFmtId="0" fontId="107" fillId="24" borderId="0" applyNumberFormat="0" applyBorder="0" applyAlignment="0" applyProtection="0">
      <alignment vertical="center"/>
    </xf>
    <xf numFmtId="0" fontId="106" fillId="19" borderId="0" applyNumberFormat="0" applyBorder="0" applyAlignment="0" applyProtection="0">
      <alignment vertical="center"/>
    </xf>
    <xf numFmtId="9" fontId="101" fillId="0" borderId="0" applyFont="0" applyFill="0" applyBorder="0" applyAlignment="0" applyProtection="0">
      <alignment vertical="center"/>
    </xf>
    <xf numFmtId="0" fontId="107" fillId="20" borderId="0" applyNumberFormat="0" applyBorder="0" applyAlignment="0" applyProtection="0">
      <alignment vertical="center"/>
    </xf>
    <xf numFmtId="0" fontId="101" fillId="0" borderId="0"/>
    <xf numFmtId="0" fontId="101" fillId="0" borderId="0">
      <alignment vertical="center"/>
    </xf>
    <xf numFmtId="0" fontId="101" fillId="0" borderId="0"/>
    <xf numFmtId="0" fontId="107" fillId="24" borderId="0" applyNumberFormat="0" applyBorder="0" applyAlignment="0" applyProtection="0">
      <alignment vertical="center"/>
    </xf>
    <xf numFmtId="0" fontId="101" fillId="0" borderId="0"/>
    <xf numFmtId="0" fontId="101" fillId="0" borderId="0"/>
    <xf numFmtId="0" fontId="101" fillId="0" borderId="0"/>
    <xf numFmtId="37" fontId="109" fillId="0" borderId="0">
      <alignment vertical="center"/>
    </xf>
    <xf numFmtId="0" fontId="107" fillId="13" borderId="0" applyNumberFormat="0" applyBorder="0" applyAlignment="0" applyProtection="0">
      <alignment vertical="center"/>
    </xf>
    <xf numFmtId="0" fontId="101" fillId="0" borderId="0"/>
    <xf numFmtId="0" fontId="101" fillId="0" borderId="0"/>
    <xf numFmtId="0" fontId="107" fillId="4" borderId="0" applyNumberFormat="0" applyBorder="0" applyAlignment="0" applyProtection="0">
      <alignment vertical="center"/>
    </xf>
    <xf numFmtId="0" fontId="101" fillId="0" borderId="0"/>
    <xf numFmtId="9" fontId="101" fillId="0" borderId="0" applyFont="0" applyFill="0" applyBorder="0" applyAlignment="0" applyProtection="0">
      <alignment vertical="center"/>
    </xf>
    <xf numFmtId="0" fontId="107" fillId="11" borderId="0" applyNumberFormat="0" applyBorder="0" applyAlignment="0" applyProtection="0">
      <alignment vertical="center"/>
    </xf>
    <xf numFmtId="0" fontId="107" fillId="13" borderId="0" applyNumberFormat="0" applyBorder="0" applyAlignment="0" applyProtection="0">
      <alignment vertical="center"/>
    </xf>
    <xf numFmtId="0" fontId="107" fillId="20" borderId="0" applyNumberFormat="0" applyBorder="0" applyAlignment="0" applyProtection="0">
      <alignment vertical="center"/>
    </xf>
    <xf numFmtId="0" fontId="105" fillId="3" borderId="0" applyNumberFormat="0" applyBorder="0" applyAlignment="0" applyProtection="0">
      <alignment vertical="center"/>
    </xf>
    <xf numFmtId="0" fontId="53" fillId="0" borderId="46" applyNumberFormat="0" applyFill="0" applyProtection="0">
      <alignment horizontal="right" vertical="center"/>
    </xf>
    <xf numFmtId="0" fontId="105" fillId="18" borderId="0" applyNumberFormat="0" applyBorder="0" applyAlignment="0" applyProtection="0">
      <alignment vertical="center"/>
    </xf>
    <xf numFmtId="0" fontId="101" fillId="0" borderId="0"/>
    <xf numFmtId="0" fontId="105" fillId="18" borderId="0" applyNumberFormat="0" applyBorder="0" applyAlignment="0" applyProtection="0">
      <alignment vertical="center"/>
    </xf>
    <xf numFmtId="0" fontId="105" fillId="3" borderId="0" applyNumberFormat="0" applyBorder="0" applyAlignment="0" applyProtection="0">
      <alignment vertical="center"/>
    </xf>
    <xf numFmtId="0" fontId="101" fillId="0" borderId="0"/>
    <xf numFmtId="0" fontId="107" fillId="13" borderId="0" applyNumberFormat="0" applyBorder="0" applyAlignment="0" applyProtection="0">
      <alignment vertical="center"/>
    </xf>
    <xf numFmtId="0" fontId="101" fillId="0" borderId="0" applyNumberFormat="0" applyFont="0" applyFill="0" applyBorder="0" applyAlignment="0" applyProtection="0">
      <alignment horizontal="left" vertical="center"/>
    </xf>
    <xf numFmtId="0" fontId="101" fillId="0" borderId="0"/>
    <xf numFmtId="0" fontId="105" fillId="3" borderId="0" applyNumberFormat="0" applyBorder="0" applyAlignment="0" applyProtection="0">
      <alignment vertical="center"/>
    </xf>
    <xf numFmtId="0" fontId="53" fillId="0" borderId="46" applyNumberFormat="0" applyFill="0" applyProtection="0">
      <alignment horizontal="right" vertical="center"/>
    </xf>
    <xf numFmtId="0" fontId="107" fillId="6" borderId="0" applyNumberFormat="0" applyBorder="0" applyAlignment="0" applyProtection="0">
      <alignment vertical="center"/>
    </xf>
    <xf numFmtId="0" fontId="101" fillId="0" borderId="0"/>
    <xf numFmtId="0" fontId="101" fillId="0" borderId="0"/>
    <xf numFmtId="0" fontId="107" fillId="24" borderId="0" applyNumberFormat="0" applyBorder="0" applyAlignment="0" applyProtection="0">
      <alignment vertical="center"/>
    </xf>
    <xf numFmtId="0" fontId="101" fillId="0" borderId="0">
      <alignment vertical="center"/>
    </xf>
    <xf numFmtId="0" fontId="101" fillId="0" borderId="0"/>
    <xf numFmtId="0" fontId="105" fillId="18" borderId="0" applyNumberFormat="0" applyBorder="0" applyAlignment="0" applyProtection="0">
      <alignment vertical="center"/>
    </xf>
    <xf numFmtId="0" fontId="101" fillId="0" borderId="0">
      <alignment vertical="center"/>
    </xf>
    <xf numFmtId="0" fontId="101" fillId="0" borderId="0"/>
    <xf numFmtId="37" fontId="109" fillId="0" borderId="0">
      <alignment vertical="center"/>
    </xf>
    <xf numFmtId="0" fontId="101" fillId="0" borderId="0"/>
    <xf numFmtId="9" fontId="101" fillId="0" borderId="0" applyFont="0" applyFill="0" applyBorder="0" applyAlignment="0" applyProtection="0">
      <alignment vertical="center"/>
    </xf>
    <xf numFmtId="0" fontId="101" fillId="0" borderId="0"/>
    <xf numFmtId="0" fontId="105" fillId="3" borderId="0" applyNumberFormat="0" applyBorder="0" applyAlignment="0" applyProtection="0">
      <alignment vertical="center"/>
    </xf>
    <xf numFmtId="0" fontId="101" fillId="0" borderId="0"/>
    <xf numFmtId="0" fontId="105" fillId="18" borderId="0" applyNumberFormat="0" applyBorder="0" applyAlignment="0" applyProtection="0">
      <alignment vertical="center"/>
    </xf>
    <xf numFmtId="0" fontId="107" fillId="24" borderId="0" applyNumberFormat="0" applyBorder="0" applyAlignment="0" applyProtection="0">
      <alignment vertical="center"/>
    </xf>
    <xf numFmtId="0" fontId="101" fillId="0" borderId="0"/>
    <xf numFmtId="0" fontId="101" fillId="0" borderId="0"/>
    <xf numFmtId="9" fontId="101" fillId="0" borderId="0" applyFont="0" applyFill="0" applyBorder="0" applyAlignment="0" applyProtection="0">
      <alignment vertical="center"/>
    </xf>
    <xf numFmtId="0" fontId="101" fillId="0" borderId="0"/>
    <xf numFmtId="0" fontId="107" fillId="11" borderId="0" applyNumberFormat="0" applyBorder="0" applyAlignment="0" applyProtection="0">
      <alignment vertical="center"/>
    </xf>
    <xf numFmtId="0" fontId="83" fillId="0" borderId="46" applyNumberFormat="0" applyFill="0" applyProtection="0">
      <alignment horizontal="center" vertical="center"/>
    </xf>
    <xf numFmtId="15" fontId="101" fillId="0" borderId="0" applyFont="0" applyFill="0" applyBorder="0" applyAlignment="0" applyProtection="0">
      <alignment vertical="center"/>
    </xf>
    <xf numFmtId="9" fontId="101" fillId="0" borderId="0" applyFont="0" applyFill="0" applyBorder="0" applyAlignment="0" applyProtection="0">
      <alignment vertical="center"/>
    </xf>
    <xf numFmtId="0" fontId="101" fillId="0" borderId="0"/>
    <xf numFmtId="9" fontId="101" fillId="0" borderId="0" applyFont="0" applyFill="0" applyBorder="0" applyAlignment="0" applyProtection="0">
      <alignment vertical="center"/>
    </xf>
    <xf numFmtId="0" fontId="101" fillId="0" borderId="0"/>
    <xf numFmtId="0" fontId="105" fillId="8" borderId="0" applyNumberFormat="0" applyBorder="0" applyAlignment="0" applyProtection="0">
      <alignment vertical="center"/>
    </xf>
    <xf numFmtId="0" fontId="105" fillId="3" borderId="0" applyNumberFormat="0" applyBorder="0" applyAlignment="0" applyProtection="0">
      <alignment vertical="center"/>
    </xf>
    <xf numFmtId="0" fontId="105" fillId="7" borderId="0" applyNumberFormat="0" applyBorder="0" applyAlignment="0" applyProtection="0">
      <alignment vertical="center"/>
    </xf>
    <xf numFmtId="0" fontId="101" fillId="0" borderId="0"/>
    <xf numFmtId="0" fontId="101" fillId="0" borderId="0"/>
    <xf numFmtId="0" fontId="101" fillId="0" borderId="0"/>
    <xf numFmtId="0" fontId="107" fillId="4" borderId="0" applyNumberFormat="0" applyBorder="0" applyAlignment="0" applyProtection="0">
      <alignment vertical="center"/>
    </xf>
    <xf numFmtId="0" fontId="107" fillId="11" borderId="0" applyNumberFormat="0" applyBorder="0" applyAlignment="0" applyProtection="0">
      <alignment vertical="center"/>
    </xf>
    <xf numFmtId="0" fontId="107" fillId="24" borderId="0" applyNumberFormat="0" applyBorder="0" applyAlignment="0" applyProtection="0">
      <alignment vertical="center"/>
    </xf>
    <xf numFmtId="0" fontId="101" fillId="0" borderId="0"/>
    <xf numFmtId="0" fontId="101" fillId="0" borderId="0"/>
    <xf numFmtId="0" fontId="107" fillId="4" borderId="0" applyNumberFormat="0" applyBorder="0" applyAlignment="0" applyProtection="0">
      <alignment vertical="center"/>
    </xf>
    <xf numFmtId="0" fontId="105" fillId="18" borderId="0" applyNumberFormat="0" applyBorder="0" applyAlignment="0" applyProtection="0">
      <alignment vertical="center"/>
    </xf>
    <xf numFmtId="0" fontId="107" fillId="4" borderId="0" applyNumberFormat="0" applyBorder="0" applyAlignment="0" applyProtection="0">
      <alignment vertical="center"/>
    </xf>
    <xf numFmtId="0" fontId="101" fillId="0" borderId="0"/>
    <xf numFmtId="0" fontId="107" fillId="4" borderId="0" applyNumberFormat="0" applyBorder="0" applyAlignment="0" applyProtection="0">
      <alignment vertical="center"/>
    </xf>
    <xf numFmtId="0" fontId="101" fillId="0" borderId="0"/>
    <xf numFmtId="9" fontId="101" fillId="0" borderId="0" applyFont="0" applyFill="0" applyBorder="0" applyAlignment="0" applyProtection="0">
      <alignment vertical="center"/>
    </xf>
    <xf numFmtId="0" fontId="101" fillId="0" borderId="0"/>
    <xf numFmtId="0" fontId="107" fillId="6" borderId="0" applyNumberFormat="0" applyBorder="0" applyAlignment="0" applyProtection="0">
      <alignment vertical="center"/>
    </xf>
    <xf numFmtId="0" fontId="107" fillId="13" borderId="0" applyNumberFormat="0" applyBorder="0" applyAlignment="0" applyProtection="0">
      <alignment vertical="center"/>
    </xf>
    <xf numFmtId="0" fontId="105" fillId="12" borderId="0" applyNumberFormat="0" applyBorder="0" applyAlignment="0" applyProtection="0">
      <alignment vertical="center"/>
    </xf>
    <xf numFmtId="0" fontId="101" fillId="0" borderId="0"/>
    <xf numFmtId="0" fontId="105" fillId="18" borderId="0" applyNumberFormat="0" applyBorder="0" applyAlignment="0" applyProtection="0">
      <alignment vertical="center"/>
    </xf>
    <xf numFmtId="37" fontId="109" fillId="0" borderId="0">
      <alignment vertical="center"/>
    </xf>
    <xf numFmtId="0" fontId="101" fillId="0" borderId="0"/>
    <xf numFmtId="0" fontId="107" fillId="6" borderId="0" applyNumberFormat="0" applyBorder="0" applyAlignment="0" applyProtection="0">
      <alignment vertical="center"/>
    </xf>
    <xf numFmtId="0" fontId="101" fillId="0" borderId="0"/>
    <xf numFmtId="0" fontId="107" fillId="20" borderId="0" applyNumberFormat="0" applyBorder="0" applyAlignment="0" applyProtection="0">
      <alignment vertical="center"/>
    </xf>
    <xf numFmtId="0" fontId="105" fillId="12" borderId="0" applyNumberFormat="0" applyBorder="0" applyAlignment="0" applyProtection="0">
      <alignment vertical="center"/>
    </xf>
    <xf numFmtId="0" fontId="101" fillId="0" borderId="0"/>
    <xf numFmtId="0" fontId="101" fillId="0" borderId="0"/>
    <xf numFmtId="0" fontId="106" fillId="19" borderId="0" applyNumberFormat="0" applyBorder="0" applyAlignment="0" applyProtection="0">
      <alignment vertical="center"/>
    </xf>
    <xf numFmtId="0" fontId="101" fillId="0" borderId="0"/>
    <xf numFmtId="0" fontId="101" fillId="0" borderId="0"/>
    <xf numFmtId="0" fontId="107" fillId="4" borderId="0" applyNumberFormat="0" applyBorder="0" applyAlignment="0" applyProtection="0">
      <alignment vertical="center"/>
    </xf>
    <xf numFmtId="0" fontId="101" fillId="0" borderId="0"/>
    <xf numFmtId="0" fontId="101" fillId="0" borderId="0">
      <alignment vertical="center"/>
    </xf>
    <xf numFmtId="0" fontId="107" fillId="8" borderId="0" applyNumberFormat="0" applyBorder="0" applyAlignment="0" applyProtection="0">
      <alignment vertical="center"/>
    </xf>
    <xf numFmtId="0" fontId="101" fillId="0" borderId="0">
      <alignment vertical="center"/>
    </xf>
    <xf numFmtId="0" fontId="107" fillId="6" borderId="0" applyNumberFormat="0" applyBorder="0" applyAlignment="0" applyProtection="0">
      <alignment vertical="center"/>
    </xf>
    <xf numFmtId="0" fontId="101" fillId="0" borderId="0">
      <alignment vertical="center"/>
    </xf>
    <xf numFmtId="0" fontId="107" fillId="6" borderId="0" applyNumberFormat="0" applyBorder="0" applyAlignment="0" applyProtection="0">
      <alignment vertical="center"/>
    </xf>
    <xf numFmtId="0" fontId="101" fillId="0" borderId="0"/>
    <xf numFmtId="0" fontId="107" fillId="6" borderId="0" applyNumberFormat="0" applyBorder="0" applyAlignment="0" applyProtection="0">
      <alignment vertical="center"/>
    </xf>
    <xf numFmtId="0" fontId="101" fillId="0" borderId="0"/>
    <xf numFmtId="0" fontId="107" fillId="6" borderId="0" applyNumberFormat="0" applyBorder="0" applyAlignment="0" applyProtection="0">
      <alignment vertical="center"/>
    </xf>
    <xf numFmtId="0" fontId="101" fillId="0" borderId="0">
      <alignment vertical="center"/>
    </xf>
    <xf numFmtId="0" fontId="107" fillId="11" borderId="0" applyNumberFormat="0" applyBorder="0" applyAlignment="0" applyProtection="0">
      <alignment vertical="center"/>
    </xf>
    <xf numFmtId="0" fontId="107" fillId="24" borderId="0" applyNumberFormat="0" applyBorder="0" applyAlignment="0" applyProtection="0">
      <alignment vertical="center"/>
    </xf>
    <xf numFmtId="0" fontId="101" fillId="0" borderId="0"/>
    <xf numFmtId="9" fontId="101" fillId="0" borderId="0" applyFont="0" applyFill="0" applyBorder="0" applyAlignment="0" applyProtection="0">
      <alignment vertical="center"/>
    </xf>
    <xf numFmtId="0" fontId="101" fillId="0" borderId="0"/>
    <xf numFmtId="0" fontId="101" fillId="0" borderId="0"/>
    <xf numFmtId="0" fontId="101" fillId="0" borderId="0"/>
    <xf numFmtId="0" fontId="107" fillId="4" borderId="0" applyNumberFormat="0" applyBorder="0" applyAlignment="0" applyProtection="0">
      <alignment vertical="center"/>
    </xf>
    <xf numFmtId="0" fontId="101" fillId="0" borderId="0">
      <alignment vertical="center"/>
    </xf>
    <xf numFmtId="0" fontId="101" fillId="0" borderId="0"/>
    <xf numFmtId="0" fontId="101" fillId="0" borderId="0"/>
    <xf numFmtId="0" fontId="101" fillId="0" borderId="0"/>
    <xf numFmtId="0" fontId="105" fillId="18" borderId="0" applyNumberFormat="0" applyBorder="0" applyAlignment="0" applyProtection="0">
      <alignment vertical="center"/>
    </xf>
    <xf numFmtId="0" fontId="107" fillId="20" borderId="0" applyNumberFormat="0" applyBorder="0" applyAlignment="0" applyProtection="0">
      <alignment vertical="center"/>
    </xf>
    <xf numFmtId="0" fontId="101" fillId="0" borderId="0"/>
    <xf numFmtId="0" fontId="94" fillId="0" borderId="0">
      <alignment vertical="center"/>
    </xf>
    <xf numFmtId="0" fontId="101" fillId="0" borderId="0"/>
    <xf numFmtId="0" fontId="101" fillId="0" borderId="0"/>
    <xf numFmtId="0" fontId="101" fillId="0" borderId="0"/>
    <xf numFmtId="0" fontId="105" fillId="12" borderId="0" applyNumberFormat="0" applyBorder="0" applyAlignment="0" applyProtection="0">
      <alignment vertical="center"/>
    </xf>
    <xf numFmtId="0" fontId="101" fillId="0" borderId="0"/>
    <xf numFmtId="0" fontId="101" fillId="0" borderId="0"/>
    <xf numFmtId="0" fontId="101" fillId="0" borderId="0"/>
    <xf numFmtId="0" fontId="101" fillId="0" borderId="0"/>
    <xf numFmtId="0" fontId="105" fillId="12" borderId="0" applyNumberFormat="0" applyBorder="0" applyAlignment="0" applyProtection="0">
      <alignment vertical="center"/>
    </xf>
    <xf numFmtId="0" fontId="107" fillId="4" borderId="0" applyNumberFormat="0" applyBorder="0" applyAlignment="0" applyProtection="0">
      <alignment vertical="center"/>
    </xf>
    <xf numFmtId="0" fontId="101" fillId="0" borderId="0"/>
    <xf numFmtId="0" fontId="101" fillId="0" borderId="0"/>
    <xf numFmtId="0" fontId="101" fillId="0" borderId="0"/>
    <xf numFmtId="0" fontId="101" fillId="0" borderId="0"/>
    <xf numFmtId="0" fontId="101" fillId="0" borderId="0">
      <alignment vertical="center"/>
    </xf>
    <xf numFmtId="0" fontId="101" fillId="0" borderId="0"/>
    <xf numFmtId="0" fontId="107" fillId="13" borderId="0" applyNumberFormat="0" applyBorder="0" applyAlignment="0" applyProtection="0">
      <alignment vertical="center"/>
    </xf>
    <xf numFmtId="0" fontId="101" fillId="0" borderId="0"/>
    <xf numFmtId="9" fontId="101" fillId="0" borderId="0" applyFont="0" applyFill="0" applyBorder="0" applyAlignment="0" applyProtection="0">
      <alignment vertical="center"/>
    </xf>
    <xf numFmtId="0" fontId="107" fillId="6" borderId="0" applyNumberFormat="0" applyBorder="0" applyAlignment="0" applyProtection="0">
      <alignment vertical="center"/>
    </xf>
    <xf numFmtId="0" fontId="101" fillId="0" borderId="0"/>
    <xf numFmtId="0" fontId="101" fillId="0" borderId="0"/>
    <xf numFmtId="0" fontId="105" fillId="3" borderId="0" applyNumberFormat="0" applyBorder="0" applyAlignment="0" applyProtection="0">
      <alignment vertical="center"/>
    </xf>
    <xf numFmtId="0" fontId="107" fillId="20" borderId="0" applyNumberFormat="0" applyBorder="0" applyAlignment="0" applyProtection="0">
      <alignment vertical="center"/>
    </xf>
    <xf numFmtId="0" fontId="107" fillId="6" borderId="0" applyNumberFormat="0" applyBorder="0" applyAlignment="0" applyProtection="0">
      <alignment vertical="center"/>
    </xf>
    <xf numFmtId="0" fontId="101" fillId="0" borderId="0"/>
    <xf numFmtId="0" fontId="105" fillId="18" borderId="0" applyNumberFormat="0" applyBorder="0" applyAlignment="0" applyProtection="0">
      <alignment vertical="center"/>
    </xf>
    <xf numFmtId="0" fontId="101" fillId="0" borderId="0"/>
    <xf numFmtId="0" fontId="107" fillId="20" borderId="0" applyNumberFormat="0" applyBorder="0" applyAlignment="0" applyProtection="0">
      <alignment vertical="center"/>
    </xf>
    <xf numFmtId="0" fontId="101" fillId="0" borderId="0"/>
    <xf numFmtId="0" fontId="101" fillId="0" borderId="0"/>
    <xf numFmtId="0" fontId="101" fillId="0" borderId="0"/>
    <xf numFmtId="0" fontId="107" fillId="13" borderId="0" applyNumberFormat="0" applyBorder="0" applyAlignment="0" applyProtection="0">
      <alignment vertical="center"/>
    </xf>
    <xf numFmtId="0" fontId="101" fillId="0" borderId="0" applyNumberFormat="0" applyFont="0" applyFill="0" applyBorder="0" applyAlignment="0" applyProtection="0">
      <alignment horizontal="left" vertical="center"/>
    </xf>
    <xf numFmtId="0" fontId="101" fillId="0" borderId="0"/>
    <xf numFmtId="0" fontId="101" fillId="0" borderId="0"/>
    <xf numFmtId="9" fontId="101" fillId="0" borderId="0" applyFont="0" applyFill="0" applyBorder="0" applyAlignment="0" applyProtection="0">
      <alignment vertical="center"/>
    </xf>
    <xf numFmtId="0" fontId="101" fillId="0" borderId="0"/>
    <xf numFmtId="0" fontId="101" fillId="0" borderId="0"/>
    <xf numFmtId="0" fontId="107" fillId="6" borderId="0" applyNumberFormat="0" applyBorder="0" applyAlignment="0" applyProtection="0">
      <alignment vertical="center"/>
    </xf>
    <xf numFmtId="0" fontId="107" fillId="13" borderId="0" applyNumberFormat="0" applyBorder="0" applyAlignment="0" applyProtection="0">
      <alignment vertical="center"/>
    </xf>
    <xf numFmtId="0" fontId="105" fillId="12" borderId="0" applyNumberFormat="0" applyBorder="0" applyAlignment="0" applyProtection="0">
      <alignment vertical="center"/>
    </xf>
    <xf numFmtId="0" fontId="105" fillId="18" borderId="0" applyNumberFormat="0" applyBorder="0" applyAlignment="0" applyProtection="0">
      <alignment vertical="center"/>
    </xf>
    <xf numFmtId="0" fontId="105" fillId="8" borderId="0" applyNumberFormat="0" applyBorder="0" applyAlignment="0" applyProtection="0">
      <alignment vertical="center"/>
    </xf>
    <xf numFmtId="0" fontId="107" fillId="6" borderId="0" applyNumberFormat="0" applyBorder="0" applyAlignment="0" applyProtection="0">
      <alignment vertical="center"/>
    </xf>
    <xf numFmtId="0" fontId="101" fillId="0" borderId="0"/>
    <xf numFmtId="0" fontId="101" fillId="0" borderId="0"/>
    <xf numFmtId="0" fontId="101" fillId="0" borderId="0"/>
    <xf numFmtId="0" fontId="107" fillId="20" borderId="0" applyNumberFormat="0" applyBorder="0" applyAlignment="0" applyProtection="0">
      <alignment vertical="center"/>
    </xf>
    <xf numFmtId="0" fontId="101" fillId="0" borderId="0"/>
    <xf numFmtId="0" fontId="107" fillId="20" borderId="0" applyNumberFormat="0" applyBorder="0" applyAlignment="0" applyProtection="0">
      <alignment vertical="center"/>
    </xf>
    <xf numFmtId="0" fontId="101" fillId="0" borderId="0"/>
    <xf numFmtId="0" fontId="107" fillId="6" borderId="0" applyNumberFormat="0" applyBorder="0" applyAlignment="0" applyProtection="0">
      <alignment vertical="center"/>
    </xf>
    <xf numFmtId="0" fontId="107" fillId="20" borderId="0" applyNumberFormat="0" applyBorder="0" applyAlignment="0" applyProtection="0">
      <alignment vertical="center"/>
    </xf>
    <xf numFmtId="0" fontId="101" fillId="0" borderId="0"/>
    <xf numFmtId="0" fontId="101" fillId="0" borderId="0"/>
    <xf numFmtId="0" fontId="101" fillId="0" borderId="0"/>
    <xf numFmtId="0" fontId="101" fillId="0" borderId="0"/>
    <xf numFmtId="0" fontId="107" fillId="16" borderId="0" applyNumberFormat="0" applyBorder="0" applyAlignment="0" applyProtection="0">
      <alignment vertical="center"/>
    </xf>
    <xf numFmtId="37" fontId="109" fillId="0" borderId="0">
      <alignment vertical="center"/>
    </xf>
    <xf numFmtId="0" fontId="101" fillId="0" borderId="0"/>
    <xf numFmtId="0" fontId="101" fillId="0" borderId="0"/>
    <xf numFmtId="9" fontId="101" fillId="0" borderId="0" applyFont="0" applyFill="0" applyBorder="0" applyAlignment="0" applyProtection="0">
      <alignment vertical="center"/>
    </xf>
    <xf numFmtId="0" fontId="107" fillId="6" borderId="0" applyNumberFormat="0" applyBorder="0" applyAlignment="0" applyProtection="0">
      <alignment vertical="center"/>
    </xf>
    <xf numFmtId="0" fontId="107" fillId="6" borderId="0" applyNumberFormat="0" applyBorder="0" applyAlignment="0" applyProtection="0">
      <alignment vertical="center"/>
    </xf>
    <xf numFmtId="0" fontId="107" fillId="20" borderId="0" applyNumberFormat="0" applyBorder="0" applyAlignment="0" applyProtection="0">
      <alignment vertical="center"/>
    </xf>
    <xf numFmtId="0" fontId="101" fillId="0" borderId="0"/>
    <xf numFmtId="0" fontId="105" fillId="18" borderId="0" applyNumberFormat="0" applyBorder="0" applyAlignment="0" applyProtection="0">
      <alignment vertical="center"/>
    </xf>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7" fillId="20" borderId="0" applyNumberFormat="0" applyBorder="0" applyAlignment="0" applyProtection="0">
      <alignment vertical="center"/>
    </xf>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0" fontId="101" fillId="0" borderId="0">
      <alignment vertical="center"/>
    </xf>
    <xf numFmtId="0" fontId="107" fillId="24" borderId="0" applyNumberFormat="0" applyBorder="0" applyAlignment="0" applyProtection="0">
      <alignment vertical="center"/>
    </xf>
    <xf numFmtId="0" fontId="101" fillId="0" borderId="0"/>
    <xf numFmtId="9" fontId="101" fillId="0" borderId="0" applyFont="0" applyFill="0" applyBorder="0" applyAlignment="0" applyProtection="0">
      <alignment vertical="center"/>
    </xf>
    <xf numFmtId="0" fontId="101" fillId="0" borderId="0"/>
    <xf numFmtId="0" fontId="101" fillId="0" borderId="0"/>
    <xf numFmtId="0" fontId="107" fillId="8" borderId="0" applyNumberFormat="0" applyBorder="0" applyAlignment="0" applyProtection="0">
      <alignment vertical="center"/>
    </xf>
    <xf numFmtId="0" fontId="107" fillId="11" borderId="0" applyNumberFormat="0" applyBorder="0" applyAlignment="0" applyProtection="0">
      <alignment vertical="center"/>
    </xf>
    <xf numFmtId="9" fontId="101" fillId="0" borderId="0" applyFont="0" applyFill="0" applyBorder="0" applyAlignment="0" applyProtection="0">
      <alignment vertical="center"/>
    </xf>
    <xf numFmtId="0" fontId="101" fillId="0" borderId="0"/>
    <xf numFmtId="0" fontId="105" fillId="3" borderId="0" applyNumberFormat="0" applyBorder="0" applyAlignment="0" applyProtection="0">
      <alignment vertical="center"/>
    </xf>
    <xf numFmtId="9" fontId="101" fillId="0" borderId="0" applyFont="0" applyFill="0" applyBorder="0" applyAlignment="0" applyProtection="0">
      <alignment vertical="center"/>
    </xf>
    <xf numFmtId="0" fontId="101" fillId="0" borderId="0"/>
    <xf numFmtId="9" fontId="101" fillId="0" borderId="0" applyFont="0" applyFill="0" applyBorder="0" applyAlignment="0" applyProtection="0">
      <alignment vertical="center"/>
    </xf>
    <xf numFmtId="0" fontId="101" fillId="0" borderId="0"/>
    <xf numFmtId="0" fontId="105" fillId="16" borderId="0" applyNumberFormat="0" applyBorder="0" applyAlignment="0" applyProtection="0">
      <alignment vertical="center"/>
    </xf>
    <xf numFmtId="0" fontId="101" fillId="0" borderId="0"/>
    <xf numFmtId="0" fontId="101" fillId="0" borderId="0"/>
    <xf numFmtId="0" fontId="107" fillId="24" borderId="0" applyNumberFormat="0" applyBorder="0" applyAlignment="0" applyProtection="0">
      <alignment vertical="center"/>
    </xf>
    <xf numFmtId="0" fontId="101" fillId="0" borderId="0"/>
    <xf numFmtId="0" fontId="56" fillId="3" borderId="34" applyNumberFormat="0" applyBorder="0" applyAlignment="0" applyProtection="0">
      <alignment vertical="center"/>
    </xf>
    <xf numFmtId="0" fontId="107" fillId="20" borderId="0" applyNumberFormat="0" applyBorder="0" applyAlignment="0" applyProtection="0">
      <alignment vertical="center"/>
    </xf>
    <xf numFmtId="0" fontId="101" fillId="0" borderId="0"/>
    <xf numFmtId="0" fontId="101" fillId="0" borderId="0"/>
    <xf numFmtId="0" fontId="101" fillId="0" borderId="0"/>
    <xf numFmtId="0" fontId="107" fillId="20" borderId="0" applyNumberFormat="0" applyBorder="0" applyAlignment="0" applyProtection="0">
      <alignment vertical="center"/>
    </xf>
    <xf numFmtId="0" fontId="101" fillId="0" borderId="0"/>
    <xf numFmtId="0" fontId="101" fillId="0" borderId="0"/>
    <xf numFmtId="0" fontId="107" fillId="6" borderId="0" applyNumberFormat="0" applyBorder="0" applyAlignment="0" applyProtection="0">
      <alignment vertical="center"/>
    </xf>
    <xf numFmtId="0" fontId="101" fillId="0" borderId="0"/>
    <xf numFmtId="0" fontId="101" fillId="0" borderId="0"/>
    <xf numFmtId="0" fontId="105" fillId="18" borderId="0" applyNumberFormat="0" applyBorder="0" applyAlignment="0" applyProtection="0">
      <alignment vertical="center"/>
    </xf>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3" fillId="0" borderId="46" applyNumberFormat="0" applyFill="0" applyProtection="0">
      <alignment horizontal="center" vertical="center"/>
    </xf>
    <xf numFmtId="0" fontId="105" fillId="12" borderId="0" applyNumberFormat="0" applyBorder="0" applyAlignment="0" applyProtection="0">
      <alignment vertical="center"/>
    </xf>
    <xf numFmtId="49" fontId="101" fillId="0" borderId="0" applyFont="0" applyFill="0" applyBorder="0" applyAlignment="0" applyProtection="0">
      <alignment vertical="center"/>
    </xf>
    <xf numFmtId="0" fontId="101" fillId="0" borderId="0"/>
    <xf numFmtId="0" fontId="101" fillId="0" borderId="0"/>
    <xf numFmtId="0" fontId="101" fillId="0" borderId="0"/>
    <xf numFmtId="0" fontId="101" fillId="0" borderId="0"/>
    <xf numFmtId="0" fontId="107" fillId="4" borderId="0" applyNumberFormat="0" applyBorder="0" applyAlignment="0" applyProtection="0">
      <alignment vertical="center"/>
    </xf>
    <xf numFmtId="0" fontId="101" fillId="0" borderId="0"/>
    <xf numFmtId="0" fontId="101" fillId="0" borderId="0"/>
    <xf numFmtId="0" fontId="105" fillId="18" borderId="0" applyNumberFormat="0" applyBorder="0" applyAlignment="0" applyProtection="0">
      <alignment vertical="center"/>
    </xf>
    <xf numFmtId="0" fontId="101" fillId="0" borderId="0"/>
    <xf numFmtId="0" fontId="107" fillId="13" borderId="0" applyNumberFormat="0" applyBorder="0" applyAlignment="0" applyProtection="0">
      <alignment vertical="center"/>
    </xf>
    <xf numFmtId="9" fontId="101" fillId="0" borderId="0" applyFont="0" applyFill="0" applyBorder="0" applyAlignment="0" applyProtection="0">
      <alignment vertical="center"/>
    </xf>
    <xf numFmtId="0" fontId="107" fillId="11" borderId="0" applyNumberFormat="0" applyBorder="0" applyAlignment="0" applyProtection="0">
      <alignment vertical="center"/>
    </xf>
    <xf numFmtId="0" fontId="107" fillId="8" borderId="0" applyNumberFormat="0" applyBorder="0" applyAlignment="0" applyProtection="0">
      <alignment vertical="center"/>
    </xf>
    <xf numFmtId="0" fontId="101" fillId="0" borderId="0"/>
    <xf numFmtId="9" fontId="101" fillId="0" borderId="0" applyFont="0" applyFill="0" applyBorder="0" applyAlignment="0" applyProtection="0">
      <alignment vertical="center"/>
    </xf>
    <xf numFmtId="0" fontId="101" fillId="0" borderId="0"/>
    <xf numFmtId="0" fontId="101" fillId="0" borderId="0"/>
    <xf numFmtId="0" fontId="107" fillId="6" borderId="0" applyNumberFormat="0" applyBorder="0" applyAlignment="0" applyProtection="0">
      <alignment vertical="center"/>
    </xf>
    <xf numFmtId="0" fontId="105" fillId="18" borderId="0" applyNumberFormat="0" applyBorder="0" applyAlignment="0" applyProtection="0">
      <alignment vertical="center"/>
    </xf>
    <xf numFmtId="0" fontId="107" fillId="6" borderId="0" applyNumberFormat="0" applyBorder="0" applyAlignment="0" applyProtection="0">
      <alignment vertical="center"/>
    </xf>
    <xf numFmtId="0" fontId="101" fillId="0" borderId="0">
      <alignment vertical="center"/>
    </xf>
    <xf numFmtId="0" fontId="101" fillId="0" borderId="0"/>
    <xf numFmtId="0" fontId="101" fillId="0" borderId="0">
      <alignment vertical="center"/>
    </xf>
    <xf numFmtId="9" fontId="101" fillId="0" borderId="0" applyFont="0" applyFill="0" applyBorder="0" applyAlignment="0" applyProtection="0">
      <alignment vertical="center"/>
    </xf>
    <xf numFmtId="0" fontId="101" fillId="0" borderId="0"/>
    <xf numFmtId="0" fontId="60" fillId="0" borderId="41">
      <alignment horizontal="left" vertical="center"/>
    </xf>
    <xf numFmtId="0" fontId="101" fillId="0" borderId="0"/>
    <xf numFmtId="0" fontId="101" fillId="0" borderId="0"/>
    <xf numFmtId="0" fontId="101" fillId="0" borderId="0"/>
    <xf numFmtId="0" fontId="101" fillId="0" borderId="0"/>
    <xf numFmtId="0" fontId="101" fillId="0" borderId="0"/>
    <xf numFmtId="0" fontId="101" fillId="0" borderId="0"/>
    <xf numFmtId="0" fontId="105" fillId="18" borderId="0" applyNumberFormat="0" applyBorder="0" applyAlignment="0" applyProtection="0">
      <alignment vertical="center"/>
    </xf>
    <xf numFmtId="0" fontId="101" fillId="0" borderId="0"/>
    <xf numFmtId="0" fontId="101" fillId="0" borderId="0"/>
    <xf numFmtId="0" fontId="105" fillId="18" borderId="0" applyNumberFormat="0" applyBorder="0" applyAlignment="0" applyProtection="0">
      <alignment vertical="center"/>
    </xf>
    <xf numFmtId="0" fontId="101" fillId="0" borderId="0"/>
    <xf numFmtId="0" fontId="101" fillId="0" borderId="0">
      <alignment vertical="center"/>
    </xf>
    <xf numFmtId="0" fontId="101" fillId="0" borderId="0"/>
    <xf numFmtId="0" fontId="101" fillId="0" borderId="0"/>
    <xf numFmtId="0" fontId="101" fillId="0" borderId="0"/>
    <xf numFmtId="0" fontId="101" fillId="0" borderId="0" applyNumberFormat="0" applyFont="0" applyFill="0" applyBorder="0" applyAlignment="0" applyProtection="0">
      <alignment horizontal="left" vertical="center"/>
    </xf>
    <xf numFmtId="0" fontId="101" fillId="0" borderId="0"/>
    <xf numFmtId="0" fontId="101" fillId="0" borderId="0"/>
    <xf numFmtId="0" fontId="101" fillId="0" borderId="0"/>
    <xf numFmtId="0" fontId="101" fillId="0" borderId="0"/>
    <xf numFmtId="0" fontId="107" fillId="4" borderId="0" applyNumberFormat="0" applyBorder="0" applyAlignment="0" applyProtection="0">
      <alignment vertical="center"/>
    </xf>
    <xf numFmtId="0" fontId="101" fillId="0" borderId="0"/>
    <xf numFmtId="0" fontId="101" fillId="0" borderId="0"/>
    <xf numFmtId="0" fontId="101" fillId="0" borderId="0"/>
    <xf numFmtId="0" fontId="107" fillId="24" borderId="0" applyNumberFormat="0" applyBorder="0" applyAlignment="0" applyProtection="0">
      <alignment vertical="center"/>
    </xf>
    <xf numFmtId="0" fontId="101" fillId="0" borderId="0"/>
    <xf numFmtId="0" fontId="101" fillId="0" borderId="0">
      <alignment vertical="center"/>
    </xf>
    <xf numFmtId="0" fontId="101" fillId="0" borderId="0"/>
    <xf numFmtId="0" fontId="101" fillId="0" borderId="0"/>
    <xf numFmtId="0" fontId="101" fillId="0" borderId="0"/>
    <xf numFmtId="0" fontId="101" fillId="0" borderId="0"/>
    <xf numFmtId="0" fontId="101" fillId="0" borderId="0"/>
    <xf numFmtId="0" fontId="105" fillId="16" borderId="0" applyNumberFormat="0" applyBorder="0" applyAlignment="0" applyProtection="0">
      <alignment vertical="center"/>
    </xf>
    <xf numFmtId="0" fontId="101" fillId="0" borderId="0"/>
    <xf numFmtId="0" fontId="106" fillId="4" borderId="0" applyNumberFormat="0" applyBorder="0" applyAlignment="0" applyProtection="0">
      <alignment vertical="center"/>
    </xf>
    <xf numFmtId="0" fontId="101" fillId="0" borderId="0"/>
    <xf numFmtId="0" fontId="107" fillId="6" borderId="0" applyNumberFormat="0" applyBorder="0" applyAlignment="0" applyProtection="0">
      <alignment vertical="center"/>
    </xf>
    <xf numFmtId="0" fontId="107" fillId="6" borderId="0" applyNumberFormat="0" applyBorder="0" applyAlignment="0" applyProtection="0">
      <alignment vertical="center"/>
    </xf>
    <xf numFmtId="0" fontId="101" fillId="0" borderId="0"/>
    <xf numFmtId="0" fontId="101" fillId="0" borderId="0"/>
    <xf numFmtId="0" fontId="105" fillId="18" borderId="0" applyNumberFormat="0" applyBorder="0" applyAlignment="0" applyProtection="0">
      <alignment vertical="center"/>
    </xf>
    <xf numFmtId="0" fontId="101" fillId="0" borderId="0"/>
    <xf numFmtId="0" fontId="101" fillId="0" borderId="0"/>
    <xf numFmtId="9" fontId="101" fillId="0" borderId="0" applyFont="0" applyFill="0" applyBorder="0" applyAlignment="0" applyProtection="0">
      <alignment vertical="center"/>
    </xf>
    <xf numFmtId="0" fontId="101" fillId="0" borderId="0"/>
    <xf numFmtId="0" fontId="101" fillId="0" borderId="0"/>
    <xf numFmtId="0" fontId="101" fillId="0" borderId="0"/>
    <xf numFmtId="0" fontId="101" fillId="0" borderId="0">
      <alignment vertical="center"/>
    </xf>
    <xf numFmtId="0" fontId="105" fillId="12" borderId="0" applyNumberFormat="0" applyBorder="0" applyAlignment="0" applyProtection="0">
      <alignment vertical="center"/>
    </xf>
    <xf numFmtId="0" fontId="101" fillId="0" borderId="0"/>
    <xf numFmtId="0" fontId="101" fillId="0" borderId="0"/>
    <xf numFmtId="0" fontId="105" fillId="18" borderId="0" applyNumberFormat="0" applyBorder="0" applyAlignment="0" applyProtection="0">
      <alignment vertical="center"/>
    </xf>
    <xf numFmtId="37" fontId="109" fillId="0" borderId="0">
      <alignment vertical="center"/>
    </xf>
    <xf numFmtId="0" fontId="101" fillId="0" borderId="0"/>
    <xf numFmtId="9" fontId="101" fillId="0" borderId="0" applyFont="0" applyFill="0" applyBorder="0" applyAlignment="0" applyProtection="0">
      <alignment vertical="center"/>
    </xf>
    <xf numFmtId="0" fontId="53" fillId="0" borderId="46" applyNumberFormat="0" applyFill="0" applyProtection="0">
      <alignment horizontal="right" vertical="center"/>
    </xf>
    <xf numFmtId="0" fontId="101" fillId="0" borderId="0"/>
    <xf numFmtId="0" fontId="101" fillId="0" borderId="0"/>
    <xf numFmtId="0" fontId="107" fillId="6" borderId="0" applyNumberFormat="0" applyBorder="0" applyAlignment="0" applyProtection="0">
      <alignment vertical="center"/>
    </xf>
    <xf numFmtId="0" fontId="101" fillId="0" borderId="0">
      <alignment vertical="center"/>
    </xf>
    <xf numFmtId="0" fontId="101" fillId="0" borderId="0">
      <alignment vertical="center"/>
    </xf>
    <xf numFmtId="0" fontId="105" fillId="8" borderId="0" applyNumberFormat="0" applyBorder="0" applyAlignment="0" applyProtection="0">
      <alignment vertical="center"/>
    </xf>
    <xf numFmtId="0" fontId="101" fillId="0" borderId="0">
      <alignment vertical="center"/>
    </xf>
    <xf numFmtId="0" fontId="107" fillId="24" borderId="0" applyNumberFormat="0" applyBorder="0" applyAlignment="0" applyProtection="0">
      <alignment vertical="center"/>
    </xf>
    <xf numFmtId="0" fontId="101" fillId="0" borderId="0"/>
    <xf numFmtId="0" fontId="101" fillId="0" borderId="0"/>
    <xf numFmtId="0" fontId="101" fillId="0" borderId="0"/>
    <xf numFmtId="0" fontId="101" fillId="0" borderId="0"/>
    <xf numFmtId="0" fontId="107" fillId="8" borderId="0" applyNumberFormat="0" applyBorder="0" applyAlignment="0" applyProtection="0">
      <alignment vertical="center"/>
    </xf>
    <xf numFmtId="0" fontId="107" fillId="16" borderId="0" applyNumberFormat="0" applyBorder="0" applyAlignment="0" applyProtection="0">
      <alignment vertical="center"/>
    </xf>
    <xf numFmtId="0" fontId="101" fillId="0" borderId="0"/>
    <xf numFmtId="9" fontId="101" fillId="0" borderId="0" applyFont="0" applyFill="0" applyBorder="0" applyAlignment="0" applyProtection="0">
      <alignment vertical="center"/>
    </xf>
    <xf numFmtId="0" fontId="107" fillId="6" borderId="0" applyNumberFormat="0" applyBorder="0" applyAlignment="0" applyProtection="0">
      <alignment vertical="center"/>
    </xf>
    <xf numFmtId="0" fontId="105" fillId="8" borderId="0" applyNumberFormat="0" applyBorder="0" applyAlignment="0" applyProtection="0">
      <alignment vertical="center"/>
    </xf>
    <xf numFmtId="9" fontId="101" fillId="0" borderId="0" applyFont="0" applyFill="0" applyBorder="0" applyAlignment="0" applyProtection="0">
      <alignment vertical="center"/>
    </xf>
    <xf numFmtId="0" fontId="101" fillId="0" borderId="0"/>
    <xf numFmtId="0" fontId="101" fillId="0" borderId="0"/>
    <xf numFmtId="0" fontId="105" fillId="8" borderId="0" applyNumberFormat="0" applyBorder="0" applyAlignment="0" applyProtection="0">
      <alignment vertical="center"/>
    </xf>
    <xf numFmtId="0" fontId="107" fillId="6" borderId="0" applyNumberFormat="0" applyBorder="0" applyAlignment="0" applyProtection="0">
      <alignment vertical="center"/>
    </xf>
    <xf numFmtId="0" fontId="101" fillId="0" borderId="0"/>
    <xf numFmtId="9" fontId="101" fillId="0" borderId="0" applyFont="0" applyFill="0" applyBorder="0" applyAlignment="0" applyProtection="0">
      <alignment vertical="center"/>
    </xf>
    <xf numFmtId="0" fontId="101" fillId="0" borderId="0"/>
    <xf numFmtId="0" fontId="107" fillId="24" borderId="0" applyNumberFormat="0" applyBorder="0" applyAlignment="0" applyProtection="0">
      <alignment vertical="center"/>
    </xf>
    <xf numFmtId="0" fontId="101" fillId="0" borderId="0"/>
    <xf numFmtId="0" fontId="105" fillId="7" borderId="0" applyNumberFormat="0" applyBorder="0" applyAlignment="0" applyProtection="0">
      <alignment vertical="center"/>
    </xf>
    <xf numFmtId="0" fontId="105" fillId="8" borderId="0" applyNumberFormat="0" applyBorder="0" applyAlignment="0" applyProtection="0">
      <alignment vertical="center"/>
    </xf>
    <xf numFmtId="0" fontId="101" fillId="0" borderId="0"/>
    <xf numFmtId="0" fontId="101" fillId="0" borderId="0"/>
    <xf numFmtId="0" fontId="101" fillId="0" borderId="0"/>
    <xf numFmtId="0" fontId="101" fillId="0" borderId="0"/>
    <xf numFmtId="0" fontId="101" fillId="0" borderId="0"/>
    <xf numFmtId="0" fontId="53" fillId="0" borderId="46" applyNumberFormat="0" applyFill="0" applyProtection="0">
      <alignment horizontal="right" vertical="center"/>
    </xf>
    <xf numFmtId="0" fontId="101" fillId="0" borderId="0"/>
    <xf numFmtId="0" fontId="105" fillId="8" borderId="0" applyNumberFormat="0" applyBorder="0" applyAlignment="0" applyProtection="0">
      <alignment vertical="center"/>
    </xf>
    <xf numFmtId="0" fontId="101" fillId="0" borderId="0"/>
    <xf numFmtId="0" fontId="101" fillId="0" borderId="0"/>
    <xf numFmtId="0" fontId="101" fillId="0" borderId="0"/>
    <xf numFmtId="0" fontId="101" fillId="0" borderId="0"/>
    <xf numFmtId="0" fontId="107" fillId="16" borderId="0" applyNumberFormat="0" applyBorder="0" applyAlignment="0" applyProtection="0">
      <alignment vertical="center"/>
    </xf>
    <xf numFmtId="0" fontId="101" fillId="0" borderId="0"/>
    <xf numFmtId="0" fontId="101" fillId="0" borderId="0"/>
    <xf numFmtId="9" fontId="101" fillId="0" borderId="0" applyFont="0" applyFill="0" applyBorder="0" applyAlignment="0" applyProtection="0">
      <alignment vertical="center"/>
    </xf>
    <xf numFmtId="0" fontId="101" fillId="0" borderId="0"/>
    <xf numFmtId="0" fontId="105" fillId="8" borderId="0" applyNumberFormat="0" applyBorder="0" applyAlignment="0" applyProtection="0">
      <alignment vertical="center"/>
    </xf>
    <xf numFmtId="0" fontId="101" fillId="0" borderId="0"/>
    <xf numFmtId="0" fontId="107" fillId="6" borderId="0" applyNumberFormat="0" applyBorder="0" applyAlignment="0" applyProtection="0">
      <alignment vertical="center"/>
    </xf>
    <xf numFmtId="9" fontId="101" fillId="0" borderId="0" applyFont="0" applyFill="0" applyBorder="0" applyAlignment="0" applyProtection="0">
      <alignment vertical="center"/>
    </xf>
    <xf numFmtId="0" fontId="101" fillId="0" borderId="0"/>
    <xf numFmtId="0" fontId="105" fillId="12" borderId="0" applyNumberFormat="0" applyBorder="0" applyAlignment="0" applyProtection="0">
      <alignment vertical="center"/>
    </xf>
    <xf numFmtId="0" fontId="53" fillId="0" borderId="46" applyNumberFormat="0" applyFill="0" applyProtection="0">
      <alignment horizontal="right" vertical="center"/>
    </xf>
    <xf numFmtId="0" fontId="101" fillId="0" borderId="0"/>
    <xf numFmtId="0" fontId="53" fillId="0" borderId="46" applyNumberFormat="0" applyFill="0" applyProtection="0">
      <alignment horizontal="right" vertical="center"/>
    </xf>
    <xf numFmtId="0" fontId="105" fillId="16" borderId="0" applyNumberFormat="0" applyBorder="0" applyAlignment="0" applyProtection="0">
      <alignment vertical="center"/>
    </xf>
    <xf numFmtId="0" fontId="101" fillId="0" borderId="0"/>
    <xf numFmtId="0" fontId="101" fillId="0" borderId="0"/>
    <xf numFmtId="0" fontId="101" fillId="0" borderId="0"/>
    <xf numFmtId="0" fontId="101" fillId="0" borderId="0"/>
    <xf numFmtId="9" fontId="101" fillId="0" borderId="0" applyFont="0" applyFill="0" applyBorder="0" applyAlignment="0" applyProtection="0">
      <alignment vertical="center"/>
    </xf>
    <xf numFmtId="0" fontId="101" fillId="0" borderId="0"/>
    <xf numFmtId="0" fontId="101" fillId="0" borderId="0"/>
    <xf numFmtId="9" fontId="101" fillId="0" borderId="0" applyFont="0" applyFill="0" applyBorder="0" applyAlignment="0" applyProtection="0">
      <alignment vertical="center"/>
    </xf>
    <xf numFmtId="0" fontId="105" fillId="8" borderId="0" applyNumberFormat="0" applyBorder="0" applyAlignment="0" applyProtection="0">
      <alignment vertical="center"/>
    </xf>
    <xf numFmtId="0" fontId="101" fillId="0" borderId="0"/>
    <xf numFmtId="0" fontId="101" fillId="0" borderId="0"/>
    <xf numFmtId="0" fontId="101" fillId="0" borderId="0"/>
    <xf numFmtId="0" fontId="101" fillId="0" borderId="0"/>
    <xf numFmtId="0" fontId="105" fillId="8" borderId="0" applyNumberFormat="0" applyBorder="0" applyAlignment="0" applyProtection="0">
      <alignment vertical="center"/>
    </xf>
    <xf numFmtId="0" fontId="101" fillId="0" borderId="0"/>
    <xf numFmtId="0" fontId="101" fillId="0" borderId="0"/>
    <xf numFmtId="0" fontId="101" fillId="0" borderId="0"/>
    <xf numFmtId="0" fontId="106" fillId="17" borderId="0" applyNumberFormat="0" applyBorder="0" applyAlignment="0" applyProtection="0">
      <alignment vertical="center"/>
    </xf>
    <xf numFmtId="0" fontId="53" fillId="0" borderId="46" applyNumberFormat="0" applyFill="0" applyProtection="0">
      <alignment horizontal="right" vertical="center"/>
    </xf>
    <xf numFmtId="0" fontId="107" fillId="13" borderId="0" applyNumberFormat="0" applyBorder="0" applyAlignment="0" applyProtection="0">
      <alignment vertical="center"/>
    </xf>
    <xf numFmtId="0" fontId="101" fillId="0" borderId="0"/>
    <xf numFmtId="0" fontId="101" fillId="0" borderId="0"/>
    <xf numFmtId="0" fontId="101" fillId="0" borderId="0">
      <alignment vertical="center"/>
    </xf>
    <xf numFmtId="0" fontId="101" fillId="0" borderId="0"/>
    <xf numFmtId="0" fontId="101" fillId="0" borderId="0"/>
    <xf numFmtId="0" fontId="101" fillId="0" borderId="0">
      <alignment vertical="center"/>
    </xf>
    <xf numFmtId="0" fontId="101" fillId="0" borderId="0"/>
    <xf numFmtId="0" fontId="101" fillId="0" borderId="0"/>
    <xf numFmtId="0" fontId="106" fillId="4" borderId="0" applyNumberFormat="0" applyBorder="0" applyAlignment="0" applyProtection="0">
      <alignment vertical="center"/>
    </xf>
    <xf numFmtId="0" fontId="53" fillId="0" borderId="46" applyNumberFormat="0" applyFill="0" applyProtection="0">
      <alignment horizontal="right" vertical="center"/>
    </xf>
    <xf numFmtId="0" fontId="101" fillId="0" borderId="0"/>
    <xf numFmtId="0" fontId="107" fillId="20" borderId="0" applyNumberFormat="0" applyBorder="0" applyAlignment="0" applyProtection="0">
      <alignment vertical="center"/>
    </xf>
    <xf numFmtId="0" fontId="107" fillId="24" borderId="0" applyNumberFormat="0" applyBorder="0" applyAlignment="0" applyProtection="0">
      <alignment vertical="center"/>
    </xf>
    <xf numFmtId="0" fontId="107" fillId="11" borderId="0" applyNumberFormat="0" applyBorder="0" applyAlignment="0" applyProtection="0">
      <alignment vertical="center"/>
    </xf>
    <xf numFmtId="0" fontId="101" fillId="0" borderId="0"/>
    <xf numFmtId="0" fontId="101" fillId="0" borderId="0"/>
    <xf numFmtId="0" fontId="105" fillId="8" borderId="0" applyNumberFormat="0" applyBorder="0" applyAlignment="0" applyProtection="0">
      <alignment vertical="center"/>
    </xf>
    <xf numFmtId="0" fontId="101" fillId="0" borderId="0"/>
    <xf numFmtId="0" fontId="105" fillId="8" borderId="0" applyNumberFormat="0" applyBorder="0" applyAlignment="0" applyProtection="0">
      <alignment vertical="center"/>
    </xf>
    <xf numFmtId="0" fontId="107" fillId="6" borderId="0" applyNumberFormat="0" applyBorder="0" applyAlignment="0" applyProtection="0">
      <alignment vertical="center"/>
    </xf>
    <xf numFmtId="0" fontId="107" fillId="20" borderId="0" applyNumberFormat="0" applyBorder="0" applyAlignment="0" applyProtection="0">
      <alignment vertical="center"/>
    </xf>
    <xf numFmtId="0" fontId="101" fillId="0" borderId="0"/>
    <xf numFmtId="0" fontId="105" fillId="7" borderId="0" applyNumberFormat="0" applyBorder="0" applyAlignment="0" applyProtection="0">
      <alignment vertical="center"/>
    </xf>
    <xf numFmtId="0" fontId="107" fillId="24" borderId="0" applyNumberFormat="0" applyBorder="0" applyAlignment="0" applyProtection="0">
      <alignment vertical="center"/>
    </xf>
    <xf numFmtId="9" fontId="101" fillId="0" borderId="0" applyFont="0" applyFill="0" applyBorder="0" applyAlignment="0" applyProtection="0">
      <alignment vertical="center"/>
    </xf>
    <xf numFmtId="0" fontId="101" fillId="0" borderId="0"/>
    <xf numFmtId="0" fontId="101" fillId="0" borderId="0"/>
    <xf numFmtId="0" fontId="107" fillId="16" borderId="0" applyNumberFormat="0" applyBorder="0" applyAlignment="0" applyProtection="0">
      <alignment vertical="center"/>
    </xf>
    <xf numFmtId="0" fontId="107" fillId="4" borderId="0" applyNumberFormat="0" applyBorder="0" applyAlignment="0" applyProtection="0">
      <alignment vertical="center"/>
    </xf>
    <xf numFmtId="0" fontId="101" fillId="0" borderId="0"/>
    <xf numFmtId="0" fontId="101" fillId="0" borderId="0"/>
    <xf numFmtId="0" fontId="101" fillId="0" borderId="0"/>
    <xf numFmtId="0" fontId="101" fillId="0" borderId="0"/>
    <xf numFmtId="0" fontId="101" fillId="0" borderId="0">
      <alignment vertical="center"/>
    </xf>
    <xf numFmtId="0" fontId="101" fillId="0" borderId="0">
      <alignment vertical="center"/>
    </xf>
    <xf numFmtId="0" fontId="101" fillId="0" borderId="0"/>
    <xf numFmtId="0" fontId="101" fillId="0" borderId="0">
      <alignment vertical="center"/>
    </xf>
    <xf numFmtId="0" fontId="101" fillId="0" borderId="0"/>
    <xf numFmtId="0" fontId="101" fillId="0" borderId="0"/>
    <xf numFmtId="0" fontId="101" fillId="0" borderId="0"/>
    <xf numFmtId="9" fontId="101" fillId="0" borderId="0" applyFont="0" applyFill="0" applyBorder="0" applyAlignment="0" applyProtection="0">
      <alignment vertical="center"/>
    </xf>
    <xf numFmtId="0" fontId="101" fillId="0" borderId="0"/>
    <xf numFmtId="0" fontId="107" fillId="6" borderId="0" applyNumberFormat="0" applyBorder="0" applyAlignment="0" applyProtection="0">
      <alignment vertical="center"/>
    </xf>
    <xf numFmtId="0" fontId="101" fillId="0" borderId="0"/>
    <xf numFmtId="0" fontId="101" fillId="0" borderId="0"/>
    <xf numFmtId="0" fontId="101" fillId="0" borderId="0"/>
    <xf numFmtId="0" fontId="101" fillId="0" borderId="0"/>
    <xf numFmtId="0" fontId="101" fillId="0" borderId="0"/>
    <xf numFmtId="0" fontId="101" fillId="0" borderId="0"/>
    <xf numFmtId="0" fontId="56" fillId="3" borderId="34" applyNumberFormat="0" applyBorder="0" applyAlignment="0" applyProtection="0">
      <alignment vertical="center"/>
    </xf>
    <xf numFmtId="0" fontId="101" fillId="0" borderId="0"/>
    <xf numFmtId="0" fontId="101" fillId="0" borderId="0"/>
    <xf numFmtId="0" fontId="105" fillId="8" borderId="0" applyNumberFormat="0" applyBorder="0" applyAlignment="0" applyProtection="0">
      <alignment vertical="center"/>
    </xf>
    <xf numFmtId="0" fontId="105" fillId="8" borderId="0" applyNumberFormat="0" applyBorder="0" applyAlignment="0" applyProtection="0">
      <alignment vertical="center"/>
    </xf>
    <xf numFmtId="0" fontId="101" fillId="0" borderId="0"/>
    <xf numFmtId="0" fontId="101" fillId="0" borderId="0"/>
    <xf numFmtId="0" fontId="101" fillId="0" borderId="0"/>
    <xf numFmtId="0" fontId="105" fillId="8" borderId="0" applyNumberFormat="0" applyBorder="0" applyAlignment="0" applyProtection="0">
      <alignment vertical="center"/>
    </xf>
    <xf numFmtId="0" fontId="101" fillId="0" borderId="0"/>
    <xf numFmtId="0" fontId="107" fillId="6" borderId="0" applyNumberFormat="0" applyBorder="0" applyAlignment="0" applyProtection="0">
      <alignment vertical="center"/>
    </xf>
    <xf numFmtId="0" fontId="101" fillId="0" borderId="0"/>
    <xf numFmtId="0" fontId="101" fillId="0" borderId="0"/>
    <xf numFmtId="0" fontId="60" fillId="0" borderId="41">
      <alignment horizontal="left" vertical="center"/>
    </xf>
    <xf numFmtId="0" fontId="101" fillId="0" borderId="0"/>
    <xf numFmtId="0" fontId="105" fillId="18" borderId="0" applyNumberFormat="0" applyBorder="0" applyAlignment="0" applyProtection="0">
      <alignment vertical="center"/>
    </xf>
    <xf numFmtId="0" fontId="106" fillId="19" borderId="0" applyNumberFormat="0" applyBorder="0" applyAlignment="0" applyProtection="0">
      <alignment vertical="center"/>
    </xf>
    <xf numFmtId="0" fontId="101" fillId="0" borderId="0"/>
    <xf numFmtId="0" fontId="107" fillId="16" borderId="0" applyNumberFormat="0" applyBorder="0" applyAlignment="0" applyProtection="0">
      <alignment vertical="center"/>
    </xf>
    <xf numFmtId="0" fontId="105" fillId="16" borderId="0" applyNumberFormat="0" applyBorder="0" applyAlignment="0" applyProtection="0">
      <alignment vertical="center"/>
    </xf>
    <xf numFmtId="0" fontId="101" fillId="0" borderId="0"/>
    <xf numFmtId="0" fontId="101" fillId="0" borderId="0"/>
    <xf numFmtId="0" fontId="101" fillId="0" borderId="0"/>
    <xf numFmtId="0" fontId="107" fillId="6" borderId="0" applyNumberFormat="0" applyBorder="0" applyAlignment="0" applyProtection="0">
      <alignment vertical="center"/>
    </xf>
    <xf numFmtId="0" fontId="106" fillId="16" borderId="0" applyNumberFormat="0" applyBorder="0" applyAlignment="0" applyProtection="0">
      <alignment vertical="center"/>
    </xf>
    <xf numFmtId="0" fontId="107" fillId="20" borderId="0" applyNumberFormat="0" applyBorder="0" applyAlignment="0" applyProtection="0">
      <alignment vertical="center"/>
    </xf>
    <xf numFmtId="0" fontId="101" fillId="0" borderId="0"/>
    <xf numFmtId="0" fontId="101" fillId="0" borderId="0"/>
    <xf numFmtId="0" fontId="56" fillId="3" borderId="34" applyNumberFormat="0" applyBorder="0" applyAlignment="0" applyProtection="0">
      <alignment vertical="center"/>
    </xf>
    <xf numFmtId="0" fontId="101" fillId="0" borderId="0"/>
    <xf numFmtId="0" fontId="101" fillId="0" borderId="0"/>
    <xf numFmtId="0" fontId="101" fillId="0" borderId="0"/>
    <xf numFmtId="0" fontId="83" fillId="0" borderId="46" applyNumberFormat="0" applyFill="0" applyProtection="0">
      <alignment horizontal="center" vertical="center"/>
    </xf>
    <xf numFmtId="0" fontId="101" fillId="0" borderId="0"/>
    <xf numFmtId="0" fontId="101" fillId="0" borderId="0"/>
    <xf numFmtId="0" fontId="101" fillId="0" borderId="0"/>
    <xf numFmtId="0" fontId="107" fillId="6" borderId="0" applyNumberFormat="0" applyBorder="0" applyAlignment="0" applyProtection="0">
      <alignment vertical="center"/>
    </xf>
    <xf numFmtId="0" fontId="105" fillId="3" borderId="0" applyNumberFormat="0" applyBorder="0" applyAlignment="0" applyProtection="0">
      <alignment vertical="center"/>
    </xf>
    <xf numFmtId="0" fontId="101" fillId="0" borderId="0"/>
    <xf numFmtId="0" fontId="101" fillId="0" borderId="0"/>
    <xf numFmtId="0" fontId="101" fillId="0" borderId="0"/>
    <xf numFmtId="0" fontId="101" fillId="0" borderId="0">
      <alignment vertical="center"/>
    </xf>
    <xf numFmtId="0" fontId="101" fillId="0" borderId="0"/>
    <xf numFmtId="0" fontId="101" fillId="0" borderId="0"/>
    <xf numFmtId="0" fontId="101" fillId="0" borderId="0"/>
    <xf numFmtId="0" fontId="101" fillId="0" borderId="0"/>
    <xf numFmtId="0" fontId="107" fillId="6" borderId="0" applyNumberFormat="0" applyBorder="0" applyAlignment="0" applyProtection="0">
      <alignment vertical="center"/>
    </xf>
    <xf numFmtId="9" fontId="101" fillId="0" borderId="0" applyFont="0" applyFill="0" applyBorder="0" applyAlignment="0" applyProtection="0">
      <alignment vertical="center"/>
    </xf>
    <xf numFmtId="0" fontId="101" fillId="0" borderId="0"/>
    <xf numFmtId="0" fontId="101" fillId="0" borderId="0"/>
    <xf numFmtId="9" fontId="101" fillId="0" borderId="0" applyFont="0" applyFill="0" applyBorder="0" applyAlignment="0" applyProtection="0">
      <alignment vertical="center"/>
    </xf>
    <xf numFmtId="0" fontId="101" fillId="0" borderId="0"/>
    <xf numFmtId="0" fontId="101" fillId="0" borderId="0"/>
    <xf numFmtId="0" fontId="56" fillId="3" borderId="34" applyNumberFormat="0" applyBorder="0" applyAlignment="0" applyProtection="0">
      <alignment vertical="center"/>
    </xf>
    <xf numFmtId="0" fontId="101" fillId="0" borderId="0"/>
    <xf numFmtId="0" fontId="101" fillId="0" borderId="0"/>
    <xf numFmtId="0" fontId="105" fillId="16" borderId="0" applyNumberFormat="0" applyBorder="0" applyAlignment="0" applyProtection="0">
      <alignment vertical="center"/>
    </xf>
    <xf numFmtId="0" fontId="101" fillId="0" borderId="0"/>
    <xf numFmtId="0" fontId="101" fillId="0" borderId="0"/>
    <xf numFmtId="0" fontId="107" fillId="24" borderId="0" applyNumberFormat="0" applyBorder="0" applyAlignment="0" applyProtection="0">
      <alignment vertical="center"/>
    </xf>
    <xf numFmtId="37" fontId="109" fillId="0" borderId="0">
      <alignment vertical="center"/>
    </xf>
    <xf numFmtId="0" fontId="107" fillId="4" borderId="0" applyNumberFormat="0" applyBorder="0" applyAlignment="0" applyProtection="0">
      <alignment vertical="center"/>
    </xf>
    <xf numFmtId="0" fontId="101" fillId="0" borderId="0"/>
    <xf numFmtId="0" fontId="101" fillId="0" borderId="0"/>
    <xf numFmtId="9" fontId="101" fillId="0" borderId="0" applyFont="0" applyFill="0" applyBorder="0" applyAlignment="0" applyProtection="0">
      <alignment vertical="center"/>
    </xf>
    <xf numFmtId="0" fontId="53" fillId="0" borderId="46" applyNumberFormat="0" applyFill="0" applyProtection="0">
      <alignment horizontal="right" vertical="center"/>
    </xf>
    <xf numFmtId="37" fontId="109" fillId="0" borderId="0">
      <alignment vertical="center"/>
    </xf>
    <xf numFmtId="0" fontId="101" fillId="0" borderId="0"/>
    <xf numFmtId="0" fontId="101" fillId="0" borderId="0">
      <alignment vertical="center"/>
    </xf>
    <xf numFmtId="0" fontId="101" fillId="0" borderId="0"/>
    <xf numFmtId="0" fontId="105" fillId="18" borderId="0" applyNumberFormat="0" applyBorder="0" applyAlignment="0" applyProtection="0">
      <alignment vertical="center"/>
    </xf>
    <xf numFmtId="0" fontId="107" fillId="4" borderId="0" applyNumberFormat="0" applyBorder="0" applyAlignment="0" applyProtection="0">
      <alignment vertical="center"/>
    </xf>
    <xf numFmtId="0" fontId="101" fillId="0" borderId="0"/>
    <xf numFmtId="0" fontId="83" fillId="0" borderId="46" applyNumberFormat="0" applyFill="0" applyProtection="0">
      <alignment horizontal="center" vertical="center"/>
    </xf>
    <xf numFmtId="0" fontId="101" fillId="0" borderId="0"/>
    <xf numFmtId="0" fontId="101" fillId="0" borderId="0"/>
    <xf numFmtId="0" fontId="101" fillId="0" borderId="0"/>
    <xf numFmtId="0" fontId="101" fillId="0" borderId="0"/>
    <xf numFmtId="37" fontId="109" fillId="0" borderId="0">
      <alignment vertical="center"/>
    </xf>
    <xf numFmtId="0" fontId="101" fillId="0" borderId="0">
      <alignment vertical="center"/>
    </xf>
    <xf numFmtId="0" fontId="101" fillId="0" borderId="0"/>
    <xf numFmtId="0" fontId="101" fillId="0" borderId="0"/>
    <xf numFmtId="0" fontId="107" fillId="6" borderId="0" applyNumberFormat="0" applyBorder="0" applyAlignment="0" applyProtection="0">
      <alignment vertical="center"/>
    </xf>
    <xf numFmtId="0" fontId="56" fillId="3" borderId="34" applyNumberFormat="0" applyBorder="0" applyAlignment="0" applyProtection="0">
      <alignment vertical="center"/>
    </xf>
    <xf numFmtId="0" fontId="101" fillId="0" borderId="0">
      <alignment vertical="center"/>
    </xf>
    <xf numFmtId="0" fontId="107" fillId="6" borderId="0" applyNumberFormat="0" applyBorder="0" applyAlignment="0" applyProtection="0">
      <alignment vertical="center"/>
    </xf>
    <xf numFmtId="0" fontId="101" fillId="0" borderId="0"/>
    <xf numFmtId="0" fontId="106" fillId="9" borderId="0" applyNumberFormat="0" applyBorder="0" applyAlignment="0" applyProtection="0">
      <alignment vertical="center"/>
    </xf>
    <xf numFmtId="0" fontId="60" fillId="0" borderId="41">
      <alignment horizontal="left" vertical="center"/>
    </xf>
    <xf numFmtId="0" fontId="107" fillId="11" borderId="0" applyNumberFormat="0" applyBorder="0" applyAlignment="0" applyProtection="0">
      <alignment vertical="center"/>
    </xf>
    <xf numFmtId="0" fontId="101" fillId="0" borderId="0"/>
    <xf numFmtId="0" fontId="101" fillId="0" borderId="0"/>
    <xf numFmtId="0" fontId="101" fillId="0" borderId="0"/>
    <xf numFmtId="0" fontId="105" fillId="18" borderId="0" applyNumberFormat="0" applyBorder="0" applyAlignment="0" applyProtection="0">
      <alignment vertical="center"/>
    </xf>
    <xf numFmtId="0" fontId="101" fillId="0" borderId="0">
      <alignment vertical="center"/>
    </xf>
    <xf numFmtId="0" fontId="107" fillId="6" borderId="0" applyNumberFormat="0" applyBorder="0" applyAlignment="0" applyProtection="0">
      <alignment vertical="center"/>
    </xf>
    <xf numFmtId="9" fontId="101" fillId="0" borderId="0" applyFont="0" applyFill="0" applyBorder="0" applyAlignment="0" applyProtection="0">
      <alignment vertical="center"/>
    </xf>
    <xf numFmtId="0" fontId="107" fillId="4" borderId="0" applyNumberFormat="0" applyBorder="0" applyAlignment="0" applyProtection="0">
      <alignment vertical="center"/>
    </xf>
    <xf numFmtId="0" fontId="107" fillId="6" borderId="0" applyNumberFormat="0" applyBorder="0" applyAlignment="0" applyProtection="0">
      <alignment vertical="center"/>
    </xf>
    <xf numFmtId="9" fontId="101" fillId="0" borderId="0" applyFont="0" applyFill="0" applyBorder="0" applyAlignment="0" applyProtection="0">
      <alignment vertical="center"/>
    </xf>
    <xf numFmtId="0" fontId="101" fillId="0" borderId="0"/>
    <xf numFmtId="0" fontId="101" fillId="0" borderId="0"/>
    <xf numFmtId="0" fontId="101" fillId="0" borderId="0"/>
    <xf numFmtId="0" fontId="101" fillId="0" borderId="0"/>
    <xf numFmtId="0" fontId="105" fillId="18" borderId="0" applyNumberFormat="0" applyBorder="0" applyAlignment="0" applyProtection="0">
      <alignment vertical="center"/>
    </xf>
    <xf numFmtId="0" fontId="101" fillId="0" borderId="0"/>
    <xf numFmtId="0" fontId="101" fillId="0" borderId="0"/>
    <xf numFmtId="0" fontId="101" fillId="0" borderId="0"/>
    <xf numFmtId="0" fontId="101" fillId="0" borderId="0"/>
    <xf numFmtId="0" fontId="107" fillId="6" borderId="0" applyNumberFormat="0" applyBorder="0" applyAlignment="0" applyProtection="0">
      <alignment vertical="center"/>
    </xf>
    <xf numFmtId="0" fontId="101" fillId="0" borderId="0"/>
    <xf numFmtId="0" fontId="101" fillId="0" borderId="0"/>
    <xf numFmtId="0" fontId="101" fillId="0" borderId="0"/>
    <xf numFmtId="0" fontId="101" fillId="0" borderId="0"/>
    <xf numFmtId="0" fontId="101" fillId="0" borderId="0"/>
    <xf numFmtId="0" fontId="101" fillId="0" borderId="0">
      <alignment vertical="center"/>
    </xf>
    <xf numFmtId="0" fontId="101" fillId="0" borderId="0"/>
    <xf numFmtId="0" fontId="101" fillId="0" borderId="0"/>
    <xf numFmtId="0" fontId="101" fillId="0" borderId="0">
      <alignment vertical="center"/>
    </xf>
    <xf numFmtId="0" fontId="101" fillId="0" borderId="0">
      <alignment vertical="center"/>
    </xf>
    <xf numFmtId="0" fontId="107" fillId="4" borderId="0" applyNumberFormat="0" applyBorder="0" applyAlignment="0" applyProtection="0">
      <alignment vertical="center"/>
    </xf>
    <xf numFmtId="0" fontId="105" fillId="12" borderId="0" applyNumberFormat="0" applyBorder="0" applyAlignment="0" applyProtection="0">
      <alignment vertical="center"/>
    </xf>
    <xf numFmtId="0" fontId="56" fillId="3" borderId="34" applyNumberFormat="0" applyBorder="0" applyAlignment="0" applyProtection="0">
      <alignment vertical="center"/>
    </xf>
    <xf numFmtId="0" fontId="105" fillId="12" borderId="0" applyNumberFormat="0" applyBorder="0" applyAlignment="0" applyProtection="0">
      <alignment vertical="center"/>
    </xf>
    <xf numFmtId="0" fontId="101" fillId="0" borderId="0"/>
    <xf numFmtId="0" fontId="101" fillId="0" borderId="0"/>
    <xf numFmtId="0" fontId="101" fillId="0" borderId="0"/>
    <xf numFmtId="0" fontId="101" fillId="0" borderId="0"/>
    <xf numFmtId="0" fontId="101" fillId="0" borderId="0"/>
    <xf numFmtId="0" fontId="101" fillId="0" borderId="0">
      <alignment vertical="center"/>
    </xf>
    <xf numFmtId="0" fontId="105" fillId="12" borderId="0" applyNumberFormat="0" applyBorder="0" applyAlignment="0" applyProtection="0">
      <alignment vertical="center"/>
    </xf>
    <xf numFmtId="0" fontId="101" fillId="0" borderId="0">
      <alignment vertical="center"/>
    </xf>
    <xf numFmtId="0" fontId="101" fillId="0" borderId="0"/>
    <xf numFmtId="0" fontId="94" fillId="0" borderId="0">
      <alignment vertical="center"/>
    </xf>
    <xf numFmtId="0" fontId="101" fillId="0" borderId="0"/>
    <xf numFmtId="0" fontId="101" fillId="0" borderId="0"/>
    <xf numFmtId="0" fontId="101" fillId="0" borderId="0"/>
    <xf numFmtId="0" fontId="107" fillId="24" borderId="0" applyNumberFormat="0" applyBorder="0" applyAlignment="0" applyProtection="0">
      <alignment vertical="center"/>
    </xf>
    <xf numFmtId="0" fontId="107" fillId="20" borderId="0" applyNumberFormat="0" applyBorder="0" applyAlignment="0" applyProtection="0">
      <alignment vertical="center"/>
    </xf>
    <xf numFmtId="0" fontId="107" fillId="6" borderId="0" applyNumberFormat="0" applyBorder="0" applyAlignment="0" applyProtection="0">
      <alignment vertical="center"/>
    </xf>
    <xf numFmtId="0" fontId="101" fillId="0" borderId="0"/>
    <xf numFmtId="0" fontId="101" fillId="0" borderId="0"/>
    <xf numFmtId="0" fontId="101" fillId="0" borderId="0">
      <alignment vertical="center"/>
    </xf>
    <xf numFmtId="0" fontId="101" fillId="0" borderId="0">
      <alignment vertical="center"/>
    </xf>
    <xf numFmtId="0" fontId="101" fillId="0" borderId="0">
      <alignment vertical="center"/>
    </xf>
    <xf numFmtId="0" fontId="106" fillId="19" borderId="0" applyNumberFormat="0" applyBorder="0" applyAlignment="0" applyProtection="0">
      <alignment vertical="center"/>
    </xf>
    <xf numFmtId="0" fontId="101" fillId="0" borderId="0"/>
    <xf numFmtId="0" fontId="101" fillId="0" borderId="0"/>
    <xf numFmtId="0" fontId="101" fillId="0" borderId="0"/>
    <xf numFmtId="0" fontId="101" fillId="0" borderId="0"/>
    <xf numFmtId="0" fontId="101" fillId="0" borderId="0"/>
    <xf numFmtId="0" fontId="101" fillId="0" borderId="0"/>
    <xf numFmtId="0" fontId="105" fillId="12" borderId="0" applyNumberFormat="0" applyBorder="0" applyAlignment="0" applyProtection="0">
      <alignment vertical="center"/>
    </xf>
    <xf numFmtId="0" fontId="106" fillId="19" borderId="0" applyNumberFormat="0" applyBorder="0" applyAlignment="0" applyProtection="0">
      <alignment vertical="center"/>
    </xf>
    <xf numFmtId="0" fontId="101" fillId="0" borderId="0"/>
    <xf numFmtId="0" fontId="101" fillId="0" borderId="0"/>
    <xf numFmtId="0" fontId="105" fillId="12" borderId="0" applyNumberFormat="0" applyBorder="0" applyAlignment="0" applyProtection="0">
      <alignment vertical="center"/>
    </xf>
    <xf numFmtId="0" fontId="101" fillId="0" borderId="0"/>
    <xf numFmtId="0" fontId="105" fillId="18" borderId="0" applyNumberFormat="0" applyBorder="0" applyAlignment="0" applyProtection="0">
      <alignment vertical="center"/>
    </xf>
    <xf numFmtId="0" fontId="101" fillId="0" borderId="0"/>
    <xf numFmtId="0" fontId="107" fillId="6" borderId="0" applyNumberFormat="0" applyBorder="0" applyAlignment="0" applyProtection="0">
      <alignment vertical="center"/>
    </xf>
    <xf numFmtId="0" fontId="101" fillId="0" borderId="0"/>
    <xf numFmtId="0" fontId="101" fillId="0" borderId="0"/>
    <xf numFmtId="0" fontId="105" fillId="12" borderId="0" applyNumberFormat="0" applyBorder="0" applyAlignment="0" applyProtection="0">
      <alignment vertical="center"/>
    </xf>
    <xf numFmtId="0" fontId="107" fillId="6" borderId="0" applyNumberFormat="0" applyBorder="0" applyAlignment="0" applyProtection="0">
      <alignment vertical="center"/>
    </xf>
    <xf numFmtId="0" fontId="105" fillId="18" borderId="0" applyNumberFormat="0" applyBorder="0" applyAlignment="0" applyProtection="0">
      <alignment vertical="center"/>
    </xf>
    <xf numFmtId="0" fontId="101" fillId="0" borderId="0"/>
    <xf numFmtId="0" fontId="107" fillId="20" borderId="0" applyNumberFormat="0" applyBorder="0" applyAlignment="0" applyProtection="0">
      <alignment vertical="center"/>
    </xf>
    <xf numFmtId="0" fontId="105" fillId="18" borderId="0" applyNumberFormat="0" applyBorder="0" applyAlignment="0" applyProtection="0">
      <alignment vertical="center"/>
    </xf>
    <xf numFmtId="0" fontId="101" fillId="0" borderId="0"/>
    <xf numFmtId="0" fontId="101" fillId="0" borderId="0"/>
    <xf numFmtId="9" fontId="101" fillId="0" borderId="0" applyFont="0" applyFill="0" applyBorder="0" applyAlignment="0" applyProtection="0">
      <alignment vertical="center"/>
    </xf>
    <xf numFmtId="0" fontId="101" fillId="0" borderId="0"/>
    <xf numFmtId="0" fontId="101" fillId="0" borderId="0"/>
    <xf numFmtId="0" fontId="101" fillId="0" borderId="0"/>
    <xf numFmtId="0" fontId="101" fillId="0" borderId="0"/>
    <xf numFmtId="0" fontId="101" fillId="0" borderId="0"/>
    <xf numFmtId="0" fontId="107" fillId="20" borderId="0" applyNumberFormat="0" applyBorder="0" applyAlignment="0" applyProtection="0">
      <alignment vertical="center"/>
    </xf>
    <xf numFmtId="0" fontId="101" fillId="0" borderId="0"/>
    <xf numFmtId="0" fontId="101" fillId="0" borderId="0"/>
    <xf numFmtId="0" fontId="101" fillId="0" borderId="0">
      <alignment vertical="center"/>
    </xf>
    <xf numFmtId="0" fontId="101" fillId="0" borderId="0"/>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0" fontId="107" fillId="24" borderId="0" applyNumberFormat="0" applyBorder="0" applyAlignment="0" applyProtection="0">
      <alignment vertical="center"/>
    </xf>
    <xf numFmtId="0" fontId="107" fillId="4" borderId="0" applyNumberFormat="0" applyBorder="0" applyAlignment="0" applyProtection="0">
      <alignment vertical="center"/>
    </xf>
    <xf numFmtId="0" fontId="101" fillId="0" borderId="0">
      <alignment vertical="center"/>
    </xf>
    <xf numFmtId="0" fontId="101" fillId="0" borderId="0"/>
    <xf numFmtId="0" fontId="107" fillId="20" borderId="0" applyNumberFormat="0" applyBorder="0" applyAlignment="0" applyProtection="0">
      <alignment vertical="center"/>
    </xf>
    <xf numFmtId="0" fontId="101" fillId="0" borderId="0"/>
    <xf numFmtId="0" fontId="105" fillId="3" borderId="0" applyNumberFormat="0" applyBorder="0" applyAlignment="0" applyProtection="0">
      <alignment vertical="center"/>
    </xf>
    <xf numFmtId="0" fontId="101" fillId="0" borderId="0"/>
    <xf numFmtId="9" fontId="101" fillId="0" borderId="0" applyFont="0" applyFill="0" applyBorder="0" applyAlignment="0" applyProtection="0">
      <alignment vertical="center"/>
    </xf>
    <xf numFmtId="0" fontId="105" fillId="16" borderId="0" applyNumberFormat="0" applyBorder="0" applyAlignment="0" applyProtection="0">
      <alignment vertical="center"/>
    </xf>
    <xf numFmtId="0" fontId="101" fillId="0" borderId="0"/>
    <xf numFmtId="0" fontId="101" fillId="0" borderId="0"/>
    <xf numFmtId="9" fontId="101" fillId="0" borderId="0" applyFont="0" applyFill="0" applyBorder="0" applyAlignment="0" applyProtection="0">
      <alignment vertical="center"/>
    </xf>
    <xf numFmtId="0" fontId="101" fillId="0" borderId="0"/>
    <xf numFmtId="0" fontId="101" fillId="0" borderId="0"/>
    <xf numFmtId="0" fontId="101" fillId="0" borderId="0"/>
    <xf numFmtId="0" fontId="107" fillId="24" borderId="0" applyNumberFormat="0" applyBorder="0" applyAlignment="0" applyProtection="0">
      <alignment vertical="center"/>
    </xf>
    <xf numFmtId="0" fontId="101" fillId="0" borderId="0"/>
    <xf numFmtId="0" fontId="107" fillId="6" borderId="0" applyNumberFormat="0" applyBorder="0" applyAlignment="0" applyProtection="0">
      <alignment vertical="center"/>
    </xf>
    <xf numFmtId="0" fontId="105" fillId="3" borderId="0" applyNumberFormat="0" applyBorder="0" applyAlignment="0" applyProtection="0">
      <alignment vertical="center"/>
    </xf>
    <xf numFmtId="0" fontId="101" fillId="0" borderId="0"/>
    <xf numFmtId="0" fontId="101" fillId="0" borderId="0"/>
    <xf numFmtId="0" fontId="107" fillId="13" borderId="0" applyNumberFormat="0" applyBorder="0" applyAlignment="0" applyProtection="0">
      <alignment vertical="center"/>
    </xf>
    <xf numFmtId="0" fontId="101" fillId="0" borderId="0"/>
    <xf numFmtId="0" fontId="101" fillId="0" borderId="0"/>
    <xf numFmtId="0" fontId="101" fillId="0" borderId="0"/>
    <xf numFmtId="0" fontId="101" fillId="0" borderId="0"/>
    <xf numFmtId="9" fontId="101" fillId="0" borderId="0" applyFont="0" applyFill="0" applyBorder="0" applyAlignment="0" applyProtection="0">
      <alignment vertical="center"/>
    </xf>
    <xf numFmtId="0" fontId="101" fillId="0" borderId="0"/>
    <xf numFmtId="0" fontId="101" fillId="0" borderId="0"/>
    <xf numFmtId="0" fontId="101" fillId="0" borderId="0"/>
    <xf numFmtId="0" fontId="101" fillId="0" borderId="0">
      <alignment vertical="center"/>
    </xf>
    <xf numFmtId="0" fontId="101" fillId="0" borderId="0"/>
    <xf numFmtId="0" fontId="101" fillId="0" borderId="0"/>
    <xf numFmtId="0" fontId="101" fillId="0" borderId="0"/>
    <xf numFmtId="0" fontId="101" fillId="0" borderId="0"/>
    <xf numFmtId="0" fontId="101" fillId="0" borderId="0"/>
    <xf numFmtId="0" fontId="101" fillId="0" borderId="0">
      <alignment vertical="center"/>
    </xf>
    <xf numFmtId="0" fontId="107" fillId="11" borderId="0" applyNumberFormat="0" applyBorder="0" applyAlignment="0" applyProtection="0">
      <alignment vertical="center"/>
    </xf>
    <xf numFmtId="0" fontId="107" fillId="20" borderId="0" applyNumberFormat="0" applyBorder="0" applyAlignment="0" applyProtection="0">
      <alignment vertical="center"/>
    </xf>
    <xf numFmtId="0" fontId="101" fillId="0" borderId="0"/>
    <xf numFmtId="0" fontId="107" fillId="20" borderId="0" applyNumberFormat="0" applyBorder="0" applyAlignment="0" applyProtection="0">
      <alignment vertical="center"/>
    </xf>
    <xf numFmtId="0" fontId="101" fillId="0" borderId="0"/>
    <xf numFmtId="0" fontId="107" fillId="13" borderId="0" applyNumberFormat="0" applyBorder="0" applyAlignment="0" applyProtection="0">
      <alignment vertical="center"/>
    </xf>
    <xf numFmtId="0" fontId="101" fillId="0" borderId="0"/>
    <xf numFmtId="0" fontId="101" fillId="0" borderId="0">
      <alignment vertical="center"/>
    </xf>
    <xf numFmtId="0" fontId="101" fillId="0" borderId="0">
      <alignment vertical="center"/>
    </xf>
    <xf numFmtId="0" fontId="101" fillId="0" borderId="0"/>
    <xf numFmtId="0" fontId="107" fillId="4" borderId="0" applyNumberFormat="0" applyBorder="0" applyAlignment="0" applyProtection="0">
      <alignment vertical="center"/>
    </xf>
    <xf numFmtId="0" fontId="101" fillId="0" borderId="0"/>
    <xf numFmtId="0" fontId="83" fillId="0" borderId="46" applyNumberFormat="0" applyFill="0" applyProtection="0">
      <alignment horizontal="center" vertical="center"/>
    </xf>
    <xf numFmtId="0" fontId="105" fillId="8" borderId="0" applyNumberFormat="0" applyBorder="0" applyAlignment="0" applyProtection="0">
      <alignment vertical="center"/>
    </xf>
    <xf numFmtId="0" fontId="101" fillId="0" borderId="0"/>
    <xf numFmtId="0" fontId="101" fillId="0" borderId="0"/>
    <xf numFmtId="0" fontId="101" fillId="0" borderId="0"/>
    <xf numFmtId="0" fontId="105" fillId="18" borderId="0" applyNumberFormat="0" applyBorder="0" applyAlignment="0" applyProtection="0">
      <alignment vertical="center"/>
    </xf>
    <xf numFmtId="0" fontId="101" fillId="0" borderId="0"/>
    <xf numFmtId="0" fontId="107" fillId="4" borderId="0" applyNumberFormat="0" applyBorder="0" applyAlignment="0" applyProtection="0">
      <alignment vertical="center"/>
    </xf>
    <xf numFmtId="0" fontId="107" fillId="20" borderId="0" applyNumberFormat="0" applyBorder="0" applyAlignment="0" applyProtection="0">
      <alignment vertical="center"/>
    </xf>
    <xf numFmtId="0" fontId="105" fillId="3" borderId="0" applyNumberFormat="0" applyBorder="0" applyAlignment="0" applyProtection="0">
      <alignment vertical="center"/>
    </xf>
    <xf numFmtId="0" fontId="107" fillId="4" borderId="0" applyNumberFormat="0" applyBorder="0" applyAlignment="0" applyProtection="0">
      <alignment vertical="center"/>
    </xf>
    <xf numFmtId="0" fontId="107" fillId="6" borderId="0" applyNumberFormat="0" applyBorder="0" applyAlignment="0" applyProtection="0">
      <alignment vertical="center"/>
    </xf>
    <xf numFmtId="0" fontId="101" fillId="0" borderId="0">
      <alignment vertical="center"/>
    </xf>
    <xf numFmtId="0" fontId="101" fillId="0" borderId="0"/>
    <xf numFmtId="0" fontId="107" fillId="20" borderId="0" applyNumberFormat="0" applyBorder="0" applyAlignment="0" applyProtection="0">
      <alignment vertical="center"/>
    </xf>
    <xf numFmtId="0" fontId="101" fillId="0" borderId="0"/>
    <xf numFmtId="0" fontId="101" fillId="0" borderId="0"/>
    <xf numFmtId="0" fontId="101" fillId="0" borderId="0">
      <alignment vertical="center"/>
    </xf>
    <xf numFmtId="0" fontId="101" fillId="0" borderId="0"/>
    <xf numFmtId="0" fontId="101" fillId="0" borderId="0"/>
    <xf numFmtId="0" fontId="101" fillId="0" borderId="0"/>
    <xf numFmtId="0" fontId="106" fillId="9" borderId="0" applyNumberFormat="0" applyBorder="0" applyAlignment="0" applyProtection="0">
      <alignment vertical="center"/>
    </xf>
    <xf numFmtId="0" fontId="101" fillId="0" borderId="0"/>
    <xf numFmtId="0" fontId="101" fillId="0" borderId="0"/>
    <xf numFmtId="0" fontId="101" fillId="0" borderId="0"/>
    <xf numFmtId="0" fontId="105" fillId="8" borderId="0" applyNumberFormat="0" applyBorder="0" applyAlignment="0" applyProtection="0">
      <alignment vertical="center"/>
    </xf>
    <xf numFmtId="0" fontId="107" fillId="4" borderId="0" applyNumberFormat="0" applyBorder="0" applyAlignment="0" applyProtection="0">
      <alignment vertical="center"/>
    </xf>
    <xf numFmtId="0" fontId="105" fillId="12" borderId="0" applyNumberFormat="0" applyBorder="0" applyAlignment="0" applyProtection="0">
      <alignment vertical="center"/>
    </xf>
    <xf numFmtId="0" fontId="56" fillId="3" borderId="34" applyNumberFormat="0" applyBorder="0" applyAlignment="0" applyProtection="0">
      <alignment vertical="center"/>
    </xf>
    <xf numFmtId="0" fontId="107" fillId="4" borderId="0" applyNumberFormat="0" applyBorder="0" applyAlignment="0" applyProtection="0">
      <alignment vertical="center"/>
    </xf>
    <xf numFmtId="0" fontId="105" fillId="8" borderId="0" applyNumberFormat="0" applyBorder="0" applyAlignment="0" applyProtection="0">
      <alignment vertical="center"/>
    </xf>
    <xf numFmtId="0" fontId="101" fillId="0" borderId="0"/>
    <xf numFmtId="0" fontId="101" fillId="0" borderId="0"/>
    <xf numFmtId="0" fontId="53" fillId="0" borderId="46" applyNumberFormat="0" applyFill="0" applyProtection="0">
      <alignment horizontal="right" vertical="center"/>
    </xf>
    <xf numFmtId="0" fontId="101" fillId="0" borderId="0"/>
    <xf numFmtId="0" fontId="101" fillId="0" borderId="0"/>
    <xf numFmtId="0" fontId="107" fillId="24" borderId="0" applyNumberFormat="0" applyBorder="0" applyAlignment="0" applyProtection="0">
      <alignment vertical="center"/>
    </xf>
    <xf numFmtId="0" fontId="101" fillId="0" borderId="0"/>
    <xf numFmtId="0" fontId="101" fillId="0" borderId="0"/>
    <xf numFmtId="0" fontId="101" fillId="0" borderId="0"/>
    <xf numFmtId="0" fontId="101" fillId="0" borderId="0">
      <alignment vertical="center"/>
    </xf>
    <xf numFmtId="0" fontId="83" fillId="0" borderId="46" applyNumberFormat="0" applyFill="0" applyProtection="0">
      <alignment horizontal="center" vertical="center"/>
    </xf>
    <xf numFmtId="0" fontId="101" fillId="0" borderId="0"/>
    <xf numFmtId="0" fontId="101" fillId="0" borderId="0"/>
    <xf numFmtId="0" fontId="101" fillId="0" borderId="0"/>
    <xf numFmtId="0" fontId="101" fillId="0" borderId="0">
      <alignment vertical="center"/>
    </xf>
    <xf numFmtId="0" fontId="101" fillId="0" borderId="0"/>
    <xf numFmtId="0" fontId="101" fillId="0" borderId="0"/>
    <xf numFmtId="0" fontId="105" fillId="18" borderId="0" applyNumberFormat="0" applyBorder="0" applyAlignment="0" applyProtection="0">
      <alignment vertical="center"/>
    </xf>
    <xf numFmtId="0" fontId="101" fillId="0" borderId="0"/>
    <xf numFmtId="0" fontId="105" fillId="16" borderId="0" applyNumberFormat="0" applyBorder="0" applyAlignment="0" applyProtection="0">
      <alignment vertical="center"/>
    </xf>
    <xf numFmtId="0" fontId="60" fillId="0" borderId="41">
      <alignment horizontal="left" vertical="center"/>
    </xf>
    <xf numFmtId="0" fontId="101" fillId="0" borderId="0"/>
    <xf numFmtId="0" fontId="101" fillId="0" borderId="0"/>
    <xf numFmtId="0" fontId="106" fillId="19" borderId="0" applyNumberFormat="0" applyBorder="0" applyAlignment="0" applyProtection="0">
      <alignment vertical="center"/>
    </xf>
    <xf numFmtId="0" fontId="101" fillId="0" borderId="0"/>
    <xf numFmtId="0" fontId="105" fillId="18" borderId="0" applyNumberFormat="0" applyBorder="0" applyAlignment="0" applyProtection="0">
      <alignment vertical="center"/>
    </xf>
    <xf numFmtId="0" fontId="53" fillId="0" borderId="46" applyNumberFormat="0" applyFill="0" applyProtection="0">
      <alignment horizontal="right" vertical="center"/>
    </xf>
    <xf numFmtId="0" fontId="101" fillId="0" borderId="0"/>
    <xf numFmtId="0" fontId="101" fillId="0" borderId="0"/>
    <xf numFmtId="0" fontId="101" fillId="0" borderId="0"/>
    <xf numFmtId="0" fontId="101" fillId="0" borderId="0"/>
    <xf numFmtId="0" fontId="101" fillId="0" borderId="0">
      <alignment vertical="center"/>
    </xf>
    <xf numFmtId="0" fontId="107" fillId="4" borderId="0" applyNumberFormat="0" applyBorder="0" applyAlignment="0" applyProtection="0">
      <alignment vertical="center"/>
    </xf>
    <xf numFmtId="0" fontId="101" fillId="0" borderId="0"/>
    <xf numFmtId="0" fontId="101" fillId="0" borderId="0"/>
    <xf numFmtId="0" fontId="101" fillId="0" borderId="0"/>
    <xf numFmtId="0" fontId="101" fillId="0" borderId="0"/>
    <xf numFmtId="0" fontId="107" fillId="4" borderId="0" applyNumberFormat="0" applyBorder="0" applyAlignment="0" applyProtection="0">
      <alignment vertical="center"/>
    </xf>
    <xf numFmtId="0" fontId="94" fillId="0" borderId="0">
      <alignment vertical="center"/>
    </xf>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0" fontId="101" fillId="0" borderId="0"/>
    <xf numFmtId="0" fontId="101" fillId="0" borderId="0"/>
    <xf numFmtId="0" fontId="107" fillId="6" borderId="0" applyNumberFormat="0" applyBorder="0" applyAlignment="0" applyProtection="0">
      <alignment vertical="center"/>
    </xf>
    <xf numFmtId="0" fontId="101" fillId="0" borderId="0"/>
    <xf numFmtId="0" fontId="56" fillId="3" borderId="34" applyNumberFormat="0" applyBorder="0" applyAlignment="0" applyProtection="0">
      <alignment vertical="center"/>
    </xf>
    <xf numFmtId="0" fontId="105" fillId="18" borderId="0" applyNumberFormat="0" applyBorder="0" applyAlignment="0" applyProtection="0">
      <alignment vertical="center"/>
    </xf>
    <xf numFmtId="0" fontId="105" fillId="7" borderId="0" applyNumberFormat="0" applyBorder="0" applyAlignment="0" applyProtection="0">
      <alignment vertical="center"/>
    </xf>
    <xf numFmtId="0" fontId="107" fillId="6" borderId="0" applyNumberFormat="0" applyBorder="0" applyAlignment="0" applyProtection="0">
      <alignment vertical="center"/>
    </xf>
    <xf numFmtId="0" fontId="101" fillId="0" borderId="0"/>
    <xf numFmtId="0" fontId="101" fillId="0" borderId="0"/>
    <xf numFmtId="0" fontId="107" fillId="6" borderId="0" applyNumberFormat="0" applyBorder="0" applyAlignment="0" applyProtection="0">
      <alignment vertical="center"/>
    </xf>
    <xf numFmtId="0" fontId="101" fillId="0" borderId="0">
      <alignment vertical="center"/>
    </xf>
    <xf numFmtId="0" fontId="107" fillId="6" borderId="0" applyNumberFormat="0" applyBorder="0" applyAlignment="0" applyProtection="0">
      <alignment vertical="center"/>
    </xf>
    <xf numFmtId="0" fontId="107" fillId="4" borderId="0" applyNumberFormat="0" applyBorder="0" applyAlignment="0" applyProtection="0">
      <alignment vertical="center"/>
    </xf>
    <xf numFmtId="0" fontId="107" fillId="4" borderId="0" applyNumberFormat="0" applyBorder="0" applyAlignment="0" applyProtection="0">
      <alignment vertical="center"/>
    </xf>
    <xf numFmtId="0" fontId="101" fillId="0" borderId="0"/>
    <xf numFmtId="0" fontId="101" fillId="0" borderId="0"/>
    <xf numFmtId="0" fontId="101" fillId="0" borderId="0"/>
    <xf numFmtId="0" fontId="101" fillId="0" borderId="0">
      <alignment vertical="center"/>
    </xf>
    <xf numFmtId="0" fontId="105" fillId="12" borderId="0" applyNumberFormat="0" applyBorder="0" applyAlignment="0" applyProtection="0">
      <alignment vertical="center"/>
    </xf>
    <xf numFmtId="0" fontId="107" fillId="20" borderId="0" applyNumberFormat="0" applyBorder="0" applyAlignment="0" applyProtection="0">
      <alignment vertical="center"/>
    </xf>
    <xf numFmtId="0" fontId="101" fillId="0" borderId="0"/>
    <xf numFmtId="0" fontId="101" fillId="0" borderId="0"/>
    <xf numFmtId="0" fontId="101" fillId="0" borderId="0"/>
    <xf numFmtId="0" fontId="107" fillId="6" borderId="0" applyNumberFormat="0" applyBorder="0" applyAlignment="0" applyProtection="0">
      <alignment vertical="center"/>
    </xf>
    <xf numFmtId="0" fontId="101" fillId="0" borderId="0"/>
    <xf numFmtId="0" fontId="101" fillId="0" borderId="0"/>
    <xf numFmtId="0" fontId="107" fillId="11" borderId="0" applyNumberFormat="0" applyBorder="0" applyAlignment="0" applyProtection="0">
      <alignment vertical="center"/>
    </xf>
    <xf numFmtId="0" fontId="107" fillId="4" borderId="0" applyNumberFormat="0" applyBorder="0" applyAlignment="0" applyProtection="0">
      <alignment vertical="center"/>
    </xf>
    <xf numFmtId="0" fontId="101" fillId="0" borderId="0"/>
    <xf numFmtId="0" fontId="101" fillId="0" borderId="0"/>
    <xf numFmtId="0" fontId="107" fillId="6" borderId="0" applyNumberFormat="0" applyBorder="0" applyAlignment="0" applyProtection="0">
      <alignment vertical="center"/>
    </xf>
    <xf numFmtId="0" fontId="101" fillId="0" borderId="0"/>
    <xf numFmtId="37" fontId="109" fillId="0" borderId="0">
      <alignment vertical="center"/>
    </xf>
    <xf numFmtId="0" fontId="107" fillId="4" borderId="0" applyNumberFormat="0" applyBorder="0" applyAlignment="0" applyProtection="0">
      <alignment vertical="center"/>
    </xf>
    <xf numFmtId="0" fontId="105" fillId="18" borderId="0" applyNumberFormat="0" applyBorder="0" applyAlignment="0" applyProtection="0">
      <alignment vertical="center"/>
    </xf>
    <xf numFmtId="0" fontId="105" fillId="12" borderId="0" applyNumberFormat="0" applyBorder="0" applyAlignment="0" applyProtection="0">
      <alignment vertical="center"/>
    </xf>
    <xf numFmtId="0" fontId="101" fillId="0" borderId="0"/>
    <xf numFmtId="9" fontId="101" fillId="0" borderId="0" applyFont="0" applyFill="0" applyBorder="0" applyAlignment="0" applyProtection="0">
      <alignment vertical="center"/>
    </xf>
    <xf numFmtId="0" fontId="101" fillId="0" borderId="0"/>
    <xf numFmtId="0" fontId="101" fillId="0" borderId="0"/>
    <xf numFmtId="0" fontId="101" fillId="0" borderId="0"/>
    <xf numFmtId="0" fontId="105" fillId="18" borderId="0" applyNumberFormat="0" applyBorder="0" applyAlignment="0" applyProtection="0">
      <alignment vertical="center"/>
    </xf>
    <xf numFmtId="0" fontId="107" fillId="4" borderId="0" applyNumberFormat="0" applyBorder="0" applyAlignment="0" applyProtection="0">
      <alignment vertical="center"/>
    </xf>
    <xf numFmtId="0" fontId="101" fillId="0" borderId="0"/>
    <xf numFmtId="0" fontId="105" fillId="7" borderId="0" applyNumberFormat="0" applyBorder="0" applyAlignment="0" applyProtection="0">
      <alignment vertical="center"/>
    </xf>
    <xf numFmtId="0" fontId="101" fillId="0" borderId="0">
      <alignment vertical="center"/>
    </xf>
    <xf numFmtId="0" fontId="105" fillId="16" borderId="0" applyNumberFormat="0" applyBorder="0" applyAlignment="0" applyProtection="0">
      <alignment vertical="center"/>
    </xf>
    <xf numFmtId="0" fontId="101" fillId="0" borderId="0"/>
    <xf numFmtId="0" fontId="101" fillId="0" borderId="0"/>
    <xf numFmtId="0" fontId="60" fillId="0" borderId="41">
      <alignment horizontal="left" vertical="center"/>
    </xf>
    <xf numFmtId="0" fontId="107" fillId="4" borderId="0" applyNumberFormat="0" applyBorder="0" applyAlignment="0" applyProtection="0">
      <alignment vertical="center"/>
    </xf>
    <xf numFmtId="9" fontId="101" fillId="0" borderId="0" applyFont="0" applyFill="0" applyBorder="0" applyAlignment="0" applyProtection="0">
      <alignment vertical="center"/>
    </xf>
    <xf numFmtId="0" fontId="101" fillId="0" borderId="0"/>
    <xf numFmtId="0" fontId="101" fillId="0" borderId="0"/>
    <xf numFmtId="0" fontId="107" fillId="11" borderId="0" applyNumberFormat="0" applyBorder="0" applyAlignment="0" applyProtection="0">
      <alignment vertical="center"/>
    </xf>
    <xf numFmtId="0" fontId="101" fillId="0" borderId="0"/>
    <xf numFmtId="0" fontId="106" fillId="8" borderId="0" applyNumberFormat="0" applyBorder="0" applyAlignment="0" applyProtection="0">
      <alignment vertical="center"/>
    </xf>
    <xf numFmtId="0" fontId="106" fillId="4" borderId="0" applyNumberFormat="0" applyBorder="0" applyAlignment="0" applyProtection="0">
      <alignment vertical="center"/>
    </xf>
    <xf numFmtId="0" fontId="106" fillId="27" borderId="0" applyNumberFormat="0" applyBorder="0" applyAlignment="0" applyProtection="0">
      <alignment vertical="center"/>
    </xf>
    <xf numFmtId="0" fontId="101" fillId="0" borderId="0"/>
    <xf numFmtId="0" fontId="53" fillId="0" borderId="46" applyNumberFormat="0" applyFill="0" applyProtection="0">
      <alignment horizontal="right" vertical="center"/>
    </xf>
    <xf numFmtId="0" fontId="107" fillId="11" borderId="0" applyNumberFormat="0" applyBorder="0" applyAlignment="0" applyProtection="0">
      <alignment vertical="center"/>
    </xf>
    <xf numFmtId="0" fontId="107" fillId="6" borderId="0" applyNumberFormat="0" applyBorder="0" applyAlignment="0" applyProtection="0">
      <alignment vertical="center"/>
    </xf>
    <xf numFmtId="0" fontId="105" fillId="3" borderId="0" applyNumberFormat="0" applyBorder="0" applyAlignment="0" applyProtection="0">
      <alignment vertical="center"/>
    </xf>
    <xf numFmtId="0" fontId="107" fillId="4" borderId="0" applyNumberFormat="0" applyBorder="0" applyAlignment="0" applyProtection="0">
      <alignment vertical="center"/>
    </xf>
    <xf numFmtId="0" fontId="105" fillId="3" borderId="0" applyNumberFormat="0" applyBorder="0" applyAlignment="0" applyProtection="0">
      <alignment vertical="center"/>
    </xf>
    <xf numFmtId="0" fontId="101" fillId="0" borderId="0"/>
    <xf numFmtId="0" fontId="107" fillId="20" borderId="0" applyNumberFormat="0" applyBorder="0" applyAlignment="0" applyProtection="0">
      <alignment vertical="center"/>
    </xf>
    <xf numFmtId="0" fontId="105" fillId="3" borderId="0" applyNumberFormat="0" applyBorder="0" applyAlignment="0" applyProtection="0">
      <alignment vertical="center"/>
    </xf>
    <xf numFmtId="0" fontId="101" fillId="0" borderId="0"/>
    <xf numFmtId="0" fontId="105" fillId="7" borderId="0" applyNumberFormat="0" applyBorder="0" applyAlignment="0" applyProtection="0">
      <alignment vertical="center"/>
    </xf>
    <xf numFmtId="0" fontId="101" fillId="0" borderId="0"/>
    <xf numFmtId="0" fontId="107" fillId="20" borderId="0" applyNumberFormat="0" applyBorder="0" applyAlignment="0" applyProtection="0">
      <alignment vertical="center"/>
    </xf>
    <xf numFmtId="0" fontId="101" fillId="0" borderId="0"/>
    <xf numFmtId="9" fontId="101" fillId="0" borderId="0" applyFont="0" applyFill="0" applyBorder="0" applyAlignment="0" applyProtection="0">
      <alignment vertical="center"/>
    </xf>
    <xf numFmtId="0" fontId="101" fillId="0" borderId="0"/>
    <xf numFmtId="0" fontId="101" fillId="0" borderId="0"/>
    <xf numFmtId="9" fontId="101" fillId="0" borderId="0" applyFont="0" applyFill="0" applyBorder="0" applyAlignment="0" applyProtection="0">
      <alignment vertical="center"/>
    </xf>
    <xf numFmtId="0" fontId="101" fillId="0" borderId="0"/>
    <xf numFmtId="0" fontId="107" fillId="20" borderId="0" applyNumberFormat="0" applyBorder="0" applyAlignment="0" applyProtection="0">
      <alignment vertical="center"/>
    </xf>
    <xf numFmtId="0" fontId="101" fillId="0" borderId="0"/>
    <xf numFmtId="0" fontId="101" fillId="0" borderId="0"/>
    <xf numFmtId="0" fontId="101" fillId="0" borderId="0"/>
    <xf numFmtId="0" fontId="105" fillId="18" borderId="0" applyNumberFormat="0" applyBorder="0" applyAlignment="0" applyProtection="0">
      <alignment vertical="center"/>
    </xf>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7" fillId="24" borderId="0" applyNumberFormat="0" applyBorder="0" applyAlignment="0" applyProtection="0">
      <alignment vertical="center"/>
    </xf>
    <xf numFmtId="0" fontId="101" fillId="0" borderId="0"/>
    <xf numFmtId="0" fontId="101" fillId="0" borderId="0"/>
    <xf numFmtId="0" fontId="101" fillId="0" borderId="0"/>
    <xf numFmtId="0" fontId="101" fillId="0" borderId="0"/>
    <xf numFmtId="0" fontId="101" fillId="0" borderId="0" applyNumberFormat="0" applyFont="0" applyFill="0" applyBorder="0" applyAlignment="0" applyProtection="0">
      <alignment horizontal="left" vertical="center"/>
    </xf>
    <xf numFmtId="0" fontId="101" fillId="0" borderId="0"/>
    <xf numFmtId="0" fontId="107" fillId="13" borderId="0" applyNumberFormat="0" applyBorder="0" applyAlignment="0" applyProtection="0">
      <alignment vertical="center"/>
    </xf>
    <xf numFmtId="0" fontId="101" fillId="0" borderId="0">
      <alignment vertical="center"/>
    </xf>
    <xf numFmtId="0" fontId="101" fillId="0" borderId="0"/>
    <xf numFmtId="0" fontId="83" fillId="0" borderId="46" applyNumberFormat="0" applyFill="0" applyProtection="0">
      <alignment horizontal="center" vertical="center"/>
    </xf>
    <xf numFmtId="0" fontId="101" fillId="0" borderId="0"/>
    <xf numFmtId="0" fontId="101" fillId="0" borderId="0"/>
    <xf numFmtId="0" fontId="101" fillId="0" borderId="0"/>
    <xf numFmtId="0" fontId="105" fillId="3" borderId="0" applyNumberFormat="0" applyBorder="0" applyAlignment="0" applyProtection="0">
      <alignment vertical="center"/>
    </xf>
    <xf numFmtId="0" fontId="101" fillId="0" borderId="0"/>
    <xf numFmtId="0" fontId="105" fillId="16" borderId="0" applyNumberFormat="0" applyBorder="0" applyAlignment="0" applyProtection="0">
      <alignment vertical="center"/>
    </xf>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0" fontId="105" fillId="18" borderId="0" applyNumberFormat="0" applyBorder="0" applyAlignment="0" applyProtection="0">
      <alignment vertical="center"/>
    </xf>
    <xf numFmtId="0" fontId="105" fillId="7" borderId="0" applyNumberFormat="0" applyBorder="0" applyAlignment="0" applyProtection="0">
      <alignment vertical="center"/>
    </xf>
    <xf numFmtId="0" fontId="101" fillId="0" borderId="0"/>
    <xf numFmtId="0" fontId="105" fillId="3" borderId="0" applyNumberFormat="0" applyBorder="0" applyAlignment="0" applyProtection="0">
      <alignment vertical="center"/>
    </xf>
    <xf numFmtId="0" fontId="105" fillId="16" borderId="0" applyNumberFormat="0" applyBorder="0" applyAlignment="0" applyProtection="0">
      <alignment vertical="center"/>
    </xf>
    <xf numFmtId="0" fontId="101" fillId="0" borderId="0"/>
    <xf numFmtId="0" fontId="105" fillId="18" borderId="0" applyNumberFormat="0" applyBorder="0" applyAlignment="0" applyProtection="0">
      <alignment vertical="center"/>
    </xf>
    <xf numFmtId="0" fontId="101" fillId="0" borderId="0"/>
    <xf numFmtId="0" fontId="105" fillId="3" borderId="0" applyNumberFormat="0" applyBorder="0" applyAlignment="0" applyProtection="0">
      <alignment vertical="center"/>
    </xf>
    <xf numFmtId="0" fontId="107" fillId="24" borderId="0" applyNumberFormat="0" applyBorder="0" applyAlignment="0" applyProtection="0">
      <alignment vertical="center"/>
    </xf>
    <xf numFmtId="0" fontId="101" fillId="0" borderId="0"/>
    <xf numFmtId="0" fontId="101" fillId="0" borderId="0"/>
    <xf numFmtId="0" fontId="105" fillId="16" borderId="0" applyNumberFormat="0" applyBorder="0" applyAlignment="0" applyProtection="0">
      <alignment vertical="center"/>
    </xf>
    <xf numFmtId="0" fontId="56" fillId="3" borderId="34" applyNumberFormat="0" applyBorder="0" applyAlignment="0" applyProtection="0">
      <alignment vertical="center"/>
    </xf>
    <xf numFmtId="0" fontId="101" fillId="0" borderId="0"/>
    <xf numFmtId="0" fontId="107" fillId="13" borderId="0" applyNumberFormat="0" applyBorder="0" applyAlignment="0" applyProtection="0">
      <alignment vertical="center"/>
    </xf>
    <xf numFmtId="0" fontId="101" fillId="0" borderId="0"/>
    <xf numFmtId="0" fontId="101" fillId="0" borderId="0"/>
    <xf numFmtId="0" fontId="56" fillId="3" borderId="34" applyNumberFormat="0" applyBorder="0" applyAlignment="0" applyProtection="0">
      <alignment vertical="center"/>
    </xf>
    <xf numFmtId="0" fontId="107" fillId="16" borderId="0" applyNumberFormat="0" applyBorder="0" applyAlignment="0" applyProtection="0">
      <alignment vertical="center"/>
    </xf>
    <xf numFmtId="0" fontId="101" fillId="0" borderId="0"/>
    <xf numFmtId="0" fontId="101" fillId="0" borderId="0">
      <alignment vertical="center"/>
    </xf>
    <xf numFmtId="0" fontId="101" fillId="0" borderId="0"/>
    <xf numFmtId="0" fontId="101" fillId="0" borderId="0"/>
    <xf numFmtId="0" fontId="105" fillId="8" borderId="0" applyNumberFormat="0" applyBorder="0" applyAlignment="0" applyProtection="0">
      <alignment vertical="center"/>
    </xf>
    <xf numFmtId="0" fontId="107" fillId="24" borderId="0" applyNumberFormat="0" applyBorder="0" applyAlignment="0" applyProtection="0">
      <alignment vertical="center"/>
    </xf>
    <xf numFmtId="0" fontId="107" fillId="16" borderId="0" applyNumberFormat="0" applyBorder="0" applyAlignment="0" applyProtection="0">
      <alignment vertical="center"/>
    </xf>
    <xf numFmtId="0" fontId="101" fillId="0" borderId="0"/>
    <xf numFmtId="0" fontId="107" fillId="20" borderId="0" applyNumberFormat="0" applyBorder="0" applyAlignment="0" applyProtection="0">
      <alignment vertical="center"/>
    </xf>
    <xf numFmtId="0" fontId="107" fillId="4" borderId="0" applyNumberFormat="0" applyBorder="0" applyAlignment="0" applyProtection="0">
      <alignment vertical="center"/>
    </xf>
    <xf numFmtId="0" fontId="107" fillId="24" borderId="0" applyNumberFormat="0" applyBorder="0" applyAlignment="0" applyProtection="0">
      <alignment vertical="center"/>
    </xf>
    <xf numFmtId="0" fontId="101" fillId="0" borderId="0"/>
    <xf numFmtId="0" fontId="107" fillId="6" borderId="0" applyNumberFormat="0" applyBorder="0" applyAlignment="0" applyProtection="0">
      <alignment vertical="center"/>
    </xf>
    <xf numFmtId="0" fontId="83" fillId="0" borderId="46" applyNumberFormat="0" applyFill="0" applyProtection="0">
      <alignment horizontal="center" vertical="center"/>
    </xf>
    <xf numFmtId="0" fontId="101" fillId="0" borderId="0"/>
    <xf numFmtId="0" fontId="106" fillId="19" borderId="0" applyNumberFormat="0" applyBorder="0" applyAlignment="0" applyProtection="0">
      <alignment vertical="center"/>
    </xf>
    <xf numFmtId="0" fontId="101" fillId="0" borderId="0"/>
    <xf numFmtId="0" fontId="101" fillId="0" borderId="0"/>
    <xf numFmtId="0" fontId="101" fillId="0" borderId="0"/>
    <xf numFmtId="0" fontId="101" fillId="0" borderId="0"/>
    <xf numFmtId="0" fontId="107" fillId="6" borderId="0" applyNumberFormat="0" applyBorder="0" applyAlignment="0" applyProtection="0">
      <alignment vertical="center"/>
    </xf>
    <xf numFmtId="0" fontId="107" fillId="16" borderId="0" applyNumberFormat="0" applyBorder="0" applyAlignment="0" applyProtection="0">
      <alignment vertical="center"/>
    </xf>
    <xf numFmtId="0" fontId="101" fillId="0" borderId="0"/>
    <xf numFmtId="0" fontId="107" fillId="20" borderId="0" applyNumberFormat="0" applyBorder="0" applyAlignment="0" applyProtection="0">
      <alignment vertical="center"/>
    </xf>
    <xf numFmtId="0" fontId="107" fillId="6" borderId="0" applyNumberFormat="0" applyBorder="0" applyAlignment="0" applyProtection="0">
      <alignment vertical="center"/>
    </xf>
    <xf numFmtId="0" fontId="101" fillId="0" borderId="0">
      <alignment vertical="center"/>
    </xf>
    <xf numFmtId="0" fontId="101" fillId="0" borderId="0"/>
    <xf numFmtId="0" fontId="101" fillId="0" borderId="0"/>
    <xf numFmtId="9" fontId="101" fillId="0" borderId="0" applyFont="0" applyFill="0" applyBorder="0" applyAlignment="0" applyProtection="0">
      <alignment vertical="center"/>
    </xf>
    <xf numFmtId="0" fontId="101" fillId="0" borderId="0"/>
    <xf numFmtId="0" fontId="107" fillId="11" borderId="0" applyNumberFormat="0" applyBorder="0" applyAlignment="0" applyProtection="0">
      <alignment vertical="center"/>
    </xf>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7" fillId="11" borderId="0" applyNumberFormat="0" applyBorder="0" applyAlignment="0" applyProtection="0">
      <alignment vertical="center"/>
    </xf>
    <xf numFmtId="0" fontId="107" fillId="11" borderId="0" applyNumberFormat="0" applyBorder="0" applyAlignment="0" applyProtection="0">
      <alignment vertical="center"/>
    </xf>
    <xf numFmtId="0" fontId="107" fillId="24" borderId="0" applyNumberFormat="0" applyBorder="0" applyAlignment="0" applyProtection="0">
      <alignment vertical="center"/>
    </xf>
    <xf numFmtId="0" fontId="101" fillId="0" borderId="0">
      <alignment vertical="center"/>
    </xf>
    <xf numFmtId="0" fontId="101" fillId="0" borderId="0"/>
    <xf numFmtId="0" fontId="101" fillId="0" borderId="0"/>
    <xf numFmtId="0" fontId="107" fillId="11" borderId="0" applyNumberFormat="0" applyBorder="0" applyAlignment="0" applyProtection="0">
      <alignment vertical="center"/>
    </xf>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0" fontId="101" fillId="0" borderId="0"/>
    <xf numFmtId="0" fontId="107" fillId="4" borderId="0" applyNumberFormat="0" applyBorder="0" applyAlignment="0" applyProtection="0">
      <alignment vertical="center"/>
    </xf>
    <xf numFmtId="0" fontId="101" fillId="0" borderId="0"/>
    <xf numFmtId="0" fontId="101" fillId="0" borderId="0"/>
    <xf numFmtId="0" fontId="101" fillId="0" borderId="0"/>
    <xf numFmtId="0" fontId="101" fillId="0" borderId="0"/>
    <xf numFmtId="0" fontId="106" fillId="19" borderId="0" applyNumberFormat="0" applyBorder="0" applyAlignment="0" applyProtection="0">
      <alignment vertical="center"/>
    </xf>
    <xf numFmtId="0" fontId="107" fillId="4" borderId="0" applyNumberFormat="0" applyBorder="0" applyAlignment="0" applyProtection="0">
      <alignment vertical="center"/>
    </xf>
    <xf numFmtId="0" fontId="105" fillId="7" borderId="0" applyNumberFormat="0" applyBorder="0" applyAlignment="0" applyProtection="0">
      <alignment vertical="center"/>
    </xf>
    <xf numFmtId="0" fontId="107" fillId="20" borderId="0" applyNumberFormat="0" applyBorder="0" applyAlignment="0" applyProtection="0">
      <alignment vertical="center"/>
    </xf>
    <xf numFmtId="0" fontId="107" fillId="11" borderId="0" applyNumberFormat="0" applyBorder="0" applyAlignment="0" applyProtection="0">
      <alignment vertical="center"/>
    </xf>
    <xf numFmtId="0" fontId="101" fillId="0" borderId="0"/>
    <xf numFmtId="0" fontId="105" fillId="12" borderId="0" applyNumberFormat="0" applyBorder="0" applyAlignment="0" applyProtection="0">
      <alignment vertical="center"/>
    </xf>
    <xf numFmtId="0" fontId="107" fillId="6" borderId="0" applyNumberFormat="0" applyBorder="0" applyAlignment="0" applyProtection="0">
      <alignment vertical="center"/>
    </xf>
    <xf numFmtId="0" fontId="101" fillId="0" borderId="0"/>
    <xf numFmtId="0" fontId="106" fillId="16" borderId="0" applyNumberFormat="0" applyBorder="0" applyAlignment="0" applyProtection="0">
      <alignment vertical="center"/>
    </xf>
    <xf numFmtId="0" fontId="101" fillId="0" borderId="0"/>
    <xf numFmtId="0" fontId="101" fillId="0" borderId="0">
      <alignment vertical="center"/>
    </xf>
    <xf numFmtId="0" fontId="101" fillId="0" borderId="0"/>
    <xf numFmtId="0" fontId="107" fillId="11" borderId="0" applyNumberFormat="0" applyBorder="0" applyAlignment="0" applyProtection="0">
      <alignment vertical="center"/>
    </xf>
    <xf numFmtId="0" fontId="83" fillId="0" borderId="46" applyNumberFormat="0" applyFill="0" applyProtection="0">
      <alignment horizontal="center" vertical="center"/>
    </xf>
    <xf numFmtId="0" fontId="107" fillId="4" borderId="0" applyNumberFormat="0" applyBorder="0" applyAlignment="0" applyProtection="0">
      <alignment vertical="center"/>
    </xf>
    <xf numFmtId="0" fontId="101" fillId="0" borderId="0"/>
    <xf numFmtId="0" fontId="107" fillId="11" borderId="0" applyNumberFormat="0" applyBorder="0" applyAlignment="0" applyProtection="0">
      <alignment vertical="center"/>
    </xf>
    <xf numFmtId="0" fontId="101" fillId="0" borderId="0"/>
    <xf numFmtId="0" fontId="101" fillId="0" borderId="0"/>
    <xf numFmtId="0" fontId="101" fillId="0" borderId="0">
      <alignment vertical="center"/>
    </xf>
    <xf numFmtId="0" fontId="105" fillId="3" borderId="0" applyNumberFormat="0" applyBorder="0" applyAlignment="0" applyProtection="0">
      <alignment vertical="center"/>
    </xf>
    <xf numFmtId="0" fontId="101" fillId="0" borderId="0"/>
    <xf numFmtId="0" fontId="101" fillId="0" borderId="0"/>
    <xf numFmtId="0" fontId="107" fillId="4" borderId="0" applyNumberFormat="0" applyBorder="0" applyAlignment="0" applyProtection="0">
      <alignment vertical="center"/>
    </xf>
    <xf numFmtId="0" fontId="107" fillId="24" borderId="0" applyNumberFormat="0" applyBorder="0" applyAlignment="0" applyProtection="0">
      <alignment vertical="center"/>
    </xf>
    <xf numFmtId="0" fontId="105" fillId="18" borderId="0" applyNumberFormat="0" applyBorder="0" applyAlignment="0" applyProtection="0">
      <alignment vertical="center"/>
    </xf>
    <xf numFmtId="0" fontId="101" fillId="0" borderId="0"/>
    <xf numFmtId="0" fontId="106" fillId="14" borderId="0" applyNumberFormat="0" applyBorder="0" applyAlignment="0" applyProtection="0">
      <alignment vertical="center"/>
    </xf>
    <xf numFmtId="0" fontId="101" fillId="0" borderId="0"/>
    <xf numFmtId="0" fontId="107" fillId="24" borderId="0" applyNumberFormat="0" applyBorder="0" applyAlignment="0" applyProtection="0">
      <alignment vertical="center"/>
    </xf>
    <xf numFmtId="0" fontId="106" fillId="14" borderId="0" applyNumberFormat="0" applyBorder="0" applyAlignment="0" applyProtection="0">
      <alignment vertical="center"/>
    </xf>
    <xf numFmtId="0" fontId="107" fillId="11" borderId="0" applyNumberFormat="0" applyBorder="0" applyAlignment="0" applyProtection="0">
      <alignment vertical="center"/>
    </xf>
    <xf numFmtId="0" fontId="101" fillId="0" borderId="0"/>
    <xf numFmtId="0" fontId="107" fillId="11" borderId="0" applyNumberFormat="0" applyBorder="0" applyAlignment="0" applyProtection="0">
      <alignment vertical="center"/>
    </xf>
    <xf numFmtId="0" fontId="106" fillId="11" borderId="0" applyNumberFormat="0" applyBorder="0" applyAlignment="0" applyProtection="0">
      <alignment vertical="center"/>
    </xf>
    <xf numFmtId="0" fontId="101" fillId="0" borderId="0"/>
    <xf numFmtId="0" fontId="53" fillId="0" borderId="46" applyNumberFormat="0" applyFill="0" applyProtection="0">
      <alignment horizontal="right" vertical="center"/>
    </xf>
    <xf numFmtId="0" fontId="107" fillId="24" borderId="0" applyNumberFormat="0" applyBorder="0" applyAlignment="0" applyProtection="0">
      <alignment vertical="center"/>
    </xf>
    <xf numFmtId="0" fontId="107" fillId="8" borderId="0" applyNumberFormat="0" applyBorder="0" applyAlignment="0" applyProtection="0">
      <alignment vertical="center"/>
    </xf>
    <xf numFmtId="0" fontId="107" fillId="11" borderId="0" applyNumberFormat="0" applyBorder="0" applyAlignment="0" applyProtection="0">
      <alignment vertical="center"/>
    </xf>
    <xf numFmtId="0" fontId="101" fillId="0" borderId="0"/>
    <xf numFmtId="0" fontId="107" fillId="4" borderId="0" applyNumberFormat="0" applyBorder="0" applyAlignment="0" applyProtection="0">
      <alignment vertical="center"/>
    </xf>
    <xf numFmtId="0" fontId="101" fillId="0" borderId="0"/>
    <xf numFmtId="0" fontId="101" fillId="0" borderId="0"/>
    <xf numFmtId="0" fontId="101" fillId="0" borderId="0"/>
    <xf numFmtId="0" fontId="107" fillId="11" borderId="0" applyNumberFormat="0" applyBorder="0" applyAlignment="0" applyProtection="0">
      <alignment vertical="center"/>
    </xf>
    <xf numFmtId="0" fontId="107" fillId="4" borderId="0" applyNumberFormat="0" applyBorder="0" applyAlignment="0" applyProtection="0">
      <alignment vertical="center"/>
    </xf>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7" fillId="11" borderId="0" applyNumberFormat="0" applyBorder="0" applyAlignment="0" applyProtection="0">
      <alignment vertical="center"/>
    </xf>
    <xf numFmtId="0" fontId="107" fillId="6" borderId="0" applyNumberFormat="0" applyBorder="0" applyAlignment="0" applyProtection="0">
      <alignment vertical="center"/>
    </xf>
    <xf numFmtId="0" fontId="101" fillId="0" borderId="0"/>
    <xf numFmtId="0" fontId="107" fillId="11" borderId="0" applyNumberFormat="0" applyBorder="0" applyAlignment="0" applyProtection="0">
      <alignment vertical="center"/>
    </xf>
    <xf numFmtId="0" fontId="101" fillId="0" borderId="0"/>
    <xf numFmtId="0" fontId="101" fillId="0" borderId="0"/>
    <xf numFmtId="0" fontId="107" fillId="16" borderId="0" applyNumberFormat="0" applyBorder="0" applyAlignment="0" applyProtection="0">
      <alignment vertical="center"/>
    </xf>
    <xf numFmtId="0" fontId="101" fillId="0" borderId="0"/>
    <xf numFmtId="0" fontId="101" fillId="0" borderId="0"/>
    <xf numFmtId="0" fontId="105" fillId="18" borderId="0" applyNumberFormat="0" applyBorder="0" applyAlignment="0" applyProtection="0">
      <alignment vertical="center"/>
    </xf>
    <xf numFmtId="0" fontId="101" fillId="0" borderId="0"/>
    <xf numFmtId="0" fontId="107" fillId="16" borderId="0" applyNumberFormat="0" applyBorder="0" applyAlignment="0" applyProtection="0">
      <alignment vertical="center"/>
    </xf>
    <xf numFmtId="0" fontId="101" fillId="0" borderId="0"/>
    <xf numFmtId="0" fontId="101" fillId="0" borderId="0"/>
    <xf numFmtId="9" fontId="101" fillId="0" borderId="0" applyFont="0" applyFill="0" applyBorder="0" applyAlignment="0" applyProtection="0">
      <alignment vertical="center"/>
    </xf>
    <xf numFmtId="0" fontId="101" fillId="0" borderId="0"/>
    <xf numFmtId="37" fontId="109" fillId="0" borderId="0">
      <alignment vertical="center"/>
    </xf>
    <xf numFmtId="0" fontId="107" fillId="6" borderId="0" applyNumberFormat="0" applyBorder="0" applyAlignment="0" applyProtection="0">
      <alignment vertical="center"/>
    </xf>
    <xf numFmtId="0" fontId="101" fillId="0" borderId="0"/>
    <xf numFmtId="9" fontId="101" fillId="0" borderId="0" applyFont="0" applyFill="0" applyBorder="0" applyAlignment="0" applyProtection="0">
      <alignment vertical="center"/>
    </xf>
    <xf numFmtId="0" fontId="107" fillId="16" borderId="0" applyNumberFormat="0" applyBorder="0" applyAlignment="0" applyProtection="0">
      <alignment vertical="center"/>
    </xf>
    <xf numFmtId="0" fontId="107" fillId="11" borderId="0" applyNumberFormat="0" applyBorder="0" applyAlignment="0" applyProtection="0">
      <alignment vertical="center"/>
    </xf>
    <xf numFmtId="0" fontId="101" fillId="0" borderId="0"/>
    <xf numFmtId="0" fontId="101" fillId="0" borderId="0"/>
    <xf numFmtId="0" fontId="101" fillId="0" borderId="0"/>
    <xf numFmtId="0" fontId="101" fillId="0" borderId="0"/>
    <xf numFmtId="0" fontId="101" fillId="0" borderId="0"/>
    <xf numFmtId="0" fontId="60" fillId="0" borderId="41">
      <alignment horizontal="left" vertical="center"/>
    </xf>
    <xf numFmtId="0" fontId="101" fillId="0" borderId="0"/>
    <xf numFmtId="0" fontId="60" fillId="0" borderId="41">
      <alignment horizontal="left" vertical="center"/>
    </xf>
    <xf numFmtId="0" fontId="60" fillId="0" borderId="41">
      <alignment horizontal="left" vertical="center"/>
    </xf>
    <xf numFmtId="0" fontId="101" fillId="0" borderId="0"/>
    <xf numFmtId="0" fontId="101" fillId="0" borderId="0"/>
    <xf numFmtId="0" fontId="60" fillId="0" borderId="41">
      <alignment horizontal="left" vertical="center"/>
    </xf>
    <xf numFmtId="0" fontId="101" fillId="0" borderId="0"/>
    <xf numFmtId="0" fontId="101" fillId="0" borderId="0"/>
    <xf numFmtId="0" fontId="101" fillId="0" borderId="0"/>
    <xf numFmtId="0" fontId="101" fillId="0" borderId="0"/>
    <xf numFmtId="0" fontId="101" fillId="0" borderId="0"/>
    <xf numFmtId="0" fontId="60" fillId="0" borderId="41">
      <alignment horizontal="left" vertical="center"/>
    </xf>
    <xf numFmtId="0" fontId="101" fillId="0" borderId="0"/>
    <xf numFmtId="0" fontId="107" fillId="11" borderId="0" applyNumberFormat="0" applyBorder="0" applyAlignment="0" applyProtection="0">
      <alignment vertical="center"/>
    </xf>
    <xf numFmtId="0" fontId="101" fillId="0" borderId="0"/>
    <xf numFmtId="0" fontId="101" fillId="0" borderId="0"/>
    <xf numFmtId="0" fontId="101" fillId="0" borderId="0"/>
    <xf numFmtId="0" fontId="101" fillId="0" borderId="0"/>
    <xf numFmtId="0" fontId="106" fillId="14" borderId="0" applyNumberFormat="0" applyBorder="0" applyAlignment="0" applyProtection="0">
      <alignment vertical="center"/>
    </xf>
    <xf numFmtId="0" fontId="107" fillId="20" borderId="0" applyNumberFormat="0" applyBorder="0" applyAlignment="0" applyProtection="0">
      <alignment vertical="center"/>
    </xf>
    <xf numFmtId="0" fontId="101" fillId="0" borderId="0"/>
    <xf numFmtId="0" fontId="101" fillId="0" borderId="0"/>
    <xf numFmtId="0" fontId="101" fillId="0" borderId="0"/>
    <xf numFmtId="0" fontId="107" fillId="6" borderId="0" applyNumberFormat="0" applyBorder="0" applyAlignment="0" applyProtection="0">
      <alignment vertical="center"/>
    </xf>
    <xf numFmtId="0" fontId="101" fillId="0" borderId="0">
      <alignment vertical="center"/>
    </xf>
    <xf numFmtId="0" fontId="101" fillId="0" borderId="0"/>
    <xf numFmtId="0" fontId="53" fillId="0" borderId="46" applyNumberFormat="0" applyFill="0" applyProtection="0">
      <alignment horizontal="right" vertical="center"/>
    </xf>
    <xf numFmtId="0" fontId="101" fillId="0" borderId="0"/>
    <xf numFmtId="0" fontId="101" fillId="0" borderId="0"/>
    <xf numFmtId="0" fontId="101" fillId="0" borderId="0"/>
    <xf numFmtId="0" fontId="101" fillId="0" borderId="0">
      <alignment vertical="center"/>
    </xf>
    <xf numFmtId="0" fontId="101" fillId="0" borderId="0"/>
    <xf numFmtId="0" fontId="101" fillId="0" borderId="0"/>
    <xf numFmtId="0" fontId="107" fillId="4" borderId="0" applyNumberFormat="0" applyBorder="0" applyAlignment="0" applyProtection="0">
      <alignment vertical="center"/>
    </xf>
    <xf numFmtId="0" fontId="105" fillId="18" borderId="0" applyNumberFormat="0" applyBorder="0" applyAlignment="0" applyProtection="0">
      <alignment vertical="center"/>
    </xf>
    <xf numFmtId="0" fontId="101" fillId="0" borderId="0"/>
    <xf numFmtId="0" fontId="107" fillId="6" borderId="0" applyNumberFormat="0" applyBorder="0" applyAlignment="0" applyProtection="0">
      <alignment vertical="center"/>
    </xf>
    <xf numFmtId="0" fontId="60" fillId="0" borderId="41">
      <alignment horizontal="left" vertical="center"/>
    </xf>
    <xf numFmtId="0" fontId="101" fillId="0" borderId="0"/>
    <xf numFmtId="0" fontId="107" fillId="20" borderId="0" applyNumberFormat="0" applyBorder="0" applyAlignment="0" applyProtection="0">
      <alignment vertical="center"/>
    </xf>
    <xf numFmtId="0" fontId="101" fillId="0" borderId="0"/>
    <xf numFmtId="0" fontId="105" fillId="3" borderId="0" applyNumberFormat="0" applyBorder="0" applyAlignment="0" applyProtection="0">
      <alignment vertical="center"/>
    </xf>
    <xf numFmtId="0" fontId="107" fillId="4" borderId="0" applyNumberFormat="0" applyBorder="0" applyAlignment="0" applyProtection="0">
      <alignment vertical="center"/>
    </xf>
    <xf numFmtId="0" fontId="101" fillId="0" borderId="0"/>
    <xf numFmtId="0" fontId="101" fillId="0" borderId="0"/>
    <xf numFmtId="0" fontId="101" fillId="0" borderId="0"/>
    <xf numFmtId="0" fontId="107" fillId="20" borderId="0" applyNumberFormat="0" applyBorder="0" applyAlignment="0" applyProtection="0">
      <alignment vertical="center"/>
    </xf>
    <xf numFmtId="0" fontId="101" fillId="0" borderId="0"/>
    <xf numFmtId="0" fontId="101" fillId="0" borderId="0"/>
    <xf numFmtId="0" fontId="106" fillId="17" borderId="0" applyNumberFormat="0" applyBorder="0" applyAlignment="0" applyProtection="0">
      <alignment vertical="center"/>
    </xf>
    <xf numFmtId="0" fontId="101" fillId="0" borderId="0"/>
    <xf numFmtId="0" fontId="56" fillId="3" borderId="34" applyNumberFormat="0" applyBorder="0" applyAlignment="0" applyProtection="0">
      <alignment vertical="center"/>
    </xf>
    <xf numFmtId="0" fontId="53" fillId="0" borderId="46" applyNumberFormat="0" applyFill="0" applyProtection="0">
      <alignment horizontal="right" vertical="center"/>
    </xf>
    <xf numFmtId="0" fontId="101" fillId="0" borderId="0"/>
    <xf numFmtId="0" fontId="56" fillId="3" borderId="34" applyNumberFormat="0" applyBorder="0" applyAlignment="0" applyProtection="0">
      <alignment vertical="center"/>
    </xf>
    <xf numFmtId="9" fontId="101" fillId="0" borderId="0" applyFont="0" applyFill="0" applyBorder="0" applyAlignment="0" applyProtection="0">
      <alignment vertical="center"/>
    </xf>
    <xf numFmtId="10" fontId="101" fillId="0" borderId="0" applyFont="0" applyFill="0" applyBorder="0" applyAlignment="0" applyProtection="0">
      <alignment vertical="center"/>
    </xf>
    <xf numFmtId="0" fontId="101" fillId="0" borderId="0"/>
    <xf numFmtId="49" fontId="101" fillId="0" borderId="0" applyFont="0" applyFill="0" applyBorder="0" applyAlignment="0" applyProtection="0">
      <alignment vertical="center"/>
    </xf>
    <xf numFmtId="0" fontId="101" fillId="0" borderId="0"/>
    <xf numFmtId="0" fontId="56" fillId="3" borderId="34" applyNumberFormat="0" applyBorder="0" applyAlignment="0" applyProtection="0">
      <alignment vertical="center"/>
    </xf>
    <xf numFmtId="0" fontId="101" fillId="0" borderId="0"/>
    <xf numFmtId="0" fontId="105" fillId="7" borderId="0" applyNumberFormat="0" applyBorder="0" applyAlignment="0" applyProtection="0">
      <alignment vertical="center"/>
    </xf>
    <xf numFmtId="0" fontId="101" fillId="0" borderId="0"/>
    <xf numFmtId="0" fontId="101" fillId="0" borderId="0">
      <alignment vertical="center"/>
    </xf>
    <xf numFmtId="9" fontId="101" fillId="0" borderId="0" applyFont="0" applyFill="0" applyBorder="0" applyAlignment="0" applyProtection="0">
      <alignment vertical="center"/>
    </xf>
    <xf numFmtId="0" fontId="101" fillId="0" borderId="0"/>
    <xf numFmtId="0" fontId="105" fillId="3" borderId="0" applyNumberFormat="0" applyBorder="0" applyAlignment="0" applyProtection="0">
      <alignment vertical="center"/>
    </xf>
    <xf numFmtId="0" fontId="101" fillId="0" borderId="0"/>
    <xf numFmtId="0" fontId="101" fillId="0" borderId="0">
      <alignment vertical="center"/>
    </xf>
    <xf numFmtId="0" fontId="105" fillId="8" borderId="0" applyNumberFormat="0" applyBorder="0" applyAlignment="0" applyProtection="0">
      <alignment vertical="center"/>
    </xf>
    <xf numFmtId="0" fontId="101" fillId="0" borderId="0"/>
    <xf numFmtId="9" fontId="101" fillId="0" borderId="0" applyFont="0" applyFill="0" applyBorder="0" applyAlignment="0" applyProtection="0">
      <alignment vertical="center"/>
    </xf>
    <xf numFmtId="0" fontId="107" fillId="6" borderId="0" applyNumberFormat="0" applyBorder="0" applyAlignment="0" applyProtection="0">
      <alignment vertical="center"/>
    </xf>
    <xf numFmtId="9" fontId="101" fillId="0" borderId="0" applyFont="0" applyFill="0" applyBorder="0" applyAlignment="0" applyProtection="0">
      <alignment vertical="center"/>
    </xf>
    <xf numFmtId="0" fontId="101" fillId="0" borderId="0"/>
    <xf numFmtId="9" fontId="101" fillId="0" borderId="0" applyFont="0" applyFill="0" applyBorder="0" applyAlignment="0" applyProtection="0">
      <alignment vertical="center"/>
    </xf>
    <xf numFmtId="0" fontId="101" fillId="0" borderId="0"/>
    <xf numFmtId="9" fontId="101" fillId="0" borderId="0" applyFont="0" applyFill="0" applyBorder="0" applyAlignment="0" applyProtection="0">
      <alignment vertical="center"/>
    </xf>
    <xf numFmtId="0" fontId="101" fillId="28" borderId="0" applyNumberFormat="0" applyFont="0" applyBorder="0" applyAlignment="0" applyProtection="0">
      <alignment vertical="center"/>
    </xf>
    <xf numFmtId="0" fontId="101" fillId="0" borderId="0">
      <alignment vertical="center"/>
    </xf>
    <xf numFmtId="9" fontId="101" fillId="0" borderId="0" applyFont="0" applyFill="0" applyBorder="0" applyAlignment="0" applyProtection="0">
      <alignment vertical="center"/>
    </xf>
    <xf numFmtId="0" fontId="105" fillId="8" borderId="0" applyNumberFormat="0" applyBorder="0" applyAlignment="0" applyProtection="0">
      <alignment vertical="center"/>
    </xf>
    <xf numFmtId="9" fontId="101" fillId="0" borderId="0" applyFont="0" applyFill="0" applyBorder="0" applyAlignment="0" applyProtection="0">
      <alignment vertical="center"/>
    </xf>
    <xf numFmtId="0" fontId="101" fillId="0" borderId="0"/>
    <xf numFmtId="0" fontId="101" fillId="0" borderId="0">
      <alignment vertical="center"/>
    </xf>
    <xf numFmtId="0" fontId="101" fillId="0" borderId="0"/>
    <xf numFmtId="0" fontId="101" fillId="0" borderId="0"/>
    <xf numFmtId="0" fontId="105" fillId="3" borderId="0" applyNumberFormat="0" applyBorder="0" applyAlignment="0" applyProtection="0">
      <alignment vertical="center"/>
    </xf>
    <xf numFmtId="37" fontId="109" fillId="0" borderId="0">
      <alignment vertical="center"/>
    </xf>
    <xf numFmtId="0" fontId="105" fillId="18" borderId="0" applyNumberFormat="0" applyBorder="0" applyAlignment="0" applyProtection="0">
      <alignment vertical="center"/>
    </xf>
    <xf numFmtId="37" fontId="109" fillId="0" borderId="0">
      <alignment vertical="center"/>
    </xf>
    <xf numFmtId="9" fontId="101" fillId="0" borderId="0" applyFont="0" applyFill="0" applyBorder="0" applyAlignment="0" applyProtection="0">
      <alignment vertical="center"/>
    </xf>
    <xf numFmtId="0" fontId="101" fillId="0" borderId="0"/>
    <xf numFmtId="0" fontId="101" fillId="0" borderId="0"/>
    <xf numFmtId="0" fontId="107" fillId="11" borderId="0" applyNumberFormat="0" applyBorder="0" applyAlignment="0" applyProtection="0">
      <alignment vertical="center"/>
    </xf>
    <xf numFmtId="0" fontId="101" fillId="0" borderId="0"/>
    <xf numFmtId="0" fontId="107" fillId="11" borderId="0" applyNumberFormat="0" applyBorder="0" applyAlignment="0" applyProtection="0">
      <alignment vertical="center"/>
    </xf>
    <xf numFmtId="0" fontId="107" fillId="24" borderId="0" applyNumberFormat="0" applyBorder="0" applyAlignment="0" applyProtection="0">
      <alignment vertical="center"/>
    </xf>
    <xf numFmtId="0" fontId="101" fillId="0" borderId="0"/>
    <xf numFmtId="0" fontId="105" fillId="3" borderId="0" applyNumberFormat="0" applyBorder="0" applyAlignment="0" applyProtection="0">
      <alignment vertical="center"/>
    </xf>
    <xf numFmtId="0" fontId="56" fillId="3" borderId="34" applyNumberFormat="0" applyBorder="0" applyAlignment="0" applyProtection="0">
      <alignment vertical="center"/>
    </xf>
    <xf numFmtId="0" fontId="101" fillId="0" borderId="0"/>
    <xf numFmtId="0" fontId="101" fillId="0" borderId="0"/>
    <xf numFmtId="0" fontId="105" fillId="8" borderId="0" applyNumberFormat="0" applyBorder="0" applyAlignment="0" applyProtection="0">
      <alignment vertical="center"/>
    </xf>
    <xf numFmtId="37" fontId="109" fillId="0" borderId="0">
      <alignment vertical="center"/>
    </xf>
    <xf numFmtId="0" fontId="105" fillId="3" borderId="0" applyNumberFormat="0" applyBorder="0" applyAlignment="0" applyProtection="0">
      <alignment vertical="center"/>
    </xf>
    <xf numFmtId="0" fontId="101" fillId="0" borderId="0"/>
    <xf numFmtId="0" fontId="101" fillId="0" borderId="0">
      <alignment vertical="center"/>
    </xf>
    <xf numFmtId="0" fontId="105" fillId="3" borderId="0" applyNumberFormat="0" applyBorder="0" applyAlignment="0" applyProtection="0">
      <alignment vertical="center"/>
    </xf>
    <xf numFmtId="0" fontId="105" fillId="18" borderId="0" applyNumberFormat="0" applyBorder="0" applyAlignment="0" applyProtection="0">
      <alignment vertical="center"/>
    </xf>
    <xf numFmtId="0" fontId="101" fillId="28" borderId="0" applyNumberFormat="0" applyFont="0" applyBorder="0" applyAlignment="0" applyProtection="0">
      <alignment vertical="center"/>
    </xf>
    <xf numFmtId="0" fontId="105" fillId="8" borderId="0" applyNumberFormat="0" applyBorder="0" applyAlignment="0" applyProtection="0">
      <alignment vertical="center"/>
    </xf>
    <xf numFmtId="0" fontId="101" fillId="0" borderId="0"/>
    <xf numFmtId="0" fontId="101" fillId="0" borderId="0"/>
    <xf numFmtId="9" fontId="101" fillId="0" borderId="0" applyFont="0" applyFill="0" applyBorder="0" applyAlignment="0" applyProtection="0">
      <alignment vertical="center"/>
    </xf>
    <xf numFmtId="0" fontId="101" fillId="0" borderId="0">
      <alignment vertical="center"/>
    </xf>
    <xf numFmtId="0" fontId="101" fillId="0" borderId="0"/>
    <xf numFmtId="0" fontId="101" fillId="0" borderId="0"/>
    <xf numFmtId="0" fontId="101" fillId="0" borderId="0"/>
    <xf numFmtId="0" fontId="101" fillId="0" borderId="0"/>
    <xf numFmtId="0" fontId="101" fillId="0" borderId="0"/>
    <xf numFmtId="0" fontId="101" fillId="0" borderId="0"/>
    <xf numFmtId="49" fontId="101" fillId="0" borderId="0" applyFont="0" applyFill="0" applyBorder="0" applyAlignment="0" applyProtection="0">
      <alignment vertical="center"/>
    </xf>
    <xf numFmtId="0" fontId="106" fillId="8" borderId="0" applyNumberFormat="0" applyBorder="0" applyAlignment="0" applyProtection="0">
      <alignment vertical="center"/>
    </xf>
    <xf numFmtId="9" fontId="101" fillId="0" borderId="0" applyFont="0" applyFill="0" applyBorder="0" applyAlignment="0" applyProtection="0">
      <alignment vertical="center"/>
    </xf>
    <xf numFmtId="0" fontId="107" fillId="6" borderId="0" applyNumberFormat="0" applyBorder="0" applyAlignment="0" applyProtection="0">
      <alignment vertical="center"/>
    </xf>
    <xf numFmtId="10" fontId="101" fillId="0" borderId="0" applyFont="0" applyFill="0" applyBorder="0" applyAlignment="0" applyProtection="0">
      <alignment vertical="center"/>
    </xf>
    <xf numFmtId="0" fontId="101" fillId="0" borderId="0"/>
    <xf numFmtId="9" fontId="101" fillId="0" borderId="0" applyFont="0" applyFill="0" applyBorder="0" applyAlignment="0" applyProtection="0">
      <alignment vertical="center"/>
    </xf>
    <xf numFmtId="0" fontId="101" fillId="0" borderId="0"/>
    <xf numFmtId="0" fontId="101" fillId="0" borderId="0"/>
    <xf numFmtId="0" fontId="106" fillId="16" borderId="0" applyNumberFormat="0" applyBorder="0" applyAlignment="0" applyProtection="0">
      <alignment vertical="center"/>
    </xf>
    <xf numFmtId="0" fontId="101" fillId="0" borderId="0"/>
    <xf numFmtId="0" fontId="60" fillId="0" borderId="41">
      <alignment horizontal="left" vertical="center"/>
    </xf>
    <xf numFmtId="0" fontId="105" fillId="8" borderId="0" applyNumberFormat="0" applyBorder="0" applyAlignment="0" applyProtection="0">
      <alignment vertical="center"/>
    </xf>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applyNumberFormat="0" applyFont="0" applyFill="0" applyBorder="0" applyAlignment="0" applyProtection="0">
      <alignment horizontal="left" vertical="center"/>
    </xf>
    <xf numFmtId="0" fontId="101" fillId="0" borderId="0"/>
    <xf numFmtId="9" fontId="101" fillId="0" borderId="0" applyFont="0" applyFill="0" applyBorder="0" applyAlignment="0" applyProtection="0">
      <alignment vertical="center"/>
    </xf>
    <xf numFmtId="0" fontId="101" fillId="0" borderId="0"/>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0" fontId="105" fillId="3" borderId="0" applyNumberFormat="0" applyBorder="0" applyAlignment="0" applyProtection="0">
      <alignment vertical="center"/>
    </xf>
    <xf numFmtId="0" fontId="101" fillId="0" borderId="0">
      <alignment vertical="center"/>
    </xf>
    <xf numFmtId="9" fontId="101" fillId="0" borderId="0" applyFont="0" applyFill="0" applyBorder="0" applyAlignment="0" applyProtection="0">
      <alignment vertical="center"/>
    </xf>
    <xf numFmtId="0" fontId="101" fillId="0" borderId="0"/>
    <xf numFmtId="0" fontId="105" fillId="18" borderId="0" applyNumberFormat="0" applyBorder="0" applyAlignment="0" applyProtection="0">
      <alignment vertical="center"/>
    </xf>
    <xf numFmtId="0" fontId="107" fillId="24" borderId="0" applyNumberFormat="0" applyBorder="0" applyAlignment="0" applyProtection="0">
      <alignment vertical="center"/>
    </xf>
    <xf numFmtId="0" fontId="107" fillId="24" borderId="0" applyNumberFormat="0" applyBorder="0" applyAlignment="0" applyProtection="0">
      <alignment vertical="center"/>
    </xf>
    <xf numFmtId="9" fontId="101" fillId="0" borderId="0" applyFont="0" applyFill="0" applyBorder="0" applyAlignment="0" applyProtection="0">
      <alignment vertical="center"/>
    </xf>
    <xf numFmtId="0" fontId="101" fillId="0" borderId="0"/>
    <xf numFmtId="9" fontId="101" fillId="0" borderId="0" applyFont="0" applyFill="0" applyBorder="0" applyAlignment="0" applyProtection="0">
      <alignment vertical="center"/>
    </xf>
    <xf numFmtId="0" fontId="107" fillId="24" borderId="0" applyNumberFormat="0" applyBorder="0" applyAlignment="0" applyProtection="0">
      <alignment vertical="center"/>
    </xf>
    <xf numFmtId="9" fontId="101" fillId="0" borderId="0" applyFont="0" applyFill="0" applyBorder="0" applyAlignment="0" applyProtection="0">
      <alignment vertical="center"/>
    </xf>
    <xf numFmtId="0" fontId="105" fillId="8" borderId="0" applyNumberFormat="0" applyBorder="0" applyAlignment="0" applyProtection="0">
      <alignment vertical="center"/>
    </xf>
    <xf numFmtId="15" fontId="101" fillId="0" borderId="0" applyFont="0" applyFill="0" applyBorder="0" applyAlignment="0" applyProtection="0">
      <alignment vertical="center"/>
    </xf>
    <xf numFmtId="0" fontId="101" fillId="0" borderId="0"/>
    <xf numFmtId="15" fontId="101" fillId="0" borderId="0" applyFont="0" applyFill="0" applyBorder="0" applyAlignment="0" applyProtection="0">
      <alignment vertical="center"/>
    </xf>
    <xf numFmtId="0" fontId="101" fillId="0" borderId="0"/>
    <xf numFmtId="9" fontId="101" fillId="0" borderId="0" applyFont="0" applyFill="0" applyBorder="0" applyAlignment="0" applyProtection="0">
      <alignment vertical="center"/>
    </xf>
    <xf numFmtId="0" fontId="105" fillId="18" borderId="0" applyNumberFormat="0" applyBorder="0" applyAlignment="0" applyProtection="0">
      <alignment vertical="center"/>
    </xf>
    <xf numFmtId="0" fontId="107" fillId="13" borderId="0" applyNumberFormat="0" applyBorder="0" applyAlignment="0" applyProtection="0">
      <alignment vertical="center"/>
    </xf>
    <xf numFmtId="0" fontId="83" fillId="0" borderId="46" applyNumberFormat="0" applyFill="0" applyProtection="0">
      <alignment horizontal="center" vertical="center"/>
    </xf>
    <xf numFmtId="0" fontId="53" fillId="0" borderId="46" applyNumberFormat="0" applyFill="0" applyProtection="0">
      <alignment horizontal="right" vertical="center"/>
    </xf>
    <xf numFmtId="0" fontId="101" fillId="0" borderId="0"/>
    <xf numFmtId="0" fontId="107" fillId="20" borderId="0" applyNumberFormat="0" applyBorder="0" applyAlignment="0" applyProtection="0">
      <alignment vertical="center"/>
    </xf>
    <xf numFmtId="0" fontId="106" fillId="11" borderId="0" applyNumberFormat="0" applyBorder="0" applyAlignment="0" applyProtection="0">
      <alignment vertical="center"/>
    </xf>
    <xf numFmtId="0" fontId="101" fillId="0" borderId="0"/>
    <xf numFmtId="9" fontId="101" fillId="0" borderId="0" applyFont="0" applyFill="0" applyBorder="0" applyAlignment="0" applyProtection="0">
      <alignment vertical="center"/>
    </xf>
    <xf numFmtId="0" fontId="101" fillId="0" borderId="0"/>
    <xf numFmtId="4" fontId="101" fillId="0" borderId="0" applyFont="0" applyFill="0" applyBorder="0" applyAlignment="0" applyProtection="0">
      <alignment vertical="center"/>
    </xf>
    <xf numFmtId="0" fontId="101" fillId="0" borderId="0"/>
    <xf numFmtId="0" fontId="101" fillId="0" borderId="0"/>
    <xf numFmtId="0" fontId="83" fillId="0" borderId="46" applyNumberFormat="0" applyFill="0" applyProtection="0">
      <alignment horizontal="center" vertical="center"/>
    </xf>
    <xf numFmtId="0" fontId="101" fillId="0" borderId="0"/>
    <xf numFmtId="0" fontId="53" fillId="0" borderId="46" applyNumberFormat="0" applyFill="0" applyProtection="0">
      <alignment horizontal="right" vertical="center"/>
    </xf>
    <xf numFmtId="0" fontId="101" fillId="0" borderId="0">
      <alignment vertical="center"/>
    </xf>
    <xf numFmtId="4" fontId="101" fillId="0" borderId="0" applyFont="0" applyFill="0" applyBorder="0" applyAlignment="0" applyProtection="0">
      <alignment vertical="center"/>
    </xf>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0" fontId="101" fillId="0" borderId="0">
      <alignment vertical="center"/>
    </xf>
    <xf numFmtId="0" fontId="105" fillId="18" borderId="0" applyNumberFormat="0" applyBorder="0" applyAlignment="0" applyProtection="0">
      <alignment vertical="center"/>
    </xf>
    <xf numFmtId="0" fontId="101" fillId="0" borderId="0">
      <alignment vertical="center"/>
    </xf>
    <xf numFmtId="0" fontId="105" fillId="3" borderId="0" applyNumberFormat="0" applyBorder="0" applyAlignment="0" applyProtection="0">
      <alignment vertical="center"/>
    </xf>
    <xf numFmtId="0" fontId="101" fillId="0" borderId="0"/>
    <xf numFmtId="0" fontId="101" fillId="0" borderId="0"/>
    <xf numFmtId="9" fontId="101" fillId="0" borderId="0" applyFont="0" applyFill="0" applyBorder="0" applyAlignment="0" applyProtection="0">
      <alignment vertical="center"/>
    </xf>
    <xf numFmtId="0" fontId="101" fillId="0" borderId="0">
      <alignment vertical="center"/>
    </xf>
    <xf numFmtId="0" fontId="101" fillId="0" borderId="0"/>
    <xf numFmtId="0" fontId="101" fillId="0" borderId="0">
      <alignment vertical="center"/>
    </xf>
    <xf numFmtId="9" fontId="101" fillId="0" borderId="0" applyFont="0" applyFill="0" applyBorder="0" applyAlignment="0" applyProtection="0">
      <alignment vertical="center"/>
    </xf>
    <xf numFmtId="0" fontId="101" fillId="0" borderId="0">
      <alignment vertical="center"/>
    </xf>
    <xf numFmtId="0" fontId="101" fillId="0" borderId="0"/>
    <xf numFmtId="0" fontId="105" fillId="18" borderId="0" applyNumberFormat="0" applyBorder="0" applyAlignment="0" applyProtection="0">
      <alignment vertical="center"/>
    </xf>
    <xf numFmtId="0" fontId="101" fillId="0" borderId="0">
      <alignment vertical="center"/>
    </xf>
    <xf numFmtId="0" fontId="101" fillId="28" borderId="0" applyNumberFormat="0" applyFont="0" applyBorder="0" applyAlignment="0" applyProtection="0">
      <alignment vertical="center"/>
    </xf>
    <xf numFmtId="0" fontId="101" fillId="0" borderId="0"/>
    <xf numFmtId="0" fontId="101" fillId="0" borderId="0"/>
    <xf numFmtId="0" fontId="107" fillId="24" borderId="0" applyNumberFormat="0" applyBorder="0" applyAlignment="0" applyProtection="0">
      <alignment vertical="center"/>
    </xf>
    <xf numFmtId="0" fontId="101" fillId="0" borderId="0"/>
    <xf numFmtId="0" fontId="106" fillId="8" borderId="0" applyNumberFormat="0" applyBorder="0" applyAlignment="0" applyProtection="0">
      <alignment vertical="center"/>
    </xf>
    <xf numFmtId="0" fontId="101" fillId="0" borderId="0"/>
    <xf numFmtId="0" fontId="101" fillId="0" borderId="0"/>
    <xf numFmtId="0" fontId="101" fillId="0" borderId="0"/>
    <xf numFmtId="0" fontId="101" fillId="0" borderId="0"/>
    <xf numFmtId="49" fontId="101" fillId="0" borderId="0" applyFont="0" applyFill="0" applyBorder="0" applyAlignment="0" applyProtection="0">
      <alignment vertical="center"/>
    </xf>
    <xf numFmtId="3" fontId="101" fillId="0" borderId="0" applyFont="0" applyFill="0" applyBorder="0" applyAlignment="0" applyProtection="0">
      <alignment vertical="center"/>
    </xf>
    <xf numFmtId="0" fontId="105" fillId="16" borderId="0" applyNumberFormat="0" applyBorder="0" applyAlignment="0" applyProtection="0">
      <alignment vertical="center"/>
    </xf>
    <xf numFmtId="9" fontId="101" fillId="0" borderId="0" applyFont="0" applyFill="0" applyBorder="0" applyAlignment="0" applyProtection="0">
      <alignment vertical="center"/>
    </xf>
    <xf numFmtId="0" fontId="105" fillId="3" borderId="0" applyNumberFormat="0" applyBorder="0" applyAlignment="0" applyProtection="0">
      <alignment vertical="center"/>
    </xf>
    <xf numFmtId="0" fontId="101" fillId="0" borderId="0"/>
    <xf numFmtId="3" fontId="101" fillId="0" borderId="0" applyFont="0" applyFill="0" applyBorder="0" applyAlignment="0" applyProtection="0">
      <alignment vertical="center"/>
    </xf>
    <xf numFmtId="0" fontId="53" fillId="0" borderId="46" applyNumberFormat="0" applyFill="0" applyProtection="0">
      <alignment horizontal="right" vertical="center"/>
    </xf>
    <xf numFmtId="0" fontId="101" fillId="0" borderId="0"/>
    <xf numFmtId="0" fontId="101" fillId="0" borderId="0"/>
    <xf numFmtId="0" fontId="101" fillId="0" borderId="0"/>
    <xf numFmtId="0" fontId="101" fillId="0" borderId="0"/>
    <xf numFmtId="0" fontId="101" fillId="0" borderId="0"/>
    <xf numFmtId="9" fontId="101" fillId="0" borderId="0" applyFont="0" applyFill="0" applyBorder="0" applyAlignment="0" applyProtection="0">
      <alignment vertical="center"/>
    </xf>
    <xf numFmtId="0" fontId="101" fillId="0" borderId="0"/>
    <xf numFmtId="0" fontId="101" fillId="0" borderId="0"/>
    <xf numFmtId="0" fontId="101" fillId="0" borderId="0"/>
    <xf numFmtId="0" fontId="105" fillId="3" borderId="0" applyNumberFormat="0" applyBorder="0" applyAlignment="0" applyProtection="0">
      <alignment vertical="center"/>
    </xf>
    <xf numFmtId="0" fontId="101" fillId="0" borderId="0"/>
    <xf numFmtId="0" fontId="107" fillId="4" borderId="0" applyNumberFormat="0" applyBorder="0" applyAlignment="0" applyProtection="0">
      <alignment vertical="center"/>
    </xf>
    <xf numFmtId="9" fontId="101" fillId="0" borderId="0" applyFont="0" applyFill="0" applyBorder="0" applyAlignment="0" applyProtection="0">
      <alignment vertical="center"/>
    </xf>
    <xf numFmtId="0" fontId="107" fillId="6" borderId="0" applyNumberFormat="0" applyBorder="0" applyAlignment="0" applyProtection="0">
      <alignment vertical="center"/>
    </xf>
    <xf numFmtId="4" fontId="101" fillId="0" borderId="0" applyFont="0" applyFill="0" applyBorder="0" applyAlignment="0" applyProtection="0">
      <alignment vertical="center"/>
    </xf>
    <xf numFmtId="0" fontId="101" fillId="0" borderId="0"/>
    <xf numFmtId="9" fontId="101" fillId="0" borderId="0" applyFont="0" applyFill="0" applyBorder="0" applyAlignment="0" applyProtection="0">
      <alignment vertical="center"/>
    </xf>
    <xf numFmtId="0" fontId="107" fillId="24" borderId="0" applyNumberFormat="0" applyBorder="0" applyAlignment="0" applyProtection="0">
      <alignment vertical="center"/>
    </xf>
    <xf numFmtId="0" fontId="101" fillId="0" borderId="0"/>
    <xf numFmtId="0" fontId="101" fillId="0" borderId="0"/>
    <xf numFmtId="0" fontId="105" fillId="18" borderId="0" applyNumberFormat="0" applyBorder="0" applyAlignment="0" applyProtection="0">
      <alignment vertical="center"/>
    </xf>
    <xf numFmtId="0" fontId="107" fillId="4" borderId="0" applyNumberFormat="0" applyBorder="0" applyAlignment="0" applyProtection="0">
      <alignment vertical="center"/>
    </xf>
    <xf numFmtId="0" fontId="105" fillId="16" borderId="0" applyNumberFormat="0" applyBorder="0" applyAlignment="0" applyProtection="0">
      <alignment vertical="center"/>
    </xf>
    <xf numFmtId="0" fontId="101" fillId="0" borderId="0"/>
    <xf numFmtId="0" fontId="101" fillId="0" borderId="0"/>
    <xf numFmtId="0" fontId="101" fillId="0" borderId="0"/>
    <xf numFmtId="0" fontId="105" fillId="18" borderId="0" applyNumberFormat="0" applyBorder="0" applyAlignment="0" applyProtection="0">
      <alignment vertical="center"/>
    </xf>
    <xf numFmtId="9" fontId="101" fillId="0" borderId="0" applyFont="0" applyFill="0" applyBorder="0" applyAlignment="0" applyProtection="0">
      <alignment vertical="center"/>
    </xf>
    <xf numFmtId="0" fontId="107" fillId="6" borderId="0" applyNumberFormat="0" applyBorder="0" applyAlignment="0" applyProtection="0">
      <alignment vertical="center"/>
    </xf>
    <xf numFmtId="0" fontId="101" fillId="0" borderId="0"/>
    <xf numFmtId="0" fontId="101" fillId="0" borderId="0">
      <alignment vertical="center"/>
    </xf>
    <xf numFmtId="0" fontId="101" fillId="0" borderId="0"/>
    <xf numFmtId="0" fontId="107" fillId="24" borderId="0" applyNumberFormat="0" applyBorder="0" applyAlignment="0" applyProtection="0">
      <alignment vertical="center"/>
    </xf>
    <xf numFmtId="0" fontId="101" fillId="0" borderId="0"/>
    <xf numFmtId="9" fontId="101" fillId="0" borderId="0" applyFont="0" applyFill="0" applyBorder="0" applyAlignment="0" applyProtection="0">
      <alignment vertical="center"/>
    </xf>
    <xf numFmtId="0" fontId="105" fillId="18" borderId="0" applyNumberFormat="0" applyBorder="0" applyAlignment="0" applyProtection="0">
      <alignment vertical="center"/>
    </xf>
    <xf numFmtId="0" fontId="101" fillId="0" borderId="0"/>
    <xf numFmtId="0" fontId="107" fillId="13" borderId="0" applyNumberFormat="0" applyBorder="0" applyAlignment="0" applyProtection="0">
      <alignment vertical="center"/>
    </xf>
    <xf numFmtId="0" fontId="101" fillId="0" borderId="0" applyNumberFormat="0" applyFont="0" applyFill="0" applyBorder="0" applyAlignment="0" applyProtection="0">
      <alignment horizontal="left" vertical="center"/>
    </xf>
    <xf numFmtId="9" fontId="101" fillId="0" borderId="0" applyFont="0" applyFill="0" applyBorder="0" applyAlignment="0" applyProtection="0">
      <alignment vertical="center"/>
    </xf>
    <xf numFmtId="0" fontId="106" fillId="4" borderId="0" applyNumberFormat="0" applyBorder="0" applyAlignment="0" applyProtection="0">
      <alignment vertical="center"/>
    </xf>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5" fillId="18" borderId="0" applyNumberFormat="0" applyBorder="0" applyAlignment="0" applyProtection="0">
      <alignment vertical="center"/>
    </xf>
    <xf numFmtId="9" fontId="101" fillId="0" borderId="0" applyFont="0" applyFill="0" applyBorder="0" applyAlignment="0" applyProtection="0">
      <alignment vertical="center"/>
    </xf>
    <xf numFmtId="0" fontId="107" fillId="6" borderId="0" applyNumberFormat="0" applyBorder="0" applyAlignment="0" applyProtection="0">
      <alignment vertical="center"/>
    </xf>
    <xf numFmtId="0" fontId="105" fillId="7" borderId="0" applyNumberFormat="0" applyBorder="0" applyAlignment="0" applyProtection="0">
      <alignment vertical="center"/>
    </xf>
    <xf numFmtId="0" fontId="101" fillId="0" borderId="0"/>
    <xf numFmtId="0" fontId="107" fillId="11" borderId="0" applyNumberFormat="0" applyBorder="0" applyAlignment="0" applyProtection="0">
      <alignment vertical="center"/>
    </xf>
    <xf numFmtId="0" fontId="101" fillId="0" borderId="0"/>
    <xf numFmtId="0" fontId="101" fillId="0" borderId="0"/>
    <xf numFmtId="3" fontId="101" fillId="0" borderId="0" applyFont="0" applyFill="0" applyBorder="0" applyAlignment="0" applyProtection="0">
      <alignment vertical="center"/>
    </xf>
    <xf numFmtId="0" fontId="101" fillId="0" borderId="0"/>
    <xf numFmtId="0" fontId="106" fillId="14" borderId="0" applyNumberFormat="0" applyBorder="0" applyAlignment="0" applyProtection="0">
      <alignment vertical="center"/>
    </xf>
    <xf numFmtId="0" fontId="101" fillId="0" borderId="0"/>
    <xf numFmtId="0" fontId="101" fillId="0" borderId="0"/>
    <xf numFmtId="0" fontId="101" fillId="0" borderId="0">
      <alignment vertical="center"/>
    </xf>
    <xf numFmtId="0" fontId="107" fillId="24" borderId="0" applyNumberFormat="0" applyBorder="0" applyAlignment="0" applyProtection="0">
      <alignment vertical="center"/>
    </xf>
    <xf numFmtId="9" fontId="101" fillId="0" borderId="0" applyFont="0" applyFill="0" applyBorder="0" applyAlignment="0" applyProtection="0">
      <alignment vertical="center"/>
    </xf>
    <xf numFmtId="0" fontId="101" fillId="0" borderId="0"/>
    <xf numFmtId="0" fontId="107" fillId="20" borderId="0" applyNumberFormat="0" applyBorder="0" applyAlignment="0" applyProtection="0">
      <alignment vertical="center"/>
    </xf>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5" fillId="8" borderId="0" applyNumberFormat="0" applyBorder="0" applyAlignment="0" applyProtection="0">
      <alignment vertical="center"/>
    </xf>
    <xf numFmtId="0" fontId="101" fillId="0" borderId="0"/>
    <xf numFmtId="0" fontId="107" fillId="20" borderId="0" applyNumberFormat="0" applyBorder="0" applyAlignment="0" applyProtection="0">
      <alignment vertical="center"/>
    </xf>
    <xf numFmtId="0" fontId="107" fillId="6" borderId="0" applyNumberFormat="0" applyBorder="0" applyAlignment="0" applyProtection="0">
      <alignment vertical="center"/>
    </xf>
    <xf numFmtId="0" fontId="101" fillId="0" borderId="0"/>
    <xf numFmtId="0" fontId="101" fillId="0" borderId="0"/>
    <xf numFmtId="0" fontId="101" fillId="0" borderId="0"/>
    <xf numFmtId="4" fontId="101" fillId="0" borderId="0" applyFont="0" applyFill="0" applyBorder="0" applyAlignment="0" applyProtection="0">
      <alignment vertical="center"/>
    </xf>
    <xf numFmtId="0" fontId="107" fillId="20" borderId="0" applyNumberFormat="0" applyBorder="0" applyAlignment="0" applyProtection="0">
      <alignment vertical="center"/>
    </xf>
    <xf numFmtId="0" fontId="106" fillId="4" borderId="0" applyNumberFormat="0" applyBorder="0" applyAlignment="0" applyProtection="0">
      <alignment vertical="center"/>
    </xf>
    <xf numFmtId="0" fontId="101" fillId="0" borderId="0"/>
    <xf numFmtId="9" fontId="101" fillId="0" borderId="0" applyFont="0" applyFill="0" applyBorder="0" applyAlignment="0" applyProtection="0">
      <alignment vertical="center"/>
    </xf>
    <xf numFmtId="0" fontId="101" fillId="0" borderId="0"/>
    <xf numFmtId="0" fontId="101" fillId="0" borderId="0"/>
    <xf numFmtId="0" fontId="101" fillId="0" borderId="0"/>
    <xf numFmtId="9" fontId="101" fillId="0" borderId="0" applyFont="0" applyFill="0" applyBorder="0" applyAlignment="0" applyProtection="0">
      <alignment vertical="center"/>
    </xf>
    <xf numFmtId="0" fontId="101" fillId="0" borderId="0"/>
    <xf numFmtId="0" fontId="107" fillId="11" borderId="0" applyNumberFormat="0" applyBorder="0" applyAlignment="0" applyProtection="0">
      <alignment vertical="center"/>
    </xf>
    <xf numFmtId="0" fontId="107" fillId="11" borderId="0" applyNumberFormat="0" applyBorder="0" applyAlignment="0" applyProtection="0">
      <alignment vertical="center"/>
    </xf>
    <xf numFmtId="0" fontId="105" fillId="8" borderId="0" applyNumberFormat="0" applyBorder="0" applyAlignment="0" applyProtection="0">
      <alignment vertical="center"/>
    </xf>
    <xf numFmtId="0" fontId="107" fillId="11" borderId="0" applyNumberFormat="0" applyBorder="0" applyAlignment="0" applyProtection="0">
      <alignment vertical="center"/>
    </xf>
    <xf numFmtId="0" fontId="101" fillId="0" borderId="0"/>
    <xf numFmtId="0" fontId="101" fillId="0" borderId="0"/>
    <xf numFmtId="0" fontId="107" fillId="6" borderId="0" applyNumberFormat="0" applyBorder="0" applyAlignment="0" applyProtection="0">
      <alignment vertical="center"/>
    </xf>
    <xf numFmtId="0" fontId="107" fillId="20" borderId="0" applyNumberFormat="0" applyBorder="0" applyAlignment="0" applyProtection="0">
      <alignment vertical="center"/>
    </xf>
    <xf numFmtId="0" fontId="101" fillId="0" borderId="0">
      <alignment vertical="center"/>
    </xf>
    <xf numFmtId="0" fontId="101" fillId="0" borderId="0"/>
    <xf numFmtId="0" fontId="101" fillId="0" borderId="0"/>
    <xf numFmtId="0" fontId="101" fillId="0" borderId="0"/>
    <xf numFmtId="0" fontId="106" fillId="4" borderId="0" applyNumberFormat="0" applyBorder="0" applyAlignment="0" applyProtection="0">
      <alignment vertical="center"/>
    </xf>
    <xf numFmtId="0" fontId="83" fillId="0" borderId="46" applyNumberFormat="0" applyFill="0" applyProtection="0">
      <alignment horizontal="center" vertical="center"/>
    </xf>
    <xf numFmtId="9" fontId="101" fillId="0" borderId="0" applyFont="0" applyFill="0" applyBorder="0" applyAlignment="0" applyProtection="0">
      <alignment vertical="center"/>
    </xf>
    <xf numFmtId="0" fontId="83" fillId="0" borderId="46" applyNumberFormat="0" applyFill="0" applyProtection="0">
      <alignment horizontal="center" vertical="center"/>
    </xf>
    <xf numFmtId="0" fontId="107" fillId="20" borderId="0" applyNumberFormat="0" applyBorder="0" applyAlignment="0" applyProtection="0">
      <alignment vertical="center"/>
    </xf>
    <xf numFmtId="0" fontId="101" fillId="0" borderId="0"/>
    <xf numFmtId="0" fontId="83" fillId="0" borderId="46" applyNumberFormat="0" applyFill="0" applyProtection="0">
      <alignment horizontal="center" vertical="center"/>
    </xf>
    <xf numFmtId="0" fontId="101" fillId="0" borderId="0"/>
    <xf numFmtId="0" fontId="101" fillId="0" borderId="0">
      <alignment vertical="center"/>
    </xf>
    <xf numFmtId="0" fontId="101" fillId="0" borderId="0"/>
    <xf numFmtId="9" fontId="101" fillId="0" borderId="0" applyFont="0" applyFill="0" applyBorder="0" applyAlignment="0" applyProtection="0">
      <alignment vertical="center"/>
    </xf>
    <xf numFmtId="0" fontId="101" fillId="0" borderId="0"/>
    <xf numFmtId="0" fontId="101" fillId="0" borderId="0"/>
    <xf numFmtId="0" fontId="105" fillId="7" borderId="0" applyNumberFormat="0" applyBorder="0" applyAlignment="0" applyProtection="0">
      <alignment vertical="center"/>
    </xf>
    <xf numFmtId="0" fontId="101" fillId="0" borderId="0"/>
    <xf numFmtId="9" fontId="101" fillId="0" borderId="0" applyFont="0" applyFill="0" applyBorder="0" applyAlignment="0" applyProtection="0">
      <alignment vertical="center"/>
    </xf>
    <xf numFmtId="0" fontId="107" fillId="11" borderId="0" applyNumberFormat="0" applyBorder="0" applyAlignment="0" applyProtection="0">
      <alignment vertical="center"/>
    </xf>
    <xf numFmtId="0" fontId="107" fillId="24" borderId="0" applyNumberFormat="0" applyBorder="0" applyAlignment="0" applyProtection="0">
      <alignment vertical="center"/>
    </xf>
    <xf numFmtId="0" fontId="101" fillId="0" borderId="0"/>
    <xf numFmtId="0" fontId="101" fillId="0" borderId="0"/>
    <xf numFmtId="0" fontId="101" fillId="0" borderId="0"/>
    <xf numFmtId="0" fontId="107" fillId="6" borderId="0" applyNumberFormat="0" applyBorder="0" applyAlignment="0" applyProtection="0">
      <alignment vertical="center"/>
    </xf>
    <xf numFmtId="0" fontId="101" fillId="0" borderId="0"/>
    <xf numFmtId="0" fontId="83" fillId="0" borderId="46" applyNumberFormat="0" applyFill="0" applyProtection="0">
      <alignment horizontal="center" vertical="center"/>
    </xf>
    <xf numFmtId="0" fontId="101" fillId="0" borderId="0"/>
    <xf numFmtId="0" fontId="83" fillId="0" borderId="46" applyNumberFormat="0" applyFill="0" applyProtection="0">
      <alignment horizontal="center" vertical="center"/>
    </xf>
    <xf numFmtId="0" fontId="107" fillId="24" borderId="0" applyNumberFormat="0" applyBorder="0" applyAlignment="0" applyProtection="0">
      <alignment vertical="center"/>
    </xf>
    <xf numFmtId="0" fontId="101" fillId="0" borderId="0">
      <alignment vertical="center"/>
    </xf>
    <xf numFmtId="0" fontId="101" fillId="0" borderId="0">
      <alignment vertical="center"/>
    </xf>
    <xf numFmtId="0" fontId="107" fillId="6" borderId="0" applyNumberFormat="0" applyBorder="0" applyAlignment="0" applyProtection="0">
      <alignment vertical="center"/>
    </xf>
    <xf numFmtId="0" fontId="107" fillId="20" borderId="0" applyNumberFormat="0" applyBorder="0" applyAlignment="0" applyProtection="0">
      <alignment vertical="center"/>
    </xf>
    <xf numFmtId="0" fontId="101" fillId="0" borderId="0"/>
    <xf numFmtId="0" fontId="101" fillId="0" borderId="0"/>
    <xf numFmtId="9" fontId="101" fillId="0" borderId="0" applyFont="0" applyFill="0" applyBorder="0" applyAlignment="0" applyProtection="0">
      <alignment vertical="center"/>
    </xf>
    <xf numFmtId="0" fontId="101" fillId="0" borderId="0">
      <alignment vertical="center"/>
    </xf>
    <xf numFmtId="0" fontId="56" fillId="3" borderId="34" applyNumberFormat="0" applyBorder="0" applyAlignment="0" applyProtection="0">
      <alignment vertical="center"/>
    </xf>
    <xf numFmtId="0" fontId="101" fillId="0" borderId="0"/>
    <xf numFmtId="9" fontId="101" fillId="0" borderId="0" applyFont="0" applyFill="0" applyBorder="0" applyAlignment="0" applyProtection="0">
      <alignment vertical="center"/>
    </xf>
    <xf numFmtId="0" fontId="107" fillId="11" borderId="0" applyNumberFormat="0" applyBorder="0" applyAlignment="0" applyProtection="0">
      <alignment vertical="center"/>
    </xf>
    <xf numFmtId="0" fontId="101" fillId="0" borderId="0">
      <alignment vertical="center"/>
    </xf>
    <xf numFmtId="0" fontId="53" fillId="0" borderId="46" applyNumberFormat="0" applyFill="0" applyProtection="0">
      <alignment horizontal="right" vertical="center"/>
    </xf>
    <xf numFmtId="0" fontId="101" fillId="0" borderId="0"/>
    <xf numFmtId="0" fontId="101" fillId="0" borderId="0">
      <alignment vertical="center"/>
    </xf>
    <xf numFmtId="0" fontId="106" fillId="17" borderId="0" applyNumberFormat="0" applyBorder="0" applyAlignment="0" applyProtection="0">
      <alignment vertical="center"/>
    </xf>
    <xf numFmtId="0" fontId="101" fillId="0" borderId="0"/>
    <xf numFmtId="0" fontId="101" fillId="0" borderId="0"/>
    <xf numFmtId="0" fontId="107" fillId="6" borderId="0" applyNumberFormat="0" applyBorder="0" applyAlignment="0" applyProtection="0">
      <alignment vertical="center"/>
    </xf>
    <xf numFmtId="0" fontId="101" fillId="0" borderId="0"/>
    <xf numFmtId="0" fontId="53" fillId="0" borderId="46" applyNumberFormat="0" applyFill="0" applyProtection="0">
      <alignment horizontal="right" vertical="center"/>
    </xf>
    <xf numFmtId="9" fontId="101" fillId="0" borderId="0" applyFont="0" applyFill="0" applyBorder="0" applyAlignment="0" applyProtection="0">
      <alignment vertical="center"/>
    </xf>
    <xf numFmtId="0" fontId="53" fillId="0" borderId="46" applyNumberFormat="0" applyFill="0" applyProtection="0">
      <alignment horizontal="right" vertical="center"/>
    </xf>
    <xf numFmtId="0" fontId="101" fillId="0" borderId="0"/>
    <xf numFmtId="0" fontId="101" fillId="0" borderId="0"/>
    <xf numFmtId="9" fontId="101" fillId="0" borderId="0" applyFont="0" applyFill="0" applyBorder="0" applyAlignment="0" applyProtection="0">
      <alignment vertical="center"/>
    </xf>
    <xf numFmtId="0" fontId="101" fillId="0" borderId="0"/>
    <xf numFmtId="0" fontId="101" fillId="0" borderId="0"/>
    <xf numFmtId="9" fontId="101" fillId="0" borderId="0" applyFont="0" applyFill="0" applyBorder="0" applyAlignment="0" applyProtection="0">
      <alignment vertical="center"/>
    </xf>
    <xf numFmtId="0" fontId="107" fillId="4" borderId="0" applyNumberFormat="0" applyBorder="0" applyAlignment="0" applyProtection="0">
      <alignment vertical="center"/>
    </xf>
    <xf numFmtId="9" fontId="101" fillId="0" borderId="0" applyFont="0" applyFill="0" applyBorder="0" applyAlignment="0" applyProtection="0">
      <alignment vertical="center"/>
    </xf>
    <xf numFmtId="0" fontId="101" fillId="0" borderId="0"/>
    <xf numFmtId="0" fontId="101" fillId="0" borderId="0"/>
    <xf numFmtId="0" fontId="101" fillId="0" borderId="0"/>
    <xf numFmtId="0" fontId="107" fillId="8" borderId="0" applyNumberFormat="0" applyBorder="0" applyAlignment="0" applyProtection="0">
      <alignment vertical="center"/>
    </xf>
    <xf numFmtId="0" fontId="101" fillId="0" borderId="0"/>
    <xf numFmtId="0" fontId="101" fillId="0" borderId="0"/>
    <xf numFmtId="0" fontId="101" fillId="0" borderId="0"/>
    <xf numFmtId="0" fontId="107" fillId="13" borderId="0" applyNumberFormat="0" applyBorder="0" applyAlignment="0" applyProtection="0">
      <alignment vertical="center"/>
    </xf>
    <xf numFmtId="0" fontId="101" fillId="0" borderId="0"/>
    <xf numFmtId="0" fontId="101" fillId="0" borderId="0"/>
    <xf numFmtId="0" fontId="53" fillId="0" borderId="46" applyNumberFormat="0" applyFill="0" applyProtection="0">
      <alignment horizontal="right" vertical="center"/>
    </xf>
    <xf numFmtId="0" fontId="107" fillId="20" borderId="0" applyNumberFormat="0" applyBorder="0" applyAlignment="0" applyProtection="0">
      <alignment vertical="center"/>
    </xf>
    <xf numFmtId="0" fontId="101" fillId="0" borderId="0"/>
    <xf numFmtId="0" fontId="107" fillId="20" borderId="0" applyNumberFormat="0" applyBorder="0" applyAlignment="0" applyProtection="0">
      <alignment vertical="center"/>
    </xf>
    <xf numFmtId="0" fontId="107" fillId="4" borderId="0" applyNumberFormat="0" applyBorder="0" applyAlignment="0" applyProtection="0">
      <alignment vertical="center"/>
    </xf>
    <xf numFmtId="0" fontId="101" fillId="0" borderId="0"/>
    <xf numFmtId="0" fontId="107" fillId="8" borderId="0" applyNumberFormat="0" applyBorder="0" applyAlignment="0" applyProtection="0">
      <alignment vertical="center"/>
    </xf>
    <xf numFmtId="0" fontId="101" fillId="0" borderId="0"/>
    <xf numFmtId="0" fontId="107" fillId="4" borderId="0" applyNumberFormat="0" applyBorder="0" applyAlignment="0" applyProtection="0">
      <alignment vertical="center"/>
    </xf>
    <xf numFmtId="9" fontId="101" fillId="0" borderId="0" applyFont="0" applyFill="0" applyBorder="0" applyAlignment="0" applyProtection="0">
      <alignment vertical="center"/>
    </xf>
    <xf numFmtId="0" fontId="101" fillId="0" borderId="0"/>
    <xf numFmtId="0" fontId="83" fillId="0" borderId="46" applyNumberFormat="0" applyFill="0" applyProtection="0">
      <alignment horizontal="center" vertical="center"/>
    </xf>
    <xf numFmtId="0" fontId="101" fillId="0" borderId="0"/>
    <xf numFmtId="0" fontId="101" fillId="0" borderId="0"/>
    <xf numFmtId="0" fontId="101" fillId="0" borderId="0"/>
    <xf numFmtId="0" fontId="101" fillId="0" borderId="0"/>
    <xf numFmtId="0" fontId="101" fillId="0" borderId="0"/>
    <xf numFmtId="0" fontId="101" fillId="0" borderId="0">
      <alignment vertical="center"/>
    </xf>
    <xf numFmtId="0" fontId="101" fillId="0" borderId="0"/>
    <xf numFmtId="9" fontId="101" fillId="0" borderId="0" applyFont="0" applyFill="0" applyBorder="0" applyAlignment="0" applyProtection="0">
      <alignment vertical="center"/>
    </xf>
    <xf numFmtId="0" fontId="101" fillId="0" borderId="0"/>
    <xf numFmtId="10" fontId="101" fillId="0" borderId="0" applyFont="0" applyFill="0" applyBorder="0" applyAlignment="0" applyProtection="0">
      <alignment vertical="center"/>
    </xf>
    <xf numFmtId="0" fontId="101" fillId="0" borderId="0"/>
    <xf numFmtId="0" fontId="107" fillId="6" borderId="0" applyNumberFormat="0" applyBorder="0" applyAlignment="0" applyProtection="0">
      <alignment vertical="center"/>
    </xf>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0" fontId="101" fillId="0" borderId="0"/>
    <xf numFmtId="0" fontId="107" fillId="24" borderId="0" applyNumberFormat="0" applyBorder="0" applyAlignment="0" applyProtection="0">
      <alignment vertical="center"/>
    </xf>
    <xf numFmtId="0" fontId="101" fillId="0" borderId="0"/>
    <xf numFmtId="0" fontId="101" fillId="0" borderId="0"/>
    <xf numFmtId="0" fontId="101" fillId="0" borderId="0"/>
    <xf numFmtId="0" fontId="101" fillId="0" borderId="0"/>
    <xf numFmtId="0" fontId="105" fillId="18" borderId="0" applyNumberFormat="0" applyBorder="0" applyAlignment="0" applyProtection="0">
      <alignment vertical="center"/>
    </xf>
    <xf numFmtId="0" fontId="101" fillId="0" borderId="0"/>
    <xf numFmtId="0" fontId="101" fillId="0" borderId="0"/>
    <xf numFmtId="0" fontId="107" fillId="20" borderId="0" applyNumberFormat="0" applyBorder="0" applyAlignment="0" applyProtection="0">
      <alignment vertical="center"/>
    </xf>
    <xf numFmtId="0" fontId="107" fillId="8" borderId="0" applyNumberFormat="0" applyBorder="0" applyAlignment="0" applyProtection="0">
      <alignment vertical="center"/>
    </xf>
    <xf numFmtId="0" fontId="101" fillId="0" borderId="0"/>
    <xf numFmtId="0" fontId="107" fillId="4" borderId="0" applyNumberFormat="0" applyBorder="0" applyAlignment="0" applyProtection="0">
      <alignment vertical="center"/>
    </xf>
    <xf numFmtId="0" fontId="101" fillId="0" borderId="0"/>
    <xf numFmtId="0" fontId="101" fillId="0" borderId="0"/>
    <xf numFmtId="0" fontId="105" fillId="3" borderId="0" applyNumberFormat="0" applyBorder="0" applyAlignment="0" applyProtection="0">
      <alignment vertical="center"/>
    </xf>
    <xf numFmtId="9" fontId="101" fillId="0" borderId="0" applyFont="0" applyFill="0" applyBorder="0" applyAlignment="0" applyProtection="0">
      <alignment vertical="center"/>
    </xf>
    <xf numFmtId="0" fontId="101" fillId="0" borderId="0"/>
    <xf numFmtId="0" fontId="101" fillId="0" borderId="0"/>
    <xf numFmtId="0" fontId="101" fillId="0" borderId="0">
      <alignment vertical="center"/>
    </xf>
    <xf numFmtId="0" fontId="101" fillId="0" borderId="0"/>
    <xf numFmtId="0" fontId="105" fillId="18" borderId="0" applyNumberFormat="0" applyBorder="0" applyAlignment="0" applyProtection="0">
      <alignment vertical="center"/>
    </xf>
    <xf numFmtId="0" fontId="101" fillId="0" borderId="0"/>
    <xf numFmtId="0" fontId="101" fillId="0" borderId="0"/>
    <xf numFmtId="9" fontId="101" fillId="0" borderId="0" applyFont="0" applyFill="0" applyBorder="0" applyAlignment="0" applyProtection="0">
      <alignment vertical="center"/>
    </xf>
    <xf numFmtId="0" fontId="101" fillId="0" borderId="0"/>
    <xf numFmtId="0" fontId="101" fillId="0" borderId="0"/>
    <xf numFmtId="0" fontId="101" fillId="0" borderId="0"/>
    <xf numFmtId="0" fontId="101" fillId="0" borderId="0"/>
    <xf numFmtId="9" fontId="101" fillId="0" borderId="0" applyFont="0" applyFill="0" applyBorder="0" applyAlignment="0" applyProtection="0">
      <alignment vertical="center"/>
    </xf>
    <xf numFmtId="0" fontId="101" fillId="0" borderId="0">
      <alignment vertical="center"/>
    </xf>
    <xf numFmtId="0" fontId="105" fillId="18" borderId="0" applyNumberFormat="0" applyBorder="0" applyAlignment="0" applyProtection="0">
      <alignment vertical="center"/>
    </xf>
    <xf numFmtId="9" fontId="101" fillId="0" borderId="0" applyFont="0" applyFill="0" applyBorder="0" applyAlignment="0" applyProtection="0">
      <alignment vertical="center"/>
    </xf>
    <xf numFmtId="0" fontId="101" fillId="0" borderId="0"/>
    <xf numFmtId="0" fontId="101" fillId="0" borderId="0"/>
    <xf numFmtId="0" fontId="101" fillId="0" borderId="0"/>
    <xf numFmtId="0" fontId="106" fillId="4" borderId="0" applyNumberFormat="0" applyBorder="0" applyAlignment="0" applyProtection="0">
      <alignment vertical="center"/>
    </xf>
    <xf numFmtId="0" fontId="101" fillId="0" borderId="0"/>
    <xf numFmtId="0" fontId="101" fillId="0" borderId="0"/>
    <xf numFmtId="0" fontId="101" fillId="0" borderId="0"/>
    <xf numFmtId="0" fontId="101" fillId="0" borderId="0"/>
    <xf numFmtId="0" fontId="101" fillId="0" borderId="0"/>
    <xf numFmtId="9" fontId="101" fillId="0" borderId="0" applyFont="0" applyFill="0" applyBorder="0" applyAlignment="0" applyProtection="0">
      <alignment vertical="center"/>
    </xf>
    <xf numFmtId="0" fontId="101" fillId="0" borderId="0"/>
    <xf numFmtId="9" fontId="101" fillId="0" borderId="0" applyFont="0" applyFill="0" applyBorder="0" applyAlignment="0" applyProtection="0">
      <alignment vertical="center"/>
    </xf>
    <xf numFmtId="0" fontId="101" fillId="0" borderId="0"/>
    <xf numFmtId="0" fontId="101" fillId="0" borderId="0">
      <alignment vertical="center"/>
    </xf>
    <xf numFmtId="0" fontId="101" fillId="0" borderId="0">
      <alignment vertical="center"/>
    </xf>
    <xf numFmtId="0" fontId="101" fillId="0" borderId="0"/>
    <xf numFmtId="0" fontId="101" fillId="0" borderId="0"/>
    <xf numFmtId="0" fontId="107" fillId="13" borderId="0" applyNumberFormat="0" applyBorder="0" applyAlignment="0" applyProtection="0">
      <alignment vertical="center"/>
    </xf>
    <xf numFmtId="0" fontId="105" fillId="7" borderId="0" applyNumberFormat="0" applyBorder="0" applyAlignment="0" applyProtection="0">
      <alignment vertical="center"/>
    </xf>
    <xf numFmtId="0" fontId="101" fillId="0" borderId="0"/>
    <xf numFmtId="0" fontId="101" fillId="0" borderId="0"/>
    <xf numFmtId="9" fontId="101" fillId="0" borderId="0" applyFont="0" applyFill="0" applyBorder="0" applyAlignment="0" applyProtection="0">
      <alignment vertical="center"/>
    </xf>
    <xf numFmtId="0" fontId="101" fillId="0" borderId="0"/>
    <xf numFmtId="0" fontId="101" fillId="0" borderId="0"/>
    <xf numFmtId="0" fontId="107" fillId="16" borderId="0" applyNumberFormat="0" applyBorder="0" applyAlignment="0" applyProtection="0">
      <alignment vertical="center"/>
    </xf>
    <xf numFmtId="0" fontId="83" fillId="0" borderId="46" applyNumberFormat="0" applyFill="0" applyProtection="0">
      <alignment horizontal="center" vertical="center"/>
    </xf>
    <xf numFmtId="0" fontId="101" fillId="0" borderId="0"/>
    <xf numFmtId="0" fontId="101" fillId="0" borderId="0"/>
    <xf numFmtId="0" fontId="101" fillId="0" borderId="0"/>
    <xf numFmtId="0" fontId="107" fillId="20" borderId="0" applyNumberFormat="0" applyBorder="0" applyAlignment="0" applyProtection="0">
      <alignment vertical="center"/>
    </xf>
    <xf numFmtId="9" fontId="101" fillId="0" borderId="0" applyFont="0" applyFill="0" applyBorder="0" applyAlignment="0" applyProtection="0">
      <alignment vertical="center"/>
    </xf>
    <xf numFmtId="0" fontId="53" fillId="0" borderId="46" applyNumberFormat="0" applyFill="0" applyProtection="0">
      <alignment horizontal="right" vertical="center"/>
    </xf>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0" fontId="53" fillId="0" borderId="46" applyNumberFormat="0" applyFill="0" applyProtection="0">
      <alignment horizontal="right" vertical="center"/>
    </xf>
    <xf numFmtId="0" fontId="105" fillId="8" borderId="0" applyNumberFormat="0" applyBorder="0" applyAlignment="0" applyProtection="0">
      <alignment vertical="center"/>
    </xf>
    <xf numFmtId="0" fontId="101" fillId="0" borderId="0"/>
    <xf numFmtId="0" fontId="107" fillId="13" borderId="0" applyNumberFormat="0" applyBorder="0" applyAlignment="0" applyProtection="0">
      <alignment vertical="center"/>
    </xf>
    <xf numFmtId="0" fontId="101" fillId="0" borderId="0"/>
    <xf numFmtId="37" fontId="109" fillId="0" borderId="0">
      <alignment vertical="center"/>
    </xf>
    <xf numFmtId="0" fontId="105" fillId="18" borderId="0" applyNumberFormat="0" applyBorder="0" applyAlignment="0" applyProtection="0">
      <alignment vertical="center"/>
    </xf>
    <xf numFmtId="0" fontId="105" fillId="7" borderId="0" applyNumberFormat="0" applyBorder="0" applyAlignment="0" applyProtection="0">
      <alignment vertical="center"/>
    </xf>
    <xf numFmtId="0" fontId="107" fillId="6" borderId="0" applyNumberFormat="0" applyBorder="0" applyAlignment="0" applyProtection="0">
      <alignment vertical="center"/>
    </xf>
    <xf numFmtId="0" fontId="101" fillId="0" borderId="0"/>
    <xf numFmtId="9" fontId="101" fillId="0" borderId="0" applyFont="0" applyFill="0" applyBorder="0" applyAlignment="0" applyProtection="0">
      <alignment vertical="center"/>
    </xf>
    <xf numFmtId="0" fontId="101" fillId="0" borderId="0"/>
    <xf numFmtId="0" fontId="107" fillId="20" borderId="0" applyNumberFormat="0" applyBorder="0" applyAlignment="0" applyProtection="0">
      <alignment vertical="center"/>
    </xf>
    <xf numFmtId="0" fontId="105" fillId="3" borderId="0" applyNumberFormat="0" applyBorder="0" applyAlignment="0" applyProtection="0">
      <alignment vertical="center"/>
    </xf>
    <xf numFmtId="0" fontId="101" fillId="0" borderId="0"/>
    <xf numFmtId="0" fontId="107" fillId="11" borderId="0" applyNumberFormat="0" applyBorder="0" applyAlignment="0" applyProtection="0">
      <alignment vertical="center"/>
    </xf>
    <xf numFmtId="0" fontId="101" fillId="0" borderId="0"/>
    <xf numFmtId="0" fontId="101" fillId="0" borderId="0"/>
    <xf numFmtId="0" fontId="105" fillId="12" borderId="0" applyNumberFormat="0" applyBorder="0" applyAlignment="0" applyProtection="0">
      <alignment vertical="center"/>
    </xf>
    <xf numFmtId="0" fontId="101" fillId="0" borderId="0">
      <alignment vertical="center"/>
    </xf>
    <xf numFmtId="0" fontId="105" fillId="3" borderId="0" applyNumberFormat="0" applyBorder="0" applyAlignment="0" applyProtection="0">
      <alignment vertical="center"/>
    </xf>
    <xf numFmtId="0" fontId="101" fillId="0" borderId="0"/>
    <xf numFmtId="0" fontId="107" fillId="11" borderId="0" applyNumberFormat="0" applyBorder="0" applyAlignment="0" applyProtection="0">
      <alignment vertical="center"/>
    </xf>
    <xf numFmtId="0" fontId="101" fillId="0" borderId="0"/>
    <xf numFmtId="0" fontId="101" fillId="0" borderId="0"/>
    <xf numFmtId="9" fontId="101" fillId="0" borderId="0" applyFont="0" applyFill="0" applyBorder="0" applyAlignment="0" applyProtection="0">
      <alignment vertical="center"/>
    </xf>
    <xf numFmtId="0" fontId="101" fillId="0" borderId="0"/>
    <xf numFmtId="9" fontId="101" fillId="0" borderId="0" applyFont="0" applyFill="0" applyBorder="0" applyAlignment="0" applyProtection="0">
      <alignment vertical="center"/>
    </xf>
    <xf numFmtId="0" fontId="101" fillId="0" borderId="0"/>
    <xf numFmtId="0" fontId="101" fillId="0" borderId="0"/>
    <xf numFmtId="0" fontId="101" fillId="0" borderId="0"/>
    <xf numFmtId="0" fontId="101" fillId="0" borderId="0"/>
    <xf numFmtId="0" fontId="101" fillId="0" borderId="0"/>
    <xf numFmtId="0" fontId="101" fillId="0" borderId="0">
      <alignment vertical="center"/>
    </xf>
    <xf numFmtId="0" fontId="101" fillId="0" borderId="0"/>
    <xf numFmtId="0" fontId="101" fillId="0" borderId="0"/>
    <xf numFmtId="0" fontId="101" fillId="0" borderId="0"/>
    <xf numFmtId="0" fontId="101" fillId="0" borderId="0"/>
    <xf numFmtId="0" fontId="107" fillId="4" borderId="0" applyNumberFormat="0" applyBorder="0" applyAlignment="0" applyProtection="0">
      <alignment vertical="center"/>
    </xf>
    <xf numFmtId="0" fontId="101" fillId="0" borderId="0"/>
    <xf numFmtId="0" fontId="101" fillId="0" borderId="0"/>
    <xf numFmtId="0" fontId="60" fillId="0" borderId="41">
      <alignment horizontal="left" vertical="center"/>
    </xf>
    <xf numFmtId="0" fontId="101" fillId="0" borderId="0"/>
    <xf numFmtId="0" fontId="101" fillId="0" borderId="0"/>
    <xf numFmtId="0" fontId="53" fillId="0" borderId="46" applyNumberFormat="0" applyFill="0" applyProtection="0">
      <alignment horizontal="right" vertical="center"/>
    </xf>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5" fillId="3" borderId="0" applyNumberFormat="0" applyBorder="0" applyAlignment="0" applyProtection="0">
      <alignment vertical="center"/>
    </xf>
    <xf numFmtId="0" fontId="101" fillId="0" borderId="0">
      <alignment vertical="center"/>
    </xf>
    <xf numFmtId="0" fontId="107" fillId="6" borderId="0" applyNumberFormat="0" applyBorder="0" applyAlignment="0" applyProtection="0">
      <alignment vertical="center"/>
    </xf>
    <xf numFmtId="0" fontId="107" fillId="8" borderId="0" applyNumberFormat="0" applyBorder="0" applyAlignment="0" applyProtection="0">
      <alignment vertical="center"/>
    </xf>
    <xf numFmtId="0" fontId="107" fillId="4" borderId="0" applyNumberFormat="0" applyBorder="0" applyAlignment="0" applyProtection="0">
      <alignment vertical="center"/>
    </xf>
    <xf numFmtId="0" fontId="107" fillId="4" borderId="0" applyNumberFormat="0" applyBorder="0" applyAlignment="0" applyProtection="0">
      <alignment vertical="center"/>
    </xf>
    <xf numFmtId="0" fontId="101" fillId="0" borderId="0"/>
    <xf numFmtId="9" fontId="101" fillId="0" borderId="0" applyFont="0" applyFill="0" applyBorder="0" applyAlignment="0" applyProtection="0">
      <alignment vertical="center"/>
    </xf>
    <xf numFmtId="0" fontId="105" fillId="3" borderId="0" applyNumberFormat="0" applyBorder="0" applyAlignment="0" applyProtection="0">
      <alignment vertical="center"/>
    </xf>
    <xf numFmtId="0" fontId="101" fillId="0" borderId="0"/>
    <xf numFmtId="0" fontId="101" fillId="0" borderId="0"/>
    <xf numFmtId="0" fontId="106" fillId="11" borderId="0" applyNumberFormat="0" applyBorder="0" applyAlignment="0" applyProtection="0">
      <alignment vertical="center"/>
    </xf>
    <xf numFmtId="0" fontId="106" fillId="14" borderId="0" applyNumberFormat="0" applyBorder="0" applyAlignment="0" applyProtection="0">
      <alignment vertical="center"/>
    </xf>
    <xf numFmtId="0" fontId="101" fillId="0" borderId="0"/>
    <xf numFmtId="0" fontId="56" fillId="3" borderId="34" applyNumberFormat="0" applyBorder="0" applyAlignment="0" applyProtection="0">
      <alignment vertical="center"/>
    </xf>
    <xf numFmtId="0" fontId="101" fillId="0" borderId="0"/>
    <xf numFmtId="9" fontId="101" fillId="0" borderId="0" applyFont="0" applyFill="0" applyBorder="0" applyAlignment="0" applyProtection="0">
      <alignment vertical="center"/>
    </xf>
    <xf numFmtId="0" fontId="101" fillId="0" borderId="0"/>
    <xf numFmtId="0" fontId="101" fillId="0" borderId="0"/>
    <xf numFmtId="0" fontId="101" fillId="0" borderId="0"/>
    <xf numFmtId="0" fontId="107" fillId="6" borderId="0" applyNumberFormat="0" applyBorder="0" applyAlignment="0" applyProtection="0">
      <alignment vertical="center"/>
    </xf>
    <xf numFmtId="0" fontId="101" fillId="0" borderId="0"/>
    <xf numFmtId="0" fontId="101" fillId="0" borderId="0"/>
    <xf numFmtId="0" fontId="101" fillId="0" borderId="0"/>
    <xf numFmtId="0" fontId="101" fillId="0" borderId="0"/>
    <xf numFmtId="0" fontId="53" fillId="0" borderId="46" applyNumberFormat="0" applyFill="0" applyProtection="0">
      <alignment horizontal="right" vertical="center"/>
    </xf>
    <xf numFmtId="0" fontId="101" fillId="0" borderId="0"/>
    <xf numFmtId="0" fontId="101" fillId="0" borderId="0"/>
    <xf numFmtId="0" fontId="101" fillId="0" borderId="0"/>
    <xf numFmtId="9" fontId="101" fillId="0" borderId="0" applyFont="0" applyFill="0" applyBorder="0" applyAlignment="0" applyProtection="0">
      <alignment vertical="center"/>
    </xf>
    <xf numFmtId="0" fontId="101" fillId="0" borderId="0"/>
    <xf numFmtId="0" fontId="101" fillId="0" borderId="0"/>
    <xf numFmtId="0" fontId="107" fillId="6" borderId="0" applyNumberFormat="0" applyBorder="0" applyAlignment="0" applyProtection="0">
      <alignment vertical="center"/>
    </xf>
    <xf numFmtId="0" fontId="101" fillId="0" borderId="0"/>
    <xf numFmtId="0" fontId="106" fillId="4" borderId="0" applyNumberFormat="0" applyBorder="0" applyAlignment="0" applyProtection="0">
      <alignment vertical="center"/>
    </xf>
    <xf numFmtId="0" fontId="107" fillId="20" borderId="0" applyNumberFormat="0" applyBorder="0" applyAlignment="0" applyProtection="0">
      <alignment vertical="center"/>
    </xf>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0" fontId="101" fillId="0" borderId="0"/>
    <xf numFmtId="0" fontId="101" fillId="0" borderId="0"/>
    <xf numFmtId="0" fontId="101" fillId="0" borderId="0"/>
    <xf numFmtId="9" fontId="101" fillId="0" borderId="0" applyFont="0" applyFill="0" applyBorder="0" applyAlignment="0" applyProtection="0">
      <alignment vertical="center"/>
    </xf>
    <xf numFmtId="0" fontId="101" fillId="0" borderId="0"/>
    <xf numFmtId="0" fontId="101" fillId="0" borderId="0">
      <alignment vertical="center"/>
    </xf>
    <xf numFmtId="0" fontId="106" fillId="16" borderId="0" applyNumberFormat="0" applyBorder="0" applyAlignment="0" applyProtection="0">
      <alignment vertical="center"/>
    </xf>
    <xf numFmtId="0" fontId="53" fillId="0" borderId="46" applyNumberFormat="0" applyFill="0" applyProtection="0">
      <alignment horizontal="right" vertical="center"/>
    </xf>
    <xf numFmtId="0" fontId="101" fillId="0" borderId="0"/>
    <xf numFmtId="0" fontId="101" fillId="0" borderId="0"/>
    <xf numFmtId="9" fontId="101" fillId="0" borderId="0" applyFont="0" applyFill="0" applyBorder="0" applyAlignment="0" applyProtection="0">
      <alignment vertical="center"/>
    </xf>
    <xf numFmtId="0" fontId="101" fillId="0" borderId="0"/>
    <xf numFmtId="0" fontId="101" fillId="0" borderId="0"/>
    <xf numFmtId="0" fontId="101" fillId="0" borderId="0"/>
    <xf numFmtId="0" fontId="101" fillId="0" borderId="0"/>
    <xf numFmtId="0" fontId="101" fillId="0" borderId="0"/>
    <xf numFmtId="9" fontId="101" fillId="0" borderId="0" applyFont="0" applyFill="0" applyBorder="0" applyAlignment="0" applyProtection="0">
      <alignment vertical="center"/>
    </xf>
    <xf numFmtId="0" fontId="101" fillId="0" borderId="0" applyNumberFormat="0" applyFont="0" applyFill="0" applyBorder="0" applyAlignment="0" applyProtection="0">
      <alignment horizontal="left" vertical="center"/>
    </xf>
    <xf numFmtId="0" fontId="105" fillId="12" borderId="0" applyNumberFormat="0" applyBorder="0" applyAlignment="0" applyProtection="0">
      <alignment vertical="center"/>
    </xf>
    <xf numFmtId="0" fontId="101" fillId="0" borderId="0"/>
    <xf numFmtId="0" fontId="101" fillId="0" borderId="0">
      <alignment vertical="center"/>
    </xf>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53" fillId="0" borderId="46" applyNumberFormat="0" applyFill="0" applyProtection="0">
      <alignment horizontal="right" vertical="center"/>
    </xf>
    <xf numFmtId="0" fontId="101" fillId="0" borderId="0"/>
    <xf numFmtId="0" fontId="101" fillId="0" borderId="0"/>
    <xf numFmtId="0" fontId="101" fillId="0" borderId="0"/>
    <xf numFmtId="0" fontId="101" fillId="0" borderId="0"/>
    <xf numFmtId="0" fontId="101" fillId="0" borderId="0">
      <alignment vertical="center"/>
    </xf>
    <xf numFmtId="0" fontId="101" fillId="0" borderId="0"/>
    <xf numFmtId="0" fontId="101" fillId="0" borderId="0">
      <alignment vertical="center"/>
    </xf>
    <xf numFmtId="0" fontId="83" fillId="0" borderId="46" applyNumberFormat="0" applyFill="0" applyProtection="0">
      <alignment horizontal="center" vertical="center"/>
    </xf>
    <xf numFmtId="9" fontId="101" fillId="0" borderId="0" applyFont="0" applyFill="0" applyBorder="0" applyAlignment="0" applyProtection="0">
      <alignment vertical="center"/>
    </xf>
    <xf numFmtId="0" fontId="101" fillId="0" borderId="0"/>
    <xf numFmtId="0" fontId="101" fillId="0" borderId="0"/>
    <xf numFmtId="0" fontId="101" fillId="0" borderId="0"/>
    <xf numFmtId="0" fontId="101" fillId="0" borderId="0"/>
    <xf numFmtId="0" fontId="107" fillId="24" borderId="0" applyNumberFormat="0" applyBorder="0" applyAlignment="0" applyProtection="0">
      <alignment vertical="center"/>
    </xf>
    <xf numFmtId="0" fontId="101" fillId="0" borderId="0">
      <alignment vertical="center"/>
    </xf>
    <xf numFmtId="0" fontId="101" fillId="0" borderId="0"/>
    <xf numFmtId="9" fontId="101" fillId="0" borderId="0" applyFont="0" applyFill="0" applyBorder="0" applyAlignment="0" applyProtection="0">
      <alignment vertical="center"/>
    </xf>
    <xf numFmtId="0" fontId="101" fillId="0" borderId="0"/>
    <xf numFmtId="0" fontId="107" fillId="8" borderId="0" applyNumberFormat="0" applyBorder="0" applyAlignment="0" applyProtection="0">
      <alignment vertical="center"/>
    </xf>
    <xf numFmtId="0" fontId="101" fillId="0" borderId="0"/>
    <xf numFmtId="0" fontId="101" fillId="0" borderId="0"/>
    <xf numFmtId="0" fontId="101" fillId="0" borderId="0"/>
    <xf numFmtId="0" fontId="101" fillId="0" borderId="0"/>
    <xf numFmtId="0" fontId="101" fillId="0" borderId="0">
      <alignment vertical="center"/>
    </xf>
    <xf numFmtId="0" fontId="101" fillId="0" borderId="0">
      <alignment vertical="center"/>
    </xf>
    <xf numFmtId="9" fontId="101" fillId="0" borderId="0" applyFont="0" applyFill="0" applyBorder="0" applyAlignment="0" applyProtection="0">
      <alignment vertical="center"/>
    </xf>
    <xf numFmtId="0" fontId="101" fillId="0" borderId="0">
      <alignment vertical="center"/>
    </xf>
    <xf numFmtId="0" fontId="101" fillId="0" borderId="0"/>
    <xf numFmtId="0" fontId="101" fillId="0" borderId="0">
      <alignment vertical="center"/>
    </xf>
    <xf numFmtId="0" fontId="107" fillId="6" borderId="0" applyNumberFormat="0" applyBorder="0" applyAlignment="0" applyProtection="0">
      <alignment vertical="center"/>
    </xf>
    <xf numFmtId="0" fontId="101" fillId="0" borderId="0">
      <alignment vertical="center"/>
    </xf>
    <xf numFmtId="0" fontId="101" fillId="0" borderId="0"/>
    <xf numFmtId="0" fontId="101" fillId="0" borderId="0"/>
    <xf numFmtId="0" fontId="106" fillId="22" borderId="0" applyNumberFormat="0" applyBorder="0" applyAlignment="0" applyProtection="0">
      <alignment vertical="center"/>
    </xf>
    <xf numFmtId="0" fontId="107" fillId="4" borderId="0" applyNumberFormat="0" applyBorder="0" applyAlignment="0" applyProtection="0">
      <alignment vertical="center"/>
    </xf>
    <xf numFmtId="0" fontId="101" fillId="0" borderId="0"/>
    <xf numFmtId="0" fontId="83" fillId="0" borderId="46" applyNumberFormat="0" applyFill="0" applyProtection="0">
      <alignment horizontal="center" vertical="center"/>
    </xf>
    <xf numFmtId="0" fontId="101" fillId="0" borderId="0"/>
    <xf numFmtId="0" fontId="101" fillId="0" borderId="0"/>
    <xf numFmtId="9" fontId="101" fillId="0" borderId="0" applyFont="0" applyFill="0" applyBorder="0" applyAlignment="0" applyProtection="0">
      <alignment vertical="center"/>
    </xf>
    <xf numFmtId="0" fontId="106" fillId="8" borderId="0" applyNumberFormat="0" applyBorder="0" applyAlignment="0" applyProtection="0">
      <alignment vertical="center"/>
    </xf>
    <xf numFmtId="0" fontId="101" fillId="0" borderId="0"/>
    <xf numFmtId="0" fontId="101" fillId="0" borderId="0"/>
    <xf numFmtId="0" fontId="101" fillId="0" borderId="0"/>
    <xf numFmtId="0" fontId="101" fillId="0" borderId="0"/>
    <xf numFmtId="0" fontId="101" fillId="0" borderId="0"/>
    <xf numFmtId="0" fontId="101" fillId="0" borderId="0"/>
    <xf numFmtId="9" fontId="101" fillId="0" borderId="0" applyFont="0" applyFill="0" applyBorder="0" applyAlignment="0" applyProtection="0">
      <alignment vertical="center"/>
    </xf>
    <xf numFmtId="0" fontId="105" fillId="18" borderId="0" applyNumberFormat="0" applyBorder="0" applyAlignment="0" applyProtection="0">
      <alignment vertical="center"/>
    </xf>
    <xf numFmtId="0" fontId="101" fillId="0" borderId="0"/>
    <xf numFmtId="0" fontId="101" fillId="0" borderId="0"/>
    <xf numFmtId="0" fontId="101" fillId="0" borderId="0"/>
    <xf numFmtId="0" fontId="101" fillId="0" borderId="0"/>
    <xf numFmtId="0" fontId="107" fillId="11" borderId="0" applyNumberFormat="0" applyBorder="0" applyAlignment="0" applyProtection="0">
      <alignment vertical="center"/>
    </xf>
    <xf numFmtId="0" fontId="107" fillId="13" borderId="0" applyNumberFormat="0" applyBorder="0" applyAlignment="0" applyProtection="0">
      <alignment vertical="center"/>
    </xf>
    <xf numFmtId="0" fontId="83" fillId="0" borderId="46" applyNumberFormat="0" applyFill="0" applyProtection="0">
      <alignment horizontal="center" vertical="center"/>
    </xf>
    <xf numFmtId="0" fontId="101" fillId="0" borderId="0"/>
    <xf numFmtId="0" fontId="101" fillId="0" borderId="0"/>
    <xf numFmtId="0" fontId="101" fillId="0" borderId="0"/>
    <xf numFmtId="0" fontId="53" fillId="0" borderId="46" applyNumberFormat="0" applyFill="0" applyProtection="0">
      <alignment horizontal="right" vertical="center"/>
    </xf>
    <xf numFmtId="0" fontId="53" fillId="0" borderId="46" applyNumberFormat="0" applyFill="0" applyProtection="0">
      <alignment horizontal="right" vertical="center"/>
    </xf>
    <xf numFmtId="0" fontId="101" fillId="0" borderId="0"/>
    <xf numFmtId="0" fontId="101" fillId="0" borderId="0"/>
    <xf numFmtId="9" fontId="101" fillId="0" borderId="0" applyFont="0" applyFill="0" applyBorder="0" applyAlignment="0" applyProtection="0">
      <alignment vertical="center"/>
    </xf>
    <xf numFmtId="0" fontId="53" fillId="0" borderId="46" applyNumberFormat="0" applyFill="0" applyProtection="0">
      <alignment horizontal="right" vertical="center"/>
    </xf>
    <xf numFmtId="0" fontId="53" fillId="0" borderId="46" applyNumberFormat="0" applyFill="0" applyProtection="0">
      <alignment horizontal="right" vertical="center"/>
    </xf>
    <xf numFmtId="0" fontId="107" fillId="6" borderId="0" applyNumberFormat="0" applyBorder="0" applyAlignment="0" applyProtection="0">
      <alignment vertical="center"/>
    </xf>
    <xf numFmtId="0" fontId="101" fillId="0" borderId="0"/>
    <xf numFmtId="0" fontId="53" fillId="0" borderId="46" applyNumberFormat="0" applyFill="0" applyProtection="0">
      <alignment horizontal="right" vertical="center"/>
    </xf>
    <xf numFmtId="0" fontId="53" fillId="0" borderId="46" applyNumberFormat="0" applyFill="0" applyProtection="0">
      <alignment horizontal="right" vertical="center"/>
    </xf>
    <xf numFmtId="0" fontId="101" fillId="0" borderId="0"/>
    <xf numFmtId="0" fontId="53" fillId="0" borderId="46" applyNumberFormat="0" applyFill="0" applyProtection="0">
      <alignment horizontal="right" vertical="center"/>
    </xf>
    <xf numFmtId="0" fontId="53" fillId="0" borderId="46" applyNumberFormat="0" applyFill="0" applyProtection="0">
      <alignment horizontal="right" vertical="center"/>
    </xf>
    <xf numFmtId="0" fontId="101" fillId="0" borderId="0">
      <alignment vertical="center"/>
    </xf>
    <xf numFmtId="0" fontId="101" fillId="0" borderId="0"/>
    <xf numFmtId="0" fontId="101" fillId="0" borderId="0"/>
    <xf numFmtId="0" fontId="101" fillId="0" borderId="0"/>
    <xf numFmtId="0" fontId="101" fillId="0" borderId="0"/>
    <xf numFmtId="0" fontId="105" fillId="7" borderId="0" applyNumberFormat="0" applyBorder="0" applyAlignment="0" applyProtection="0">
      <alignment vertical="center"/>
    </xf>
    <xf numFmtId="0" fontId="107" fillId="8" borderId="0" applyNumberFormat="0" applyBorder="0" applyAlignment="0" applyProtection="0">
      <alignment vertical="center"/>
    </xf>
    <xf numFmtId="0" fontId="101" fillId="0" borderId="0">
      <alignment vertical="center"/>
    </xf>
    <xf numFmtId="0" fontId="101" fillId="0" borderId="0"/>
    <xf numFmtId="0" fontId="101" fillId="0" borderId="0"/>
    <xf numFmtId="0" fontId="107" fillId="8" borderId="0" applyNumberFormat="0" applyBorder="0" applyAlignment="0" applyProtection="0">
      <alignment vertical="center"/>
    </xf>
    <xf numFmtId="49" fontId="101" fillId="0" borderId="0" applyFont="0" applyFill="0" applyBorder="0" applyAlignment="0" applyProtection="0">
      <alignment vertical="center"/>
    </xf>
    <xf numFmtId="0" fontId="101" fillId="0" borderId="0"/>
    <xf numFmtId="0" fontId="101" fillId="0" borderId="0"/>
    <xf numFmtId="0" fontId="101" fillId="0" borderId="0"/>
    <xf numFmtId="0" fontId="101" fillId="0" borderId="0"/>
    <xf numFmtId="0" fontId="101" fillId="0" borderId="0">
      <alignment vertical="center"/>
    </xf>
    <xf numFmtId="0" fontId="101" fillId="0" borderId="0"/>
    <xf numFmtId="0" fontId="101" fillId="0" borderId="0"/>
    <xf numFmtId="0" fontId="101" fillId="0" borderId="0"/>
    <xf numFmtId="15" fontId="101" fillId="0" borderId="0" applyFont="0" applyFill="0" applyBorder="0" applyAlignment="0" applyProtection="0">
      <alignment vertical="center"/>
    </xf>
    <xf numFmtId="0" fontId="107" fillId="20" borderId="0" applyNumberFormat="0" applyBorder="0" applyAlignment="0" applyProtection="0">
      <alignment vertical="center"/>
    </xf>
    <xf numFmtId="0" fontId="101" fillId="0" borderId="0"/>
    <xf numFmtId="0" fontId="101" fillId="0" borderId="0"/>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0" fontId="101" fillId="0" borderId="0"/>
    <xf numFmtId="0" fontId="106" fillId="16" borderId="0" applyNumberFormat="0" applyBorder="0" applyAlignment="0" applyProtection="0">
      <alignment vertical="center"/>
    </xf>
    <xf numFmtId="0" fontId="101" fillId="0" borderId="0"/>
    <xf numFmtId="0" fontId="101" fillId="0" borderId="0"/>
    <xf numFmtId="0" fontId="106" fillId="9" borderId="0" applyNumberFormat="0" applyBorder="0" applyAlignment="0" applyProtection="0">
      <alignment vertical="center"/>
    </xf>
    <xf numFmtId="0" fontId="101" fillId="0" borderId="0"/>
    <xf numFmtId="0" fontId="107" fillId="4" borderId="0" applyNumberFormat="0" applyBorder="0" applyAlignment="0" applyProtection="0">
      <alignment vertical="center"/>
    </xf>
    <xf numFmtId="0" fontId="101" fillId="0" borderId="0"/>
    <xf numFmtId="0" fontId="101" fillId="0" borderId="0"/>
    <xf numFmtId="0" fontId="106" fillId="16" borderId="0" applyNumberFormat="0" applyBorder="0" applyAlignment="0" applyProtection="0">
      <alignment vertical="center"/>
    </xf>
    <xf numFmtId="0" fontId="101" fillId="0" borderId="0"/>
    <xf numFmtId="9" fontId="101" fillId="0" borderId="0" applyFont="0" applyFill="0" applyBorder="0" applyAlignment="0" applyProtection="0">
      <alignment vertical="center"/>
    </xf>
    <xf numFmtId="0" fontId="101" fillId="0" borderId="0"/>
    <xf numFmtId="0" fontId="101" fillId="0" borderId="0"/>
    <xf numFmtId="0" fontId="101" fillId="0" borderId="0"/>
    <xf numFmtId="0" fontId="101" fillId="0" borderId="0"/>
    <xf numFmtId="0" fontId="101" fillId="0" borderId="0"/>
    <xf numFmtId="0" fontId="101" fillId="28" borderId="0" applyNumberFormat="0" applyFont="0" applyBorder="0" applyAlignment="0" applyProtection="0">
      <alignment vertical="center"/>
    </xf>
    <xf numFmtId="0" fontId="101" fillId="0" borderId="0"/>
    <xf numFmtId="0" fontId="101" fillId="0" borderId="0"/>
    <xf numFmtId="0" fontId="101" fillId="0" borderId="0"/>
    <xf numFmtId="0" fontId="101" fillId="0" borderId="0"/>
    <xf numFmtId="0" fontId="105" fillId="16" borderId="0" applyNumberFormat="0" applyBorder="0" applyAlignment="0" applyProtection="0">
      <alignment vertical="center"/>
    </xf>
    <xf numFmtId="0" fontId="105" fillId="8" borderId="0" applyNumberFormat="0" applyBorder="0" applyAlignment="0" applyProtection="0">
      <alignment vertical="center"/>
    </xf>
    <xf numFmtId="0" fontId="107" fillId="24" borderId="0" applyNumberFormat="0" applyBorder="0" applyAlignment="0" applyProtection="0">
      <alignment vertical="center"/>
    </xf>
    <xf numFmtId="9" fontId="101" fillId="0" borderId="0" applyFont="0" applyFill="0" applyBorder="0" applyAlignment="0" applyProtection="0">
      <alignment vertical="center"/>
    </xf>
    <xf numFmtId="0" fontId="101" fillId="0" borderId="0">
      <alignment vertical="center"/>
    </xf>
    <xf numFmtId="0" fontId="101" fillId="0" borderId="0"/>
    <xf numFmtId="3" fontId="101" fillId="0" borderId="0" applyFont="0" applyFill="0" applyBorder="0" applyAlignment="0" applyProtection="0">
      <alignment vertical="center"/>
    </xf>
    <xf numFmtId="0" fontId="101" fillId="0" borderId="0"/>
    <xf numFmtId="0" fontId="101" fillId="0" borderId="0"/>
    <xf numFmtId="0" fontId="101" fillId="0" borderId="0"/>
    <xf numFmtId="0" fontId="101" fillId="0" borderId="0"/>
    <xf numFmtId="0" fontId="101" fillId="0" borderId="0"/>
    <xf numFmtId="0" fontId="107" fillId="4" borderId="0" applyNumberFormat="0" applyBorder="0" applyAlignment="0" applyProtection="0">
      <alignment vertical="center"/>
    </xf>
    <xf numFmtId="0" fontId="101" fillId="0" borderId="0"/>
    <xf numFmtId="0" fontId="101" fillId="0" borderId="0"/>
    <xf numFmtId="0" fontId="83" fillId="0" borderId="46" applyNumberFormat="0" applyFill="0" applyProtection="0">
      <alignment horizontal="center" vertical="center"/>
    </xf>
    <xf numFmtId="0" fontId="83" fillId="0" borderId="46" applyNumberFormat="0" applyFill="0" applyProtection="0">
      <alignment horizontal="center" vertical="center"/>
    </xf>
    <xf numFmtId="0" fontId="101" fillId="0" borderId="0"/>
    <xf numFmtId="0" fontId="83" fillId="0" borderId="46" applyNumberFormat="0" applyFill="0" applyProtection="0">
      <alignment horizontal="center" vertical="center"/>
    </xf>
    <xf numFmtId="0" fontId="101" fillId="0" borderId="0"/>
    <xf numFmtId="0" fontId="101" fillId="0" borderId="0">
      <alignment vertical="center"/>
    </xf>
    <xf numFmtId="0" fontId="101" fillId="0" borderId="0"/>
    <xf numFmtId="0" fontId="101" fillId="0" borderId="0"/>
    <xf numFmtId="9" fontId="101" fillId="0" borderId="0" applyFont="0" applyFill="0" applyBorder="0" applyAlignment="0" applyProtection="0">
      <alignment vertical="center"/>
    </xf>
    <xf numFmtId="0" fontId="101" fillId="0" borderId="0"/>
    <xf numFmtId="0" fontId="101" fillId="0" borderId="0"/>
    <xf numFmtId="0" fontId="105" fillId="8" borderId="0" applyNumberFormat="0" applyBorder="0" applyAlignment="0" applyProtection="0">
      <alignment vertical="center"/>
    </xf>
    <xf numFmtId="0" fontId="101" fillId="0" borderId="0"/>
    <xf numFmtId="0" fontId="101" fillId="0" borderId="0"/>
    <xf numFmtId="0" fontId="106" fillId="17" borderId="0" applyNumberFormat="0" applyBorder="0" applyAlignment="0" applyProtection="0">
      <alignment vertical="center"/>
    </xf>
    <xf numFmtId="0" fontId="101" fillId="0" borderId="0"/>
    <xf numFmtId="0" fontId="101" fillId="0" borderId="0"/>
    <xf numFmtId="0" fontId="101" fillId="0" borderId="0"/>
    <xf numFmtId="0" fontId="101" fillId="0" borderId="0">
      <alignment vertical="center"/>
    </xf>
    <xf numFmtId="0" fontId="101" fillId="0" borderId="0"/>
    <xf numFmtId="0" fontId="101" fillId="0" borderId="0"/>
    <xf numFmtId="9" fontId="101" fillId="0" borderId="0" applyFont="0" applyFill="0" applyBorder="0" applyAlignment="0" applyProtection="0">
      <alignment vertical="center"/>
    </xf>
    <xf numFmtId="0" fontId="101" fillId="0" borderId="0"/>
    <xf numFmtId="0" fontId="101" fillId="0" borderId="0">
      <alignment vertical="center"/>
    </xf>
    <xf numFmtId="0" fontId="101" fillId="0" borderId="0"/>
    <xf numFmtId="0" fontId="101" fillId="0" borderId="0">
      <alignment vertical="center"/>
    </xf>
    <xf numFmtId="0" fontId="107" fillId="4" borderId="0" applyNumberFormat="0" applyBorder="0" applyAlignment="0" applyProtection="0">
      <alignment vertical="center"/>
    </xf>
    <xf numFmtId="0" fontId="101" fillId="0" borderId="0"/>
    <xf numFmtId="0" fontId="101" fillId="0" borderId="0"/>
    <xf numFmtId="0" fontId="107" fillId="11" borderId="0" applyNumberFormat="0" applyBorder="0" applyAlignment="0" applyProtection="0">
      <alignment vertical="center"/>
    </xf>
    <xf numFmtId="0" fontId="107" fillId="24" borderId="0" applyNumberFormat="0" applyBorder="0" applyAlignment="0" applyProtection="0">
      <alignment vertical="center"/>
    </xf>
    <xf numFmtId="0" fontId="101" fillId="0" borderId="0"/>
    <xf numFmtId="0" fontId="101" fillId="0" borderId="0"/>
    <xf numFmtId="9" fontId="101" fillId="0" borderId="0" applyFont="0" applyFill="0" applyBorder="0" applyAlignment="0" applyProtection="0">
      <alignment vertical="center"/>
    </xf>
    <xf numFmtId="0" fontId="107" fillId="6" borderId="0" applyNumberFormat="0" applyBorder="0" applyAlignment="0" applyProtection="0">
      <alignment vertical="center"/>
    </xf>
    <xf numFmtId="0" fontId="107" fillId="16" borderId="0" applyNumberFormat="0" applyBorder="0" applyAlignment="0" applyProtection="0">
      <alignment vertical="center"/>
    </xf>
    <xf numFmtId="0" fontId="101" fillId="0" borderId="0"/>
    <xf numFmtId="0" fontId="101" fillId="0" borderId="0"/>
    <xf numFmtId="0" fontId="101" fillId="0" borderId="0"/>
    <xf numFmtId="0" fontId="101" fillId="0" borderId="0"/>
    <xf numFmtId="0" fontId="106" fillId="8" borderId="0" applyNumberFormat="0" applyBorder="0" applyAlignment="0" applyProtection="0">
      <alignment vertical="center"/>
    </xf>
    <xf numFmtId="0" fontId="101" fillId="0" borderId="0"/>
    <xf numFmtId="0" fontId="101" fillId="0" borderId="0"/>
    <xf numFmtId="0" fontId="101" fillId="0" borderId="0"/>
    <xf numFmtId="0" fontId="101" fillId="0" borderId="0"/>
    <xf numFmtId="37" fontId="109" fillId="0" borderId="0">
      <alignment vertical="center"/>
    </xf>
    <xf numFmtId="0" fontId="107" fillId="13" borderId="0" applyNumberFormat="0" applyBorder="0" applyAlignment="0" applyProtection="0">
      <alignment vertical="center"/>
    </xf>
    <xf numFmtId="0" fontId="101" fillId="0" borderId="0"/>
    <xf numFmtId="0" fontId="101" fillId="0" borderId="0"/>
    <xf numFmtId="0" fontId="101" fillId="0" borderId="0"/>
    <xf numFmtId="0" fontId="101" fillId="0" borderId="0"/>
    <xf numFmtId="0" fontId="101" fillId="0" borderId="0"/>
    <xf numFmtId="9" fontId="101" fillId="0" borderId="0" applyFont="0" applyFill="0" applyBorder="0" applyAlignment="0" applyProtection="0">
      <alignment vertical="center"/>
    </xf>
    <xf numFmtId="0" fontId="101" fillId="0" borderId="0">
      <alignment vertical="center"/>
    </xf>
    <xf numFmtId="0" fontId="106" fillId="14" borderId="0" applyNumberFormat="0" applyBorder="0" applyAlignment="0" applyProtection="0">
      <alignment vertical="center"/>
    </xf>
    <xf numFmtId="0" fontId="107" fillId="6" borderId="0" applyNumberFormat="0" applyBorder="0" applyAlignment="0" applyProtection="0">
      <alignment vertical="center"/>
    </xf>
    <xf numFmtId="0" fontId="106" fillId="22" borderId="0" applyNumberFormat="0" applyBorder="0" applyAlignment="0" applyProtection="0">
      <alignment vertical="center"/>
    </xf>
    <xf numFmtId="0" fontId="101" fillId="0" borderId="0"/>
    <xf numFmtId="0" fontId="101" fillId="0" borderId="0">
      <alignment vertical="center"/>
    </xf>
    <xf numFmtId="0" fontId="107" fillId="13" borderId="0" applyNumberFormat="0" applyBorder="0" applyAlignment="0" applyProtection="0">
      <alignment vertical="center"/>
    </xf>
    <xf numFmtId="0" fontId="101" fillId="0" borderId="0"/>
    <xf numFmtId="0" fontId="101" fillId="0" borderId="0"/>
    <xf numFmtId="0" fontId="107" fillId="20" borderId="0" applyNumberFormat="0" applyBorder="0" applyAlignment="0" applyProtection="0">
      <alignment vertical="center"/>
    </xf>
    <xf numFmtId="0" fontId="101" fillId="0" borderId="0"/>
    <xf numFmtId="0" fontId="101" fillId="0" borderId="0"/>
    <xf numFmtId="0" fontId="101" fillId="0" borderId="0"/>
    <xf numFmtId="0" fontId="101" fillId="0" borderId="0"/>
    <xf numFmtId="0" fontId="107" fillId="6" borderId="0" applyNumberFormat="0" applyBorder="0" applyAlignment="0" applyProtection="0">
      <alignment vertical="center"/>
    </xf>
    <xf numFmtId="0" fontId="107" fillId="11" borderId="0" applyNumberFormat="0" applyBorder="0" applyAlignment="0" applyProtection="0">
      <alignment vertical="center"/>
    </xf>
    <xf numFmtId="0" fontId="105" fillId="3" borderId="0" applyNumberFormat="0" applyBorder="0" applyAlignment="0" applyProtection="0">
      <alignment vertical="center"/>
    </xf>
    <xf numFmtId="0" fontId="101" fillId="0" borderId="0" applyNumberFormat="0" applyFont="0" applyFill="0" applyBorder="0" applyAlignment="0" applyProtection="0">
      <alignment horizontal="left" vertical="center"/>
    </xf>
    <xf numFmtId="9" fontId="101" fillId="0" borderId="0" applyFont="0" applyFill="0" applyBorder="0" applyAlignment="0" applyProtection="0">
      <alignment vertical="center"/>
    </xf>
    <xf numFmtId="0" fontId="106" fillId="27" borderId="0" applyNumberFormat="0" applyBorder="0" applyAlignment="0" applyProtection="0">
      <alignment vertical="center"/>
    </xf>
    <xf numFmtId="0" fontId="101" fillId="0" borderId="0"/>
    <xf numFmtId="0" fontId="101" fillId="0" borderId="0"/>
    <xf numFmtId="0" fontId="106" fillId="14" borderId="0" applyNumberFormat="0" applyBorder="0" applyAlignment="0" applyProtection="0">
      <alignment vertical="center"/>
    </xf>
    <xf numFmtId="0" fontId="101" fillId="0" borderId="0">
      <alignment vertical="center"/>
    </xf>
    <xf numFmtId="0" fontId="101" fillId="0" borderId="0"/>
    <xf numFmtId="0" fontId="101" fillId="0" borderId="0"/>
    <xf numFmtId="0" fontId="83" fillId="0" borderId="46" applyNumberFormat="0" applyFill="0" applyProtection="0">
      <alignment horizontal="center" vertical="center"/>
    </xf>
    <xf numFmtId="0" fontId="101" fillId="0" borderId="0"/>
    <xf numFmtId="0" fontId="101" fillId="0" borderId="0"/>
    <xf numFmtId="0" fontId="101" fillId="0" borderId="0"/>
    <xf numFmtId="0" fontId="101" fillId="0" borderId="0"/>
    <xf numFmtId="9" fontId="101" fillId="0" borderId="0" applyFont="0" applyFill="0" applyBorder="0" applyAlignment="0" applyProtection="0">
      <alignment vertical="center"/>
    </xf>
    <xf numFmtId="0" fontId="101" fillId="0" borderId="0"/>
    <xf numFmtId="0" fontId="106" fillId="9" borderId="0" applyNumberFormat="0" applyBorder="0" applyAlignment="0" applyProtection="0">
      <alignment vertical="center"/>
    </xf>
    <xf numFmtId="0" fontId="101" fillId="0" borderId="0"/>
    <xf numFmtId="0" fontId="101" fillId="0" borderId="0"/>
    <xf numFmtId="0" fontId="107" fillId="20" borderId="0" applyNumberFormat="0" applyBorder="0" applyAlignment="0" applyProtection="0">
      <alignment vertical="center"/>
    </xf>
    <xf numFmtId="0" fontId="101" fillId="0" borderId="0"/>
    <xf numFmtId="0" fontId="101" fillId="0" borderId="0"/>
    <xf numFmtId="0" fontId="101" fillId="0" borderId="0"/>
    <xf numFmtId="9" fontId="101" fillId="0" borderId="0" applyFont="0" applyFill="0" applyBorder="0" applyAlignment="0" applyProtection="0">
      <alignment vertical="center"/>
    </xf>
    <xf numFmtId="0" fontId="101" fillId="0" borderId="0">
      <alignment vertical="center"/>
    </xf>
    <xf numFmtId="0" fontId="106" fillId="16" borderId="0" applyNumberFormat="0" applyBorder="0" applyAlignment="0" applyProtection="0">
      <alignment vertical="center"/>
    </xf>
    <xf numFmtId="0" fontId="105" fillId="18" borderId="0" applyNumberFormat="0" applyBorder="0" applyAlignment="0" applyProtection="0">
      <alignment vertical="center"/>
    </xf>
    <xf numFmtId="0" fontId="101" fillId="0" borderId="0"/>
    <xf numFmtId="0" fontId="101" fillId="0" borderId="0">
      <alignment vertical="center"/>
    </xf>
    <xf numFmtId="0" fontId="105" fillId="8" borderId="0" applyNumberFormat="0" applyBorder="0" applyAlignment="0" applyProtection="0">
      <alignment vertical="center"/>
    </xf>
    <xf numFmtId="0" fontId="101" fillId="0" borderId="0"/>
    <xf numFmtId="0" fontId="107" fillId="13" borderId="0" applyNumberFormat="0" applyBorder="0" applyAlignment="0" applyProtection="0">
      <alignment vertical="center"/>
    </xf>
    <xf numFmtId="0" fontId="101" fillId="0" borderId="0"/>
    <xf numFmtId="0" fontId="106" fillId="19" borderId="0" applyNumberFormat="0" applyBorder="0" applyAlignment="0" applyProtection="0">
      <alignment vertical="center"/>
    </xf>
    <xf numFmtId="0" fontId="101" fillId="0" borderId="0"/>
    <xf numFmtId="0" fontId="106" fillId="22" borderId="0" applyNumberFormat="0" applyBorder="0" applyAlignment="0" applyProtection="0">
      <alignment vertical="center"/>
    </xf>
    <xf numFmtId="0" fontId="101" fillId="0" borderId="0"/>
    <xf numFmtId="0" fontId="107" fillId="11" borderId="0" applyNumberFormat="0" applyBorder="0" applyAlignment="0" applyProtection="0">
      <alignment vertical="center"/>
    </xf>
    <xf numFmtId="0" fontId="101" fillId="0" borderId="0"/>
    <xf numFmtId="0" fontId="101" fillId="0" borderId="0"/>
    <xf numFmtId="0" fontId="101" fillId="0" borderId="0"/>
    <xf numFmtId="0" fontId="101" fillId="0" borderId="0"/>
    <xf numFmtId="9" fontId="101" fillId="0" borderId="0" applyFont="0" applyFill="0" applyBorder="0" applyAlignment="0" applyProtection="0">
      <alignment vertical="center"/>
    </xf>
    <xf numFmtId="0" fontId="101" fillId="0" borderId="0"/>
    <xf numFmtId="0" fontId="107" fillId="8" borderId="0" applyNumberFormat="0" applyBorder="0" applyAlignment="0" applyProtection="0">
      <alignment vertical="center"/>
    </xf>
    <xf numFmtId="0" fontId="101" fillId="0" borderId="0"/>
    <xf numFmtId="9" fontId="101" fillId="0" borderId="0" applyFont="0" applyFill="0" applyBorder="0" applyAlignment="0" applyProtection="0">
      <alignment vertical="center"/>
    </xf>
    <xf numFmtId="0" fontId="101" fillId="0" borderId="0"/>
    <xf numFmtId="0" fontId="101" fillId="0" borderId="0"/>
    <xf numFmtId="0" fontId="101" fillId="0" borderId="0"/>
    <xf numFmtId="0" fontId="101" fillId="0" borderId="0"/>
    <xf numFmtId="0" fontId="101" fillId="0" borderId="0"/>
    <xf numFmtId="0" fontId="101" fillId="0" borderId="0"/>
    <xf numFmtId="0" fontId="105" fillId="3" borderId="0" applyNumberFormat="0" applyBorder="0" applyAlignment="0" applyProtection="0">
      <alignment vertical="center"/>
    </xf>
    <xf numFmtId="0" fontId="101" fillId="0" borderId="0"/>
    <xf numFmtId="0" fontId="105" fillId="8" borderId="0" applyNumberFormat="0" applyBorder="0" applyAlignment="0" applyProtection="0">
      <alignment vertical="center"/>
    </xf>
    <xf numFmtId="10" fontId="101" fillId="0" borderId="0" applyFont="0" applyFill="0" applyBorder="0" applyAlignment="0" applyProtection="0">
      <alignment vertical="center"/>
    </xf>
    <xf numFmtId="0" fontId="101" fillId="0" borderId="0"/>
    <xf numFmtId="4" fontId="101" fillId="0" borderId="0" applyFont="0" applyFill="0" applyBorder="0" applyAlignment="0" applyProtection="0">
      <alignment vertical="center"/>
    </xf>
    <xf numFmtId="0" fontId="106" fillId="22" borderId="0" applyNumberFormat="0" applyBorder="0" applyAlignment="0" applyProtection="0">
      <alignment vertical="center"/>
    </xf>
    <xf numFmtId="0" fontId="101" fillId="0" borderId="0"/>
    <xf numFmtId="0" fontId="101" fillId="0" borderId="0"/>
    <xf numFmtId="0" fontId="83" fillId="0" borderId="46" applyNumberFormat="0" applyFill="0" applyProtection="0">
      <alignment horizontal="center" vertical="center"/>
    </xf>
    <xf numFmtId="0" fontId="101" fillId="0" borderId="0"/>
    <xf numFmtId="0" fontId="101" fillId="0" borderId="0"/>
    <xf numFmtId="0" fontId="101" fillId="0" borderId="0"/>
    <xf numFmtId="0" fontId="101" fillId="0" borderId="0"/>
    <xf numFmtId="0" fontId="101" fillId="0" borderId="0"/>
    <xf numFmtId="0" fontId="107" fillId="6" borderId="0" applyNumberFormat="0" applyBorder="0" applyAlignment="0" applyProtection="0">
      <alignment vertical="center"/>
    </xf>
    <xf numFmtId="0" fontId="107" fillId="16" borderId="0" applyNumberFormat="0" applyBorder="0" applyAlignment="0" applyProtection="0">
      <alignment vertical="center"/>
    </xf>
    <xf numFmtId="0" fontId="101" fillId="0" borderId="0"/>
    <xf numFmtId="0" fontId="101" fillId="0" borderId="0">
      <alignment vertical="center"/>
    </xf>
    <xf numFmtId="0" fontId="101" fillId="0" borderId="0"/>
    <xf numFmtId="0" fontId="101" fillId="0" borderId="0"/>
    <xf numFmtId="0" fontId="83" fillId="0" borderId="46" applyNumberFormat="0" applyFill="0" applyProtection="0">
      <alignment horizontal="center" vertical="center"/>
    </xf>
    <xf numFmtId="0" fontId="106" fillId="4" borderId="0" applyNumberFormat="0" applyBorder="0" applyAlignment="0" applyProtection="0">
      <alignment vertical="center"/>
    </xf>
    <xf numFmtId="0" fontId="101" fillId="0" borderId="0"/>
    <xf numFmtId="0" fontId="107" fillId="20" borderId="0" applyNumberFormat="0" applyBorder="0" applyAlignment="0" applyProtection="0">
      <alignment vertical="center"/>
    </xf>
    <xf numFmtId="0" fontId="101" fillId="0" borderId="0"/>
    <xf numFmtId="0" fontId="107" fillId="11" borderId="0" applyNumberFormat="0" applyBorder="0" applyAlignment="0" applyProtection="0">
      <alignment vertical="center"/>
    </xf>
    <xf numFmtId="0" fontId="101" fillId="0" borderId="0"/>
    <xf numFmtId="0" fontId="101" fillId="0" borderId="0"/>
    <xf numFmtId="0" fontId="101" fillId="0" borderId="0"/>
    <xf numFmtId="0" fontId="101" fillId="0" borderId="0"/>
    <xf numFmtId="0" fontId="107" fillId="11" borderId="0" applyNumberFormat="0" applyBorder="0" applyAlignment="0" applyProtection="0">
      <alignment vertical="center"/>
    </xf>
    <xf numFmtId="0" fontId="101" fillId="0" borderId="0"/>
    <xf numFmtId="9" fontId="101" fillId="0" borderId="0" applyFont="0" applyFill="0" applyBorder="0" applyAlignment="0" applyProtection="0">
      <alignment vertical="center"/>
    </xf>
    <xf numFmtId="0" fontId="107" fillId="6" borderId="0" applyNumberFormat="0" applyBorder="0" applyAlignment="0" applyProtection="0">
      <alignment vertical="center"/>
    </xf>
    <xf numFmtId="0" fontId="101" fillId="0" borderId="0"/>
    <xf numFmtId="0" fontId="107" fillId="6" borderId="0" applyNumberFormat="0" applyBorder="0" applyAlignment="0" applyProtection="0">
      <alignment vertical="center"/>
    </xf>
    <xf numFmtId="0" fontId="56" fillId="3" borderId="34" applyNumberFormat="0" applyBorder="0" applyAlignment="0" applyProtection="0">
      <alignment vertical="center"/>
    </xf>
    <xf numFmtId="0" fontId="101" fillId="0" borderId="0"/>
    <xf numFmtId="0" fontId="105" fillId="8" borderId="0" applyNumberFormat="0" applyBorder="0" applyAlignment="0" applyProtection="0">
      <alignment vertical="center"/>
    </xf>
    <xf numFmtId="0" fontId="101" fillId="0" borderId="0"/>
    <xf numFmtId="0" fontId="101" fillId="0" borderId="0"/>
    <xf numFmtId="0" fontId="105" fillId="12" borderId="0" applyNumberFormat="0" applyBorder="0" applyAlignment="0" applyProtection="0">
      <alignment vertical="center"/>
    </xf>
    <xf numFmtId="0" fontId="101" fillId="0" borderId="0"/>
    <xf numFmtId="9" fontId="101" fillId="0" borderId="0" applyFont="0" applyFill="0" applyBorder="0" applyAlignment="0" applyProtection="0">
      <alignment vertical="center"/>
    </xf>
    <xf numFmtId="0" fontId="101" fillId="0" borderId="0"/>
    <xf numFmtId="0" fontId="107" fillId="24" borderId="0" applyNumberFormat="0" applyBorder="0" applyAlignment="0" applyProtection="0">
      <alignment vertical="center"/>
    </xf>
    <xf numFmtId="0" fontId="56" fillId="3" borderId="34" applyNumberFormat="0" applyBorder="0" applyAlignment="0" applyProtection="0">
      <alignment vertical="center"/>
    </xf>
    <xf numFmtId="0" fontId="101" fillId="0" borderId="0"/>
    <xf numFmtId="0" fontId="101" fillId="0" borderId="0"/>
    <xf numFmtId="0" fontId="106" fillId="14" borderId="0" applyNumberFormat="0" applyBorder="0" applyAlignment="0" applyProtection="0">
      <alignment vertical="center"/>
    </xf>
    <xf numFmtId="0" fontId="101" fillId="0" borderId="0"/>
    <xf numFmtId="0" fontId="101" fillId="0" borderId="0">
      <alignment vertical="center"/>
    </xf>
    <xf numFmtId="9" fontId="101" fillId="0" borderId="0" applyFont="0" applyFill="0" applyBorder="0" applyAlignment="0" applyProtection="0">
      <alignment vertical="center"/>
    </xf>
    <xf numFmtId="0" fontId="101" fillId="0" borderId="0"/>
    <xf numFmtId="0" fontId="101" fillId="0" borderId="0"/>
    <xf numFmtId="0" fontId="101" fillId="0" borderId="0">
      <alignment vertical="center"/>
    </xf>
    <xf numFmtId="0" fontId="101" fillId="0" borderId="0"/>
    <xf numFmtId="0" fontId="101" fillId="0" borderId="0"/>
    <xf numFmtId="0" fontId="101" fillId="0" borderId="0"/>
    <xf numFmtId="0" fontId="106" fillId="16" borderId="0" applyNumberFormat="0" applyBorder="0" applyAlignment="0" applyProtection="0">
      <alignment vertical="center"/>
    </xf>
    <xf numFmtId="0" fontId="101" fillId="0" borderId="0"/>
    <xf numFmtId="0" fontId="101" fillId="0" borderId="0"/>
    <xf numFmtId="0" fontId="101" fillId="0" borderId="0"/>
    <xf numFmtId="0" fontId="107" fillId="6" borderId="0" applyNumberFormat="0" applyBorder="0" applyAlignment="0" applyProtection="0">
      <alignment vertical="center"/>
    </xf>
    <xf numFmtId="0" fontId="101" fillId="0" borderId="0"/>
    <xf numFmtId="0" fontId="101" fillId="0" borderId="0"/>
    <xf numFmtId="0" fontId="101" fillId="0" borderId="0"/>
    <xf numFmtId="0" fontId="101" fillId="0" borderId="0"/>
    <xf numFmtId="0" fontId="101" fillId="0" borderId="0"/>
    <xf numFmtId="0" fontId="101" fillId="0" borderId="0"/>
    <xf numFmtId="9" fontId="101" fillId="0" borderId="0" applyFont="0" applyFill="0" applyBorder="0" applyAlignment="0" applyProtection="0">
      <alignment vertical="center"/>
    </xf>
    <xf numFmtId="0" fontId="101" fillId="0" borderId="0"/>
    <xf numFmtId="0" fontId="107" fillId="6" borderId="0" applyNumberFormat="0" applyBorder="0" applyAlignment="0" applyProtection="0">
      <alignment vertical="center"/>
    </xf>
    <xf numFmtId="0" fontId="105" fillId="7" borderId="0" applyNumberFormat="0" applyBorder="0" applyAlignment="0" applyProtection="0">
      <alignment vertical="center"/>
    </xf>
    <xf numFmtId="0" fontId="101" fillId="0" borderId="0"/>
    <xf numFmtId="0" fontId="101" fillId="0" borderId="0">
      <alignment vertical="center"/>
    </xf>
    <xf numFmtId="0" fontId="101" fillId="0" borderId="0"/>
    <xf numFmtId="0" fontId="101" fillId="0" borderId="0"/>
    <xf numFmtId="0" fontId="101" fillId="0" borderId="0"/>
    <xf numFmtId="0" fontId="101" fillId="0" borderId="0"/>
    <xf numFmtId="0" fontId="101" fillId="0" borderId="0"/>
    <xf numFmtId="9" fontId="101" fillId="0" borderId="0" applyFont="0" applyFill="0" applyBorder="0" applyAlignment="0" applyProtection="0">
      <alignment vertical="center"/>
    </xf>
    <xf numFmtId="0" fontId="101" fillId="0" borderId="0"/>
    <xf numFmtId="0" fontId="101" fillId="0" borderId="0"/>
    <xf numFmtId="0" fontId="101" fillId="0" borderId="0"/>
    <xf numFmtId="0" fontId="83" fillId="0" borderId="46" applyNumberFormat="0" applyFill="0" applyProtection="0">
      <alignment horizontal="center" vertical="center"/>
    </xf>
    <xf numFmtId="0" fontId="83" fillId="0" borderId="46" applyNumberFormat="0" applyFill="0" applyProtection="0">
      <alignment horizontal="center" vertical="center"/>
    </xf>
    <xf numFmtId="0" fontId="101" fillId="0" borderId="0"/>
    <xf numFmtId="0" fontId="101" fillId="0" borderId="0"/>
    <xf numFmtId="0" fontId="101" fillId="0" borderId="0"/>
    <xf numFmtId="0" fontId="53" fillId="0" borderId="46" applyNumberFormat="0" applyFill="0" applyProtection="0">
      <alignment horizontal="right" vertical="center"/>
    </xf>
    <xf numFmtId="0" fontId="101" fillId="0" borderId="0"/>
    <xf numFmtId="0" fontId="101" fillId="0" borderId="0"/>
    <xf numFmtId="0" fontId="101" fillId="0" borderId="0"/>
    <xf numFmtId="0" fontId="101" fillId="0" borderId="0"/>
    <xf numFmtId="0" fontId="107" fillId="6" borderId="0" applyNumberFormat="0" applyBorder="0" applyAlignment="0" applyProtection="0">
      <alignment vertical="center"/>
    </xf>
    <xf numFmtId="9" fontId="101" fillId="0" borderId="0" applyFont="0" applyFill="0" applyBorder="0" applyAlignment="0" applyProtection="0">
      <alignment vertical="center"/>
    </xf>
    <xf numFmtId="0" fontId="101" fillId="0" borderId="0"/>
    <xf numFmtId="0" fontId="101" fillId="0" borderId="0"/>
    <xf numFmtId="0" fontId="101" fillId="0" borderId="0"/>
    <xf numFmtId="0" fontId="101" fillId="0" borderId="0"/>
    <xf numFmtId="0" fontId="101" fillId="0" borderId="0"/>
    <xf numFmtId="0" fontId="107" fillId="6" borderId="0" applyNumberFormat="0" applyBorder="0" applyAlignment="0" applyProtection="0">
      <alignment vertical="center"/>
    </xf>
    <xf numFmtId="0" fontId="101" fillId="0" borderId="0"/>
    <xf numFmtId="0" fontId="107" fillId="6" borderId="0" applyNumberFormat="0" applyBorder="0" applyAlignment="0" applyProtection="0">
      <alignment vertical="center"/>
    </xf>
    <xf numFmtId="0" fontId="101" fillId="0" borderId="0"/>
    <xf numFmtId="0" fontId="105" fillId="7" borderId="0" applyNumberFormat="0" applyBorder="0" applyAlignment="0" applyProtection="0">
      <alignment vertical="center"/>
    </xf>
    <xf numFmtId="0" fontId="101" fillId="0" borderId="0"/>
    <xf numFmtId="0" fontId="101" fillId="0" borderId="0"/>
    <xf numFmtId="0" fontId="101" fillId="0" borderId="0"/>
    <xf numFmtId="0" fontId="101" fillId="0" borderId="0"/>
    <xf numFmtId="0" fontId="107" fillId="6" borderId="0" applyNumberFormat="0" applyBorder="0" applyAlignment="0" applyProtection="0">
      <alignment vertical="center"/>
    </xf>
    <xf numFmtId="0" fontId="101" fillId="0" borderId="0">
      <alignment vertical="center"/>
    </xf>
    <xf numFmtId="0" fontId="107" fillId="20" borderId="0" applyNumberFormat="0" applyBorder="0" applyAlignment="0" applyProtection="0">
      <alignment vertical="center"/>
    </xf>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alignment vertical="center"/>
    </xf>
    <xf numFmtId="0" fontId="106" fillId="14" borderId="0" applyNumberFormat="0" applyBorder="0" applyAlignment="0" applyProtection="0">
      <alignment vertical="center"/>
    </xf>
    <xf numFmtId="0" fontId="101" fillId="0" borderId="0"/>
    <xf numFmtId="0" fontId="101" fillId="0" borderId="0">
      <alignment vertical="center"/>
    </xf>
    <xf numFmtId="0" fontId="101" fillId="0" borderId="0">
      <alignment vertical="center"/>
    </xf>
    <xf numFmtId="0" fontId="101" fillId="0" borderId="0"/>
    <xf numFmtId="0" fontId="101" fillId="0" borderId="0">
      <alignment vertical="center"/>
    </xf>
    <xf numFmtId="0" fontId="105" fillId="3" borderId="0" applyNumberFormat="0" applyBorder="0" applyAlignment="0" applyProtection="0">
      <alignment vertical="center"/>
    </xf>
    <xf numFmtId="0" fontId="101" fillId="0" borderId="0">
      <alignment vertical="center"/>
    </xf>
    <xf numFmtId="0" fontId="101" fillId="0" borderId="0"/>
    <xf numFmtId="0" fontId="101" fillId="0" borderId="0">
      <alignment vertical="center"/>
    </xf>
    <xf numFmtId="0" fontId="101" fillId="0" borderId="0"/>
    <xf numFmtId="0" fontId="101" fillId="0" borderId="0"/>
    <xf numFmtId="0" fontId="101" fillId="0" borderId="0"/>
    <xf numFmtId="0" fontId="101" fillId="0" borderId="0">
      <alignment vertical="center"/>
    </xf>
    <xf numFmtId="0" fontId="101" fillId="0" borderId="0">
      <alignment vertical="center"/>
    </xf>
    <xf numFmtId="0" fontId="101" fillId="0" borderId="0"/>
    <xf numFmtId="0" fontId="101" fillId="0" borderId="0"/>
    <xf numFmtId="0" fontId="101" fillId="0" borderId="0"/>
    <xf numFmtId="0" fontId="101" fillId="0" borderId="0"/>
    <xf numFmtId="0" fontId="101" fillId="0" borderId="0"/>
    <xf numFmtId="0" fontId="101" fillId="0" borderId="0"/>
    <xf numFmtId="0" fontId="106" fillId="4" borderId="0" applyNumberFormat="0" applyBorder="0" applyAlignment="0" applyProtection="0">
      <alignment vertical="center"/>
    </xf>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alignment vertical="center"/>
    </xf>
    <xf numFmtId="9" fontId="101" fillId="0" borderId="0" applyFont="0" applyFill="0" applyBorder="0" applyAlignment="0" applyProtection="0">
      <alignment vertical="center"/>
    </xf>
    <xf numFmtId="15" fontId="101" fillId="0" borderId="0" applyFont="0" applyFill="0" applyBorder="0" applyAlignment="0" applyProtection="0">
      <alignment vertical="center"/>
    </xf>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3" fillId="0" borderId="46" applyNumberFormat="0" applyFill="0" applyProtection="0">
      <alignment horizontal="center" vertical="center"/>
    </xf>
    <xf numFmtId="0" fontId="107" fillId="6" borderId="0" applyNumberFormat="0" applyBorder="0" applyAlignment="0" applyProtection="0">
      <alignment vertical="center"/>
    </xf>
    <xf numFmtId="0" fontId="105" fillId="3" borderId="0" applyNumberFormat="0" applyBorder="0" applyAlignment="0" applyProtection="0">
      <alignment vertical="center"/>
    </xf>
    <xf numFmtId="0" fontId="101" fillId="0" borderId="0"/>
    <xf numFmtId="0" fontId="101" fillId="0" borderId="0"/>
    <xf numFmtId="0" fontId="101" fillId="0" borderId="0">
      <alignment vertical="center"/>
    </xf>
    <xf numFmtId="0" fontId="105" fillId="18" borderId="0" applyNumberFormat="0" applyBorder="0" applyAlignment="0" applyProtection="0">
      <alignment vertical="center"/>
    </xf>
    <xf numFmtId="0" fontId="105" fillId="7" borderId="0" applyNumberFormat="0" applyBorder="0" applyAlignment="0" applyProtection="0">
      <alignment vertical="center"/>
    </xf>
    <xf numFmtId="0" fontId="101" fillId="0" borderId="0">
      <alignment vertical="center"/>
    </xf>
    <xf numFmtId="0" fontId="101" fillId="0" borderId="0"/>
    <xf numFmtId="0" fontId="107" fillId="6" borderId="0" applyNumberFormat="0" applyBorder="0" applyAlignment="0" applyProtection="0">
      <alignment vertical="center"/>
    </xf>
    <xf numFmtId="0" fontId="101" fillId="0" borderId="0"/>
    <xf numFmtId="0" fontId="107" fillId="6" borderId="0" applyNumberFormat="0" applyBorder="0" applyAlignment="0" applyProtection="0">
      <alignment vertical="center"/>
    </xf>
    <xf numFmtId="0" fontId="106" fillId="9" borderId="0" applyNumberFormat="0" applyBorder="0" applyAlignment="0" applyProtection="0">
      <alignment vertical="center"/>
    </xf>
    <xf numFmtId="0" fontId="101" fillId="0" borderId="0"/>
    <xf numFmtId="0" fontId="105" fillId="12" borderId="0" applyNumberFormat="0" applyBorder="0" applyAlignment="0" applyProtection="0">
      <alignment vertical="center"/>
    </xf>
    <xf numFmtId="0" fontId="101" fillId="0" borderId="0"/>
    <xf numFmtId="0" fontId="101" fillId="0" borderId="0">
      <alignment vertical="center"/>
    </xf>
    <xf numFmtId="0" fontId="106" fillId="4" borderId="0" applyNumberFormat="0" applyBorder="0" applyAlignment="0" applyProtection="0">
      <alignment vertical="center"/>
    </xf>
    <xf numFmtId="0" fontId="101" fillId="0" borderId="0"/>
    <xf numFmtId="15" fontId="101" fillId="0" borderId="0" applyFont="0" applyFill="0" applyBorder="0" applyAlignment="0" applyProtection="0">
      <alignment vertical="center"/>
    </xf>
    <xf numFmtId="0" fontId="101" fillId="0" borderId="0"/>
    <xf numFmtId="0" fontId="101" fillId="0" borderId="0">
      <alignment vertical="center"/>
    </xf>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6" fillId="4" borderId="0" applyNumberFormat="0" applyBorder="0" applyAlignment="0" applyProtection="0">
      <alignment vertical="center"/>
    </xf>
    <xf numFmtId="0" fontId="101" fillId="0" borderId="0"/>
    <xf numFmtId="0" fontId="101" fillId="0" borderId="0"/>
    <xf numFmtId="0" fontId="101" fillId="0" borderId="0"/>
    <xf numFmtId="0" fontId="101" fillId="0" borderId="0"/>
    <xf numFmtId="0" fontId="107" fillId="24" borderId="0" applyNumberFormat="0" applyBorder="0" applyAlignment="0" applyProtection="0">
      <alignment vertical="center"/>
    </xf>
    <xf numFmtId="0" fontId="107" fillId="6" borderId="0" applyNumberFormat="0" applyBorder="0" applyAlignment="0" applyProtection="0">
      <alignment vertical="center"/>
    </xf>
    <xf numFmtId="0" fontId="101" fillId="0" borderId="0"/>
    <xf numFmtId="0" fontId="101" fillId="0" borderId="0"/>
    <xf numFmtId="0" fontId="101" fillId="0" borderId="0"/>
    <xf numFmtId="0" fontId="101" fillId="0" borderId="0"/>
    <xf numFmtId="0" fontId="56" fillId="3" borderId="34" applyNumberFormat="0" applyBorder="0" applyAlignment="0" applyProtection="0">
      <alignment vertical="center"/>
    </xf>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7" fillId="4" borderId="0" applyNumberFormat="0" applyBorder="0" applyAlignment="0" applyProtection="0">
      <alignment vertical="center"/>
    </xf>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5" fillId="12" borderId="0" applyNumberFormat="0" applyBorder="0" applyAlignment="0" applyProtection="0">
      <alignment vertical="center"/>
    </xf>
    <xf numFmtId="0" fontId="83" fillId="0" borderId="46" applyNumberFormat="0" applyFill="0" applyProtection="0">
      <alignment horizontal="center" vertical="center"/>
    </xf>
    <xf numFmtId="0" fontId="101" fillId="0" borderId="0"/>
    <xf numFmtId="0" fontId="101" fillId="0" borderId="0"/>
    <xf numFmtId="9" fontId="101" fillId="0" borderId="0" applyFont="0" applyFill="0" applyBorder="0" applyAlignment="0" applyProtection="0">
      <alignment vertical="center"/>
    </xf>
    <xf numFmtId="0" fontId="101" fillId="0" borderId="0"/>
    <xf numFmtId="9" fontId="101" fillId="0" borderId="0" applyFont="0" applyFill="0" applyBorder="0" applyAlignment="0" applyProtection="0">
      <alignment vertical="center"/>
    </xf>
    <xf numFmtId="0" fontId="101" fillId="0" borderId="0"/>
    <xf numFmtId="0" fontId="101" fillId="0" borderId="0"/>
    <xf numFmtId="0" fontId="101" fillId="0" borderId="0"/>
    <xf numFmtId="0" fontId="101" fillId="0" borderId="0"/>
    <xf numFmtId="0" fontId="107" fillId="8" borderId="0" applyNumberFormat="0" applyBorder="0" applyAlignment="0" applyProtection="0">
      <alignment vertical="center"/>
    </xf>
    <xf numFmtId="0" fontId="53" fillId="0" borderId="46" applyNumberFormat="0" applyFill="0" applyProtection="0">
      <alignment horizontal="right" vertical="center"/>
    </xf>
    <xf numFmtId="0" fontId="101" fillId="0" borderId="0"/>
    <xf numFmtId="0" fontId="101" fillId="0" borderId="0"/>
    <xf numFmtId="0" fontId="101" fillId="0" borderId="0"/>
    <xf numFmtId="0" fontId="107" fillId="13" borderId="0" applyNumberFormat="0" applyBorder="0" applyAlignment="0" applyProtection="0">
      <alignment vertical="center"/>
    </xf>
    <xf numFmtId="0" fontId="107" fillId="11" borderId="0" applyNumberFormat="0" applyBorder="0" applyAlignment="0" applyProtection="0">
      <alignment vertical="center"/>
    </xf>
    <xf numFmtId="0" fontId="101" fillId="0" borderId="0"/>
    <xf numFmtId="0" fontId="107" fillId="20" borderId="0" applyNumberFormat="0" applyBorder="0" applyAlignment="0" applyProtection="0">
      <alignment vertical="center"/>
    </xf>
    <xf numFmtId="0" fontId="107" fillId="20" borderId="0" applyNumberFormat="0" applyBorder="0" applyAlignment="0" applyProtection="0">
      <alignment vertical="center"/>
    </xf>
    <xf numFmtId="0" fontId="107" fillId="24" borderId="0" applyNumberFormat="0" applyBorder="0" applyAlignment="0" applyProtection="0">
      <alignment vertical="center"/>
    </xf>
    <xf numFmtId="0" fontId="101" fillId="0" borderId="0"/>
    <xf numFmtId="0" fontId="105" fillId="8" borderId="0" applyNumberFormat="0" applyBorder="0" applyAlignment="0" applyProtection="0">
      <alignment vertical="center"/>
    </xf>
    <xf numFmtId="0" fontId="107" fillId="8" borderId="0" applyNumberFormat="0" applyBorder="0" applyAlignment="0" applyProtection="0">
      <alignment vertical="center"/>
    </xf>
    <xf numFmtId="0" fontId="107" fillId="6" borderId="0" applyNumberFormat="0" applyBorder="0" applyAlignment="0" applyProtection="0">
      <alignment vertical="center"/>
    </xf>
    <xf numFmtId="9" fontId="101" fillId="0" borderId="0" applyFont="0" applyFill="0" applyBorder="0" applyAlignment="0" applyProtection="0">
      <alignment vertical="center"/>
    </xf>
    <xf numFmtId="0" fontId="101" fillId="0" borderId="0"/>
    <xf numFmtId="0" fontId="101" fillId="0" borderId="0"/>
    <xf numFmtId="0" fontId="83" fillId="0" borderId="46" applyNumberFormat="0" applyFill="0" applyProtection="0">
      <alignment horizontal="center" vertical="center"/>
    </xf>
    <xf numFmtId="0" fontId="101" fillId="0" borderId="0"/>
    <xf numFmtId="0" fontId="107" fillId="6" borderId="0" applyNumberFormat="0" applyBorder="0" applyAlignment="0" applyProtection="0">
      <alignment vertical="center"/>
    </xf>
    <xf numFmtId="0" fontId="107" fillId="6" borderId="0" applyNumberFormat="0" applyBorder="0" applyAlignment="0" applyProtection="0">
      <alignment vertical="center"/>
    </xf>
    <xf numFmtId="0" fontId="107" fillId="6" borderId="0" applyNumberFormat="0" applyBorder="0" applyAlignment="0" applyProtection="0">
      <alignment vertical="center"/>
    </xf>
    <xf numFmtId="0" fontId="101" fillId="0" borderId="0"/>
    <xf numFmtId="37" fontId="109" fillId="0" borderId="0">
      <alignment vertical="center"/>
    </xf>
    <xf numFmtId="0" fontId="101" fillId="0" borderId="0"/>
    <xf numFmtId="0" fontId="101" fillId="0" borderId="0"/>
    <xf numFmtId="0" fontId="101" fillId="0" borderId="0"/>
    <xf numFmtId="0" fontId="83" fillId="0" borderId="46" applyNumberFormat="0" applyFill="0" applyProtection="0">
      <alignment horizontal="center" vertical="center"/>
    </xf>
    <xf numFmtId="0" fontId="107" fillId="6" borderId="0" applyNumberFormat="0" applyBorder="0" applyAlignment="0" applyProtection="0">
      <alignment vertical="center"/>
    </xf>
    <xf numFmtId="9" fontId="101" fillId="0" borderId="0" applyFont="0" applyFill="0" applyBorder="0" applyAlignment="0" applyProtection="0">
      <alignment vertical="center"/>
    </xf>
    <xf numFmtId="0" fontId="101" fillId="0" borderId="0"/>
    <xf numFmtId="0" fontId="101" fillId="0" borderId="0"/>
    <xf numFmtId="0" fontId="101" fillId="0" borderId="0"/>
    <xf numFmtId="0" fontId="101" fillId="0" borderId="0"/>
    <xf numFmtId="0" fontId="101" fillId="0" borderId="0"/>
    <xf numFmtId="9" fontId="101" fillId="0" borderId="0" applyFont="0" applyFill="0" applyBorder="0" applyAlignment="0" applyProtection="0">
      <alignment vertical="center"/>
    </xf>
    <xf numFmtId="0" fontId="101" fillId="0" borderId="0"/>
    <xf numFmtId="0" fontId="101" fillId="0" borderId="0"/>
    <xf numFmtId="0" fontId="107" fillId="20" borderId="0" applyNumberFormat="0" applyBorder="0" applyAlignment="0" applyProtection="0">
      <alignment vertical="center"/>
    </xf>
    <xf numFmtId="9" fontId="101" fillId="0" borderId="0" applyFont="0" applyFill="0" applyBorder="0" applyAlignment="0" applyProtection="0">
      <alignment vertical="center"/>
    </xf>
    <xf numFmtId="0" fontId="101" fillId="0" borderId="0"/>
    <xf numFmtId="0" fontId="101" fillId="0" borderId="0"/>
    <xf numFmtId="0" fontId="101" fillId="0" borderId="0"/>
    <xf numFmtId="0" fontId="107" fillId="13" borderId="0" applyNumberFormat="0" applyBorder="0" applyAlignment="0" applyProtection="0">
      <alignment vertical="center"/>
    </xf>
    <xf numFmtId="0" fontId="101" fillId="0" borderId="0"/>
    <xf numFmtId="0" fontId="101" fillId="0" borderId="0"/>
    <xf numFmtId="0" fontId="105" fillId="3" borderId="0" applyNumberFormat="0" applyBorder="0" applyAlignment="0" applyProtection="0">
      <alignment vertical="center"/>
    </xf>
    <xf numFmtId="0" fontId="105" fillId="18" borderId="0" applyNumberFormat="0" applyBorder="0" applyAlignment="0" applyProtection="0">
      <alignment vertical="center"/>
    </xf>
    <xf numFmtId="0" fontId="107" fillId="20" borderId="0" applyNumberFormat="0" applyBorder="0" applyAlignment="0" applyProtection="0">
      <alignment vertical="center"/>
    </xf>
    <xf numFmtId="0" fontId="105" fillId="7" borderId="0" applyNumberFormat="0" applyBorder="0" applyAlignment="0" applyProtection="0">
      <alignment vertical="center"/>
    </xf>
    <xf numFmtId="0" fontId="101" fillId="0" borderId="0"/>
    <xf numFmtId="0" fontId="83" fillId="0" borderId="46" applyNumberFormat="0" applyFill="0" applyProtection="0">
      <alignment horizontal="center" vertical="center"/>
    </xf>
    <xf numFmtId="0" fontId="101" fillId="0" borderId="0"/>
    <xf numFmtId="0" fontId="107" fillId="6" borderId="0" applyNumberFormat="0" applyBorder="0" applyAlignment="0" applyProtection="0">
      <alignment vertical="center"/>
    </xf>
    <xf numFmtId="9" fontId="101" fillId="0" borderId="0" applyFont="0" applyFill="0" applyBorder="0" applyAlignment="0" applyProtection="0">
      <alignment vertical="center"/>
    </xf>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9" fontId="101" fillId="0" borderId="0" applyFont="0" applyFill="0" applyBorder="0" applyAlignment="0" applyProtection="0">
      <alignment vertical="center"/>
    </xf>
    <xf numFmtId="0" fontId="101" fillId="0" borderId="0">
      <alignment vertical="center"/>
    </xf>
    <xf numFmtId="0" fontId="105" fillId="18" borderId="0" applyNumberFormat="0" applyBorder="0" applyAlignment="0" applyProtection="0">
      <alignment vertical="center"/>
    </xf>
    <xf numFmtId="0" fontId="101" fillId="0" borderId="0"/>
    <xf numFmtId="0" fontId="101" fillId="0" borderId="0"/>
    <xf numFmtId="0" fontId="56" fillId="3" borderId="34" applyNumberFormat="0" applyBorder="0" applyAlignment="0" applyProtection="0">
      <alignment vertical="center"/>
    </xf>
    <xf numFmtId="0" fontId="101" fillId="0" borderId="0"/>
    <xf numFmtId="0" fontId="101" fillId="0" borderId="0"/>
    <xf numFmtId="0" fontId="101" fillId="0" borderId="0"/>
    <xf numFmtId="0" fontId="107" fillId="16" borderId="0" applyNumberFormat="0" applyBorder="0" applyAlignment="0" applyProtection="0">
      <alignment vertical="center"/>
    </xf>
    <xf numFmtId="0" fontId="101" fillId="0" borderId="0"/>
    <xf numFmtId="0" fontId="101" fillId="0" borderId="0"/>
    <xf numFmtId="0" fontId="83" fillId="0" borderId="46" applyNumberFormat="0" applyFill="0" applyProtection="0">
      <alignment horizontal="center" vertical="center"/>
    </xf>
    <xf numFmtId="0" fontId="105" fillId="16" borderId="0" applyNumberFormat="0" applyBorder="0" applyAlignment="0" applyProtection="0">
      <alignment vertical="center"/>
    </xf>
    <xf numFmtId="0" fontId="101" fillId="0" borderId="0"/>
    <xf numFmtId="9" fontId="101" fillId="0" borderId="0" applyFont="0" applyFill="0" applyBorder="0" applyAlignment="0" applyProtection="0">
      <alignment vertical="center"/>
    </xf>
    <xf numFmtId="0" fontId="101" fillId="0" borderId="0"/>
    <xf numFmtId="0" fontId="101" fillId="0" borderId="0"/>
    <xf numFmtId="0" fontId="106" fillId="17" borderId="0" applyNumberFormat="0" applyBorder="0" applyAlignment="0" applyProtection="0">
      <alignment vertical="center"/>
    </xf>
    <xf numFmtId="0" fontId="101" fillId="0" borderId="0"/>
    <xf numFmtId="0" fontId="101" fillId="0" borderId="0"/>
    <xf numFmtId="0" fontId="101" fillId="0" borderId="0"/>
    <xf numFmtId="0" fontId="107" fillId="24" borderId="0" applyNumberFormat="0" applyBorder="0" applyAlignment="0" applyProtection="0">
      <alignment vertical="center"/>
    </xf>
    <xf numFmtId="0" fontId="101" fillId="0" borderId="0"/>
    <xf numFmtId="0" fontId="56" fillId="3" borderId="34" applyNumberFormat="0" applyBorder="0" applyAlignment="0" applyProtection="0">
      <alignment vertical="center"/>
    </xf>
    <xf numFmtId="0" fontId="107" fillId="8" borderId="0" applyNumberFormat="0" applyBorder="0" applyAlignment="0" applyProtection="0">
      <alignment vertical="center"/>
    </xf>
    <xf numFmtId="0" fontId="105" fillId="18" borderId="0" applyNumberFormat="0" applyBorder="0" applyAlignment="0" applyProtection="0">
      <alignment vertical="center"/>
    </xf>
    <xf numFmtId="0" fontId="107" fillId="11" borderId="0" applyNumberFormat="0" applyBorder="0" applyAlignment="0" applyProtection="0">
      <alignment vertical="center"/>
    </xf>
    <xf numFmtId="0" fontId="105" fillId="7" borderId="0" applyNumberFormat="0" applyBorder="0" applyAlignment="0" applyProtection="0">
      <alignment vertical="center"/>
    </xf>
    <xf numFmtId="0" fontId="107" fillId="6" borderId="0" applyNumberFormat="0" applyBorder="0" applyAlignment="0" applyProtection="0">
      <alignment vertical="center"/>
    </xf>
    <xf numFmtId="0" fontId="101" fillId="0" borderId="0"/>
    <xf numFmtId="9" fontId="101" fillId="0" borderId="0" applyFont="0" applyFill="0" applyBorder="0" applyAlignment="0" applyProtection="0">
      <alignment vertical="center"/>
    </xf>
    <xf numFmtId="0" fontId="105" fillId="18" borderId="0" applyNumberFormat="0" applyBorder="0" applyAlignment="0" applyProtection="0">
      <alignment vertical="center"/>
    </xf>
    <xf numFmtId="0" fontId="101" fillId="0" borderId="0"/>
    <xf numFmtId="0" fontId="106" fillId="8" borderId="0" applyNumberFormat="0" applyBorder="0" applyAlignment="0" applyProtection="0">
      <alignment vertical="center"/>
    </xf>
    <xf numFmtId="0" fontId="101" fillId="0" borderId="0"/>
    <xf numFmtId="9" fontId="101" fillId="0" borderId="0" applyFont="0" applyFill="0" applyBorder="0" applyAlignment="0" applyProtection="0">
      <alignment vertical="center"/>
    </xf>
    <xf numFmtId="0" fontId="101" fillId="0" borderId="0"/>
    <xf numFmtId="0" fontId="105" fillId="18" borderId="0" applyNumberFormat="0" applyBorder="0" applyAlignment="0" applyProtection="0">
      <alignment vertical="center"/>
    </xf>
    <xf numFmtId="0" fontId="101" fillId="0" borderId="0"/>
    <xf numFmtId="0" fontId="101" fillId="0" borderId="0"/>
    <xf numFmtId="0" fontId="107" fillId="24" borderId="0" applyNumberFormat="0" applyBorder="0" applyAlignment="0" applyProtection="0">
      <alignment vertical="center"/>
    </xf>
    <xf numFmtId="9" fontId="101" fillId="0" borderId="0" applyFont="0" applyFill="0" applyBorder="0" applyAlignment="0" applyProtection="0">
      <alignment vertical="center"/>
    </xf>
    <xf numFmtId="0" fontId="101" fillId="0" borderId="0"/>
    <xf numFmtId="0" fontId="101" fillId="0" borderId="0"/>
    <xf numFmtId="0" fontId="105" fillId="18" borderId="0" applyNumberFormat="0" applyBorder="0" applyAlignment="0" applyProtection="0">
      <alignment vertical="center"/>
    </xf>
    <xf numFmtId="0" fontId="107" fillId="20" borderId="0" applyNumberFormat="0" applyBorder="0" applyAlignment="0" applyProtection="0">
      <alignment vertical="center"/>
    </xf>
    <xf numFmtId="0" fontId="107" fillId="6" borderId="0" applyNumberFormat="0" applyBorder="0" applyAlignment="0" applyProtection="0">
      <alignment vertical="center"/>
    </xf>
    <xf numFmtId="0" fontId="101" fillId="0" borderId="0"/>
    <xf numFmtId="0" fontId="101" fillId="0" borderId="0"/>
    <xf numFmtId="0" fontId="105" fillId="3" borderId="0" applyNumberFormat="0" applyBorder="0" applyAlignment="0" applyProtection="0">
      <alignment vertical="center"/>
    </xf>
    <xf numFmtId="0" fontId="107" fillId="16" borderId="0" applyNumberFormat="0" applyBorder="0" applyAlignment="0" applyProtection="0">
      <alignment vertical="center"/>
    </xf>
    <xf numFmtId="0" fontId="107" fillId="11" borderId="0" applyNumberFormat="0" applyBorder="0" applyAlignment="0" applyProtection="0">
      <alignment vertical="center"/>
    </xf>
    <xf numFmtId="0" fontId="105" fillId="3" borderId="0" applyNumberFormat="0" applyBorder="0" applyAlignment="0" applyProtection="0">
      <alignment vertical="center"/>
    </xf>
    <xf numFmtId="0" fontId="53" fillId="0" borderId="46" applyNumberFormat="0" applyFill="0" applyProtection="0">
      <alignment horizontal="right" vertical="center"/>
    </xf>
    <xf numFmtId="0" fontId="101" fillId="0" borderId="0">
      <alignment vertical="center"/>
    </xf>
    <xf numFmtId="0" fontId="107" fillId="4" borderId="0" applyNumberFormat="0" applyBorder="0" applyAlignment="0" applyProtection="0">
      <alignment vertical="center"/>
    </xf>
    <xf numFmtId="0" fontId="101" fillId="0" borderId="0"/>
    <xf numFmtId="0" fontId="101" fillId="0" borderId="0"/>
    <xf numFmtId="9" fontId="101" fillId="0" borderId="0" applyFont="0" applyFill="0" applyBorder="0" applyAlignment="0" applyProtection="0">
      <alignment vertical="center"/>
    </xf>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0" fillId="0" borderId="41">
      <alignment horizontal="left" vertical="center"/>
    </xf>
    <xf numFmtId="0" fontId="101" fillId="0" borderId="0"/>
    <xf numFmtId="0" fontId="101" fillId="0" borderId="0"/>
    <xf numFmtId="0" fontId="107" fillId="13" borderId="0" applyNumberFormat="0" applyBorder="0" applyAlignment="0" applyProtection="0">
      <alignment vertical="center"/>
    </xf>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alignment vertical="center"/>
    </xf>
    <xf numFmtId="0" fontId="107" fillId="20" borderId="0" applyNumberFormat="0" applyBorder="0" applyAlignment="0" applyProtection="0">
      <alignment vertical="center"/>
    </xf>
    <xf numFmtId="0" fontId="105" fillId="18" borderId="0" applyNumberFormat="0" applyBorder="0" applyAlignment="0" applyProtection="0">
      <alignment vertical="center"/>
    </xf>
    <xf numFmtId="0" fontId="101" fillId="0" borderId="0"/>
    <xf numFmtId="0" fontId="101" fillId="0" borderId="0"/>
    <xf numFmtId="9" fontId="101" fillId="0" borderId="0" applyFont="0" applyFill="0" applyBorder="0" applyAlignment="0" applyProtection="0">
      <alignment vertical="center"/>
    </xf>
    <xf numFmtId="0" fontId="107" fillId="4" borderId="0" applyNumberFormat="0" applyBorder="0" applyAlignment="0" applyProtection="0">
      <alignment vertical="center"/>
    </xf>
    <xf numFmtId="0" fontId="106" fillId="11" borderId="0" applyNumberFormat="0" applyBorder="0" applyAlignment="0" applyProtection="0">
      <alignment vertical="center"/>
    </xf>
    <xf numFmtId="0" fontId="101" fillId="0" borderId="0"/>
    <xf numFmtId="0" fontId="101" fillId="0" borderId="0"/>
    <xf numFmtId="0" fontId="101" fillId="0" borderId="0"/>
    <xf numFmtId="10" fontId="101" fillId="0" borderId="0" applyFont="0" applyFill="0" applyBorder="0" applyAlignment="0" applyProtection="0">
      <alignment vertical="center"/>
    </xf>
    <xf numFmtId="0" fontId="101" fillId="0" borderId="0"/>
    <xf numFmtId="0" fontId="101" fillId="0" borderId="0"/>
    <xf numFmtId="0" fontId="105" fillId="18" borderId="0" applyNumberFormat="0" applyBorder="0" applyAlignment="0" applyProtection="0">
      <alignment vertical="center"/>
    </xf>
    <xf numFmtId="0" fontId="101" fillId="0" borderId="0"/>
    <xf numFmtId="0" fontId="101" fillId="0" borderId="0"/>
    <xf numFmtId="0" fontId="101" fillId="0" borderId="0"/>
    <xf numFmtId="0" fontId="101" fillId="0" borderId="0"/>
    <xf numFmtId="0" fontId="53" fillId="0" borderId="46" applyNumberFormat="0" applyFill="0" applyProtection="0">
      <alignment horizontal="right" vertical="center"/>
    </xf>
    <xf numFmtId="0" fontId="101" fillId="0" borderId="0"/>
    <xf numFmtId="9" fontId="101" fillId="0" borderId="0" applyFont="0" applyFill="0" applyBorder="0" applyAlignment="0" applyProtection="0">
      <alignment vertical="center"/>
    </xf>
    <xf numFmtId="0" fontId="101" fillId="0" borderId="0">
      <alignment vertical="center"/>
    </xf>
    <xf numFmtId="0" fontId="101" fillId="0" borderId="0"/>
    <xf numFmtId="0" fontId="101" fillId="0" borderId="0"/>
    <xf numFmtId="0" fontId="101" fillId="0" borderId="0"/>
    <xf numFmtId="9" fontId="101" fillId="0" borderId="0" applyFont="0" applyFill="0" applyBorder="0" applyAlignment="0" applyProtection="0">
      <alignment vertical="center"/>
    </xf>
    <xf numFmtId="0" fontId="106" fillId="4" borderId="0" applyNumberFormat="0" applyBorder="0" applyAlignment="0" applyProtection="0">
      <alignment vertical="center"/>
    </xf>
    <xf numFmtId="37" fontId="109" fillId="0" borderId="0">
      <alignment vertical="center"/>
    </xf>
    <xf numFmtId="9" fontId="101" fillId="0" borderId="0" applyFont="0" applyFill="0" applyBorder="0" applyAlignment="0" applyProtection="0">
      <alignment vertical="center"/>
    </xf>
    <xf numFmtId="0" fontId="101" fillId="0" borderId="0"/>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0" fontId="101" fillId="0" borderId="0"/>
    <xf numFmtId="0" fontId="101" fillId="0" borderId="0"/>
    <xf numFmtId="9" fontId="101" fillId="0" borderId="0" applyFont="0" applyFill="0" applyBorder="0" applyAlignment="0" applyProtection="0">
      <alignment vertical="center"/>
    </xf>
    <xf numFmtId="0" fontId="101" fillId="0" borderId="0">
      <alignment vertical="center"/>
    </xf>
    <xf numFmtId="0" fontId="101" fillId="0" borderId="0"/>
    <xf numFmtId="0" fontId="105" fillId="8" borderId="0" applyNumberFormat="0" applyBorder="0" applyAlignment="0" applyProtection="0">
      <alignment vertical="center"/>
    </xf>
    <xf numFmtId="9" fontId="101" fillId="0" borderId="0" applyFont="0" applyFill="0" applyBorder="0" applyAlignment="0" applyProtection="0">
      <alignment vertical="center"/>
    </xf>
    <xf numFmtId="0" fontId="101" fillId="0" borderId="0"/>
    <xf numFmtId="0" fontId="101" fillId="0" borderId="0"/>
    <xf numFmtId="0" fontId="101" fillId="0" borderId="0"/>
    <xf numFmtId="0" fontId="101" fillId="0" borderId="0"/>
    <xf numFmtId="9" fontId="101" fillId="0" borderId="0" applyFont="0" applyFill="0" applyBorder="0" applyAlignment="0" applyProtection="0">
      <alignment vertical="center"/>
    </xf>
    <xf numFmtId="0" fontId="101" fillId="0" borderId="0"/>
    <xf numFmtId="0" fontId="101" fillId="0" borderId="0"/>
    <xf numFmtId="0" fontId="101" fillId="0" borderId="0"/>
    <xf numFmtId="9" fontId="101" fillId="0" borderId="0" applyFont="0" applyFill="0" applyBorder="0" applyAlignment="0" applyProtection="0">
      <alignment vertical="center"/>
    </xf>
    <xf numFmtId="0" fontId="101" fillId="0" borderId="0">
      <alignment vertical="center"/>
    </xf>
    <xf numFmtId="0" fontId="101" fillId="0" borderId="0"/>
    <xf numFmtId="0" fontId="105" fillId="3" borderId="0" applyNumberFormat="0" applyBorder="0" applyAlignment="0" applyProtection="0">
      <alignment vertical="center"/>
    </xf>
    <xf numFmtId="0" fontId="101" fillId="0" borderId="0"/>
    <xf numFmtId="0" fontId="101" fillId="0" borderId="0"/>
    <xf numFmtId="0" fontId="101" fillId="0" borderId="0"/>
    <xf numFmtId="0" fontId="105" fillId="12" borderId="0" applyNumberFormat="0" applyBorder="0" applyAlignment="0" applyProtection="0">
      <alignment vertical="center"/>
    </xf>
    <xf numFmtId="0" fontId="107" fillId="20" borderId="0" applyNumberFormat="0" applyBorder="0" applyAlignment="0" applyProtection="0">
      <alignment vertical="center"/>
    </xf>
    <xf numFmtId="0" fontId="107" fillId="6" borderId="0" applyNumberFormat="0" applyBorder="0" applyAlignment="0" applyProtection="0">
      <alignment vertical="center"/>
    </xf>
    <xf numFmtId="0" fontId="101" fillId="0" borderId="0">
      <alignment vertical="center"/>
    </xf>
    <xf numFmtId="0" fontId="101" fillId="0" borderId="0">
      <alignment vertical="center"/>
    </xf>
    <xf numFmtId="49" fontId="101" fillId="0" borderId="0" applyFont="0" applyFill="0" applyBorder="0" applyAlignment="0" applyProtection="0">
      <alignment vertical="center"/>
    </xf>
    <xf numFmtId="0" fontId="107" fillId="6" borderId="0" applyNumberFormat="0" applyBorder="0" applyAlignment="0" applyProtection="0">
      <alignment vertical="center"/>
    </xf>
    <xf numFmtId="0" fontId="101" fillId="0" borderId="0"/>
    <xf numFmtId="9" fontId="101" fillId="0" borderId="0" applyFont="0" applyFill="0" applyBorder="0" applyAlignment="0" applyProtection="0">
      <alignment vertical="center"/>
    </xf>
    <xf numFmtId="0" fontId="101" fillId="0" borderId="0"/>
    <xf numFmtId="0" fontId="101" fillId="0" borderId="0"/>
    <xf numFmtId="0" fontId="105" fillId="18" borderId="0" applyNumberFormat="0" applyBorder="0" applyAlignment="0" applyProtection="0">
      <alignment vertical="center"/>
    </xf>
    <xf numFmtId="0" fontId="101" fillId="0" borderId="0"/>
    <xf numFmtId="0" fontId="101" fillId="0" borderId="0"/>
    <xf numFmtId="0" fontId="101" fillId="0" borderId="0"/>
    <xf numFmtId="0" fontId="105" fillId="12" borderId="0" applyNumberFormat="0" applyBorder="0" applyAlignment="0" applyProtection="0">
      <alignment vertical="center"/>
    </xf>
    <xf numFmtId="0" fontId="101" fillId="0" borderId="0">
      <alignment vertical="center"/>
    </xf>
    <xf numFmtId="9" fontId="101" fillId="0" borderId="0" applyFont="0" applyFill="0" applyBorder="0" applyAlignment="0" applyProtection="0">
      <alignment vertical="center"/>
    </xf>
    <xf numFmtId="0" fontId="101" fillId="0" borderId="0">
      <alignment vertical="center"/>
    </xf>
    <xf numFmtId="0" fontId="101" fillId="0" borderId="0"/>
    <xf numFmtId="0" fontId="101" fillId="0" borderId="0"/>
    <xf numFmtId="0" fontId="101" fillId="0" borderId="0"/>
    <xf numFmtId="0" fontId="101" fillId="0" borderId="0"/>
    <xf numFmtId="0" fontId="105" fillId="3" borderId="0" applyNumberFormat="0" applyBorder="0" applyAlignment="0" applyProtection="0">
      <alignment vertical="center"/>
    </xf>
    <xf numFmtId="0" fontId="101" fillId="0" borderId="0"/>
    <xf numFmtId="0" fontId="101" fillId="0" borderId="0">
      <alignment vertical="center"/>
    </xf>
    <xf numFmtId="0" fontId="101" fillId="0" borderId="0">
      <alignment vertical="center"/>
    </xf>
    <xf numFmtId="9" fontId="101" fillId="0" borderId="0" applyFont="0" applyFill="0" applyBorder="0" applyAlignment="0" applyProtection="0">
      <alignment vertical="center"/>
    </xf>
    <xf numFmtId="0" fontId="101" fillId="0" borderId="0">
      <alignment vertical="center"/>
    </xf>
    <xf numFmtId="0" fontId="101" fillId="0" borderId="0"/>
    <xf numFmtId="0" fontId="101" fillId="0" borderId="0"/>
    <xf numFmtId="0" fontId="101" fillId="0" borderId="0"/>
    <xf numFmtId="0" fontId="101" fillId="0" borderId="0"/>
    <xf numFmtId="9" fontId="101" fillId="0" borderId="0" applyFont="0" applyFill="0" applyBorder="0" applyAlignment="0" applyProtection="0">
      <alignment vertical="center"/>
    </xf>
    <xf numFmtId="0" fontId="105" fillId="16" borderId="0" applyNumberFormat="0" applyBorder="0" applyAlignment="0" applyProtection="0">
      <alignment vertical="center"/>
    </xf>
    <xf numFmtId="0" fontId="101" fillId="0" borderId="0"/>
    <xf numFmtId="0" fontId="101" fillId="0" borderId="0"/>
    <xf numFmtId="0" fontId="101" fillId="0" borderId="0"/>
    <xf numFmtId="9" fontId="101" fillId="0" borderId="0" applyFont="0" applyFill="0" applyBorder="0" applyAlignment="0" applyProtection="0">
      <alignment vertical="center"/>
    </xf>
    <xf numFmtId="0" fontId="101" fillId="0" borderId="0"/>
    <xf numFmtId="0" fontId="101" fillId="0" borderId="0"/>
    <xf numFmtId="0" fontId="83" fillId="0" borderId="46" applyNumberFormat="0" applyFill="0" applyProtection="0">
      <alignment horizontal="center" vertical="center"/>
    </xf>
    <xf numFmtId="0" fontId="107" fillId="16" borderId="0" applyNumberFormat="0" applyBorder="0" applyAlignment="0" applyProtection="0">
      <alignment vertical="center"/>
    </xf>
    <xf numFmtId="0" fontId="101" fillId="0" borderId="0"/>
    <xf numFmtId="0" fontId="101" fillId="0" borderId="0"/>
    <xf numFmtId="9" fontId="101" fillId="0" borderId="0" applyFont="0" applyFill="0" applyBorder="0" applyAlignment="0" applyProtection="0">
      <alignment vertical="center"/>
    </xf>
    <xf numFmtId="0" fontId="101" fillId="0" borderId="0"/>
    <xf numFmtId="0" fontId="101" fillId="0" borderId="0"/>
    <xf numFmtId="0" fontId="106" fillId="8" borderId="0" applyNumberFormat="0" applyBorder="0" applyAlignment="0" applyProtection="0">
      <alignment vertical="center"/>
    </xf>
    <xf numFmtId="0" fontId="101" fillId="0" borderId="0"/>
    <xf numFmtId="0" fontId="107" fillId="24" borderId="0" applyNumberFormat="0" applyBorder="0" applyAlignment="0" applyProtection="0">
      <alignment vertical="center"/>
    </xf>
    <xf numFmtId="0" fontId="106" fillId="19" borderId="0" applyNumberFormat="0" applyBorder="0" applyAlignment="0" applyProtection="0">
      <alignment vertical="center"/>
    </xf>
    <xf numFmtId="9" fontId="101" fillId="0" borderId="0" applyFont="0" applyFill="0" applyBorder="0" applyAlignment="0" applyProtection="0">
      <alignment vertical="center"/>
    </xf>
    <xf numFmtId="0" fontId="101" fillId="0" borderId="0"/>
    <xf numFmtId="0" fontId="101" fillId="0" borderId="0"/>
    <xf numFmtId="0" fontId="83" fillId="0" borderId="46" applyNumberFormat="0" applyFill="0" applyProtection="0">
      <alignment horizontal="center" vertical="center"/>
    </xf>
    <xf numFmtId="0" fontId="101" fillId="0" borderId="0"/>
    <xf numFmtId="0" fontId="101" fillId="0" borderId="0"/>
    <xf numFmtId="0" fontId="101" fillId="0" borderId="0"/>
    <xf numFmtId="0" fontId="106" fillId="11" borderId="0" applyNumberFormat="0" applyBorder="0" applyAlignment="0" applyProtection="0">
      <alignment vertical="center"/>
    </xf>
    <xf numFmtId="15" fontId="101" fillId="0" borderId="0" applyFont="0" applyFill="0" applyBorder="0" applyAlignment="0" applyProtection="0">
      <alignment vertical="center"/>
    </xf>
    <xf numFmtId="0" fontId="56" fillId="3" borderId="34" applyNumberFormat="0" applyBorder="0" applyAlignment="0" applyProtection="0">
      <alignment vertical="center"/>
    </xf>
    <xf numFmtId="0" fontId="101" fillId="0" borderId="0"/>
    <xf numFmtId="0" fontId="53" fillId="0" borderId="46" applyNumberFormat="0" applyFill="0" applyProtection="0">
      <alignment horizontal="right" vertical="center"/>
    </xf>
    <xf numFmtId="0" fontId="53" fillId="0" borderId="46" applyNumberFormat="0" applyFill="0" applyProtection="0">
      <alignment horizontal="right" vertical="center"/>
    </xf>
    <xf numFmtId="0" fontId="101" fillId="0" borderId="0"/>
    <xf numFmtId="0" fontId="101" fillId="0" borderId="0"/>
    <xf numFmtId="0" fontId="53" fillId="0" borderId="46" applyNumberFormat="0" applyFill="0" applyProtection="0">
      <alignment horizontal="right" vertical="center"/>
    </xf>
    <xf numFmtId="0" fontId="53" fillId="0" borderId="46" applyNumberFormat="0" applyFill="0" applyProtection="0">
      <alignment horizontal="right" vertical="center"/>
    </xf>
    <xf numFmtId="9" fontId="101" fillId="0" borderId="0" applyFont="0" applyFill="0" applyBorder="0" applyAlignment="0" applyProtection="0">
      <alignment vertical="center"/>
    </xf>
    <xf numFmtId="0" fontId="53" fillId="0" borderId="46" applyNumberFormat="0" applyFill="0" applyProtection="0">
      <alignment horizontal="right" vertical="center"/>
    </xf>
    <xf numFmtId="0" fontId="53" fillId="0" borderId="46" applyNumberFormat="0" applyFill="0" applyProtection="0">
      <alignment horizontal="right" vertical="center"/>
    </xf>
    <xf numFmtId="0" fontId="53" fillId="0" borderId="46" applyNumberFormat="0" applyFill="0" applyProtection="0">
      <alignment horizontal="right" vertical="center"/>
    </xf>
    <xf numFmtId="0" fontId="53" fillId="0" borderId="46" applyNumberFormat="0" applyFill="0" applyProtection="0">
      <alignment horizontal="right" vertical="center"/>
    </xf>
    <xf numFmtId="0" fontId="106" fillId="10" borderId="0" applyNumberFormat="0" applyBorder="0" applyAlignment="0" applyProtection="0">
      <alignment vertical="center"/>
    </xf>
    <xf numFmtId="0" fontId="101" fillId="0" borderId="0"/>
    <xf numFmtId="0" fontId="101" fillId="0" borderId="0">
      <alignment vertical="center"/>
    </xf>
    <xf numFmtId="4" fontId="101" fillId="0" borderId="0" applyFont="0" applyFill="0" applyBorder="0" applyAlignment="0" applyProtection="0">
      <alignment vertical="center"/>
    </xf>
    <xf numFmtId="0" fontId="101" fillId="0" borderId="0"/>
    <xf numFmtId="0" fontId="107" fillId="6" borderId="0" applyNumberFormat="0" applyBorder="0" applyAlignment="0" applyProtection="0">
      <alignment vertical="center"/>
    </xf>
    <xf numFmtId="9" fontId="101" fillId="0" borderId="0" applyFont="0" applyFill="0" applyBorder="0" applyAlignment="0" applyProtection="0">
      <alignment vertical="center"/>
    </xf>
    <xf numFmtId="0" fontId="101" fillId="0" borderId="0"/>
    <xf numFmtId="0" fontId="107" fillId="20" borderId="0" applyNumberFormat="0" applyBorder="0" applyAlignment="0" applyProtection="0">
      <alignment vertical="center"/>
    </xf>
    <xf numFmtId="0" fontId="101" fillId="0" borderId="0"/>
    <xf numFmtId="0" fontId="101" fillId="0" borderId="0"/>
    <xf numFmtId="0" fontId="107" fillId="4" borderId="0" applyNumberFormat="0" applyBorder="0" applyAlignment="0" applyProtection="0">
      <alignment vertical="center"/>
    </xf>
    <xf numFmtId="0" fontId="101" fillId="0" borderId="0"/>
    <xf numFmtId="0" fontId="106" fillId="10" borderId="0" applyNumberFormat="0" applyBorder="0" applyAlignment="0" applyProtection="0">
      <alignment vertical="center"/>
    </xf>
    <xf numFmtId="0" fontId="101" fillId="0" borderId="0"/>
    <xf numFmtId="0" fontId="107" fillId="6" borderId="0" applyNumberFormat="0" applyBorder="0" applyAlignment="0" applyProtection="0">
      <alignment vertical="center"/>
    </xf>
    <xf numFmtId="0" fontId="101" fillId="0" borderId="0"/>
    <xf numFmtId="0" fontId="53" fillId="0" borderId="46" applyNumberFormat="0" applyFill="0" applyProtection="0">
      <alignment horizontal="right" vertical="center"/>
    </xf>
    <xf numFmtId="0" fontId="105" fillId="16" borderId="0" applyNumberFormat="0" applyBorder="0" applyAlignment="0" applyProtection="0">
      <alignment vertical="center"/>
    </xf>
    <xf numFmtId="0" fontId="101" fillId="0" borderId="0"/>
    <xf numFmtId="0" fontId="105" fillId="3" borderId="0" applyNumberFormat="0" applyBorder="0" applyAlignment="0" applyProtection="0">
      <alignment vertical="center"/>
    </xf>
    <xf numFmtId="0" fontId="106" fillId="19" borderId="0" applyNumberFormat="0" applyBorder="0" applyAlignment="0" applyProtection="0">
      <alignment vertical="center"/>
    </xf>
    <xf numFmtId="9" fontId="101" fillId="0" borderId="0" applyFont="0" applyFill="0" applyBorder="0" applyAlignment="0" applyProtection="0">
      <alignment vertical="center"/>
    </xf>
    <xf numFmtId="0" fontId="60" fillId="0" borderId="41">
      <alignment horizontal="left" vertical="center"/>
    </xf>
    <xf numFmtId="0" fontId="107" fillId="11" borderId="0" applyNumberFormat="0" applyBorder="0" applyAlignment="0" applyProtection="0">
      <alignment vertical="center"/>
    </xf>
    <xf numFmtId="0" fontId="101" fillId="0" borderId="0">
      <alignment vertical="center"/>
    </xf>
    <xf numFmtId="0" fontId="105" fillId="3" borderId="0" applyNumberFormat="0" applyBorder="0" applyAlignment="0" applyProtection="0">
      <alignment vertical="center"/>
    </xf>
    <xf numFmtId="0" fontId="101" fillId="0" borderId="0"/>
    <xf numFmtId="0" fontId="101" fillId="0" borderId="0"/>
    <xf numFmtId="0" fontId="101" fillId="0" borderId="0">
      <alignment vertical="center"/>
    </xf>
    <xf numFmtId="0" fontId="56" fillId="3" borderId="34" applyNumberFormat="0" applyBorder="0" applyAlignment="0" applyProtection="0">
      <alignment vertical="center"/>
    </xf>
    <xf numFmtId="0" fontId="106" fillId="16" borderId="0" applyNumberFormat="0" applyBorder="0" applyAlignment="0" applyProtection="0">
      <alignment vertical="center"/>
    </xf>
    <xf numFmtId="0" fontId="101" fillId="0" borderId="0"/>
    <xf numFmtId="9" fontId="101" fillId="0" borderId="0" applyFont="0" applyFill="0" applyBorder="0" applyAlignment="0" applyProtection="0">
      <alignment vertical="center"/>
    </xf>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alignment vertical="center"/>
    </xf>
    <xf numFmtId="0" fontId="101" fillId="0" borderId="0"/>
    <xf numFmtId="0" fontId="101" fillId="0" borderId="0"/>
    <xf numFmtId="3" fontId="101" fillId="0" borderId="0" applyFont="0" applyFill="0" applyBorder="0" applyAlignment="0" applyProtection="0">
      <alignment vertical="center"/>
    </xf>
    <xf numFmtId="0" fontId="101" fillId="0" borderId="0">
      <alignment vertical="center"/>
    </xf>
    <xf numFmtId="0" fontId="107" fillId="24" borderId="0" applyNumberFormat="0" applyBorder="0" applyAlignment="0" applyProtection="0">
      <alignment vertical="center"/>
    </xf>
    <xf numFmtId="3" fontId="101" fillId="0" borderId="0" applyFont="0" applyFill="0" applyBorder="0" applyAlignment="0" applyProtection="0">
      <alignment vertical="center"/>
    </xf>
    <xf numFmtId="0" fontId="101" fillId="0" borderId="0"/>
    <xf numFmtId="0" fontId="101" fillId="0" borderId="0"/>
    <xf numFmtId="0" fontId="101" fillId="0" borderId="0"/>
    <xf numFmtId="0" fontId="101" fillId="0" borderId="0"/>
    <xf numFmtId="0" fontId="53" fillId="0" borderId="46" applyNumberFormat="0" applyFill="0" applyProtection="0">
      <alignment horizontal="right" vertical="center"/>
    </xf>
    <xf numFmtId="0" fontId="107" fillId="6" borderId="0" applyNumberFormat="0" applyBorder="0" applyAlignment="0" applyProtection="0">
      <alignment vertical="center"/>
    </xf>
    <xf numFmtId="0" fontId="101" fillId="0" borderId="0"/>
    <xf numFmtId="0" fontId="101" fillId="0" borderId="0"/>
    <xf numFmtId="0" fontId="101" fillId="0" borderId="0"/>
    <xf numFmtId="0" fontId="101" fillId="0" borderId="0"/>
    <xf numFmtId="0" fontId="83" fillId="0" borderId="46" applyNumberFormat="0" applyFill="0" applyProtection="0">
      <alignment horizontal="center" vertical="center"/>
    </xf>
    <xf numFmtId="0" fontId="83" fillId="0" borderId="46" applyNumberFormat="0" applyFill="0" applyProtection="0">
      <alignment horizontal="center" vertical="center"/>
    </xf>
    <xf numFmtId="0" fontId="83" fillId="0" borderId="46" applyNumberFormat="0" applyFill="0" applyProtection="0">
      <alignment horizontal="center" vertical="center"/>
    </xf>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37" fontId="109" fillId="0" borderId="0">
      <alignment vertical="center"/>
    </xf>
    <xf numFmtId="0" fontId="101" fillId="0" borderId="0"/>
    <xf numFmtId="0" fontId="101" fillId="0" borderId="0"/>
    <xf numFmtId="0" fontId="101" fillId="28" borderId="0" applyNumberFormat="0" applyFont="0" applyBorder="0" applyAlignment="0" applyProtection="0">
      <alignment vertical="center"/>
    </xf>
    <xf numFmtId="0" fontId="101" fillId="0" borderId="0">
      <alignment vertical="center"/>
    </xf>
    <xf numFmtId="0" fontId="101" fillId="0" borderId="0"/>
    <xf numFmtId="9" fontId="101" fillId="0" borderId="0" applyFont="0" applyFill="0" applyBorder="0" applyAlignment="0" applyProtection="0">
      <alignment vertical="center"/>
    </xf>
    <xf numFmtId="0" fontId="107" fillId="6" borderId="0" applyNumberFormat="0" applyBorder="0" applyAlignment="0" applyProtection="0">
      <alignment vertical="center"/>
    </xf>
    <xf numFmtId="0" fontId="101" fillId="0" borderId="0"/>
    <xf numFmtId="0" fontId="107" fillId="24" borderId="0" applyNumberFormat="0" applyBorder="0" applyAlignment="0" applyProtection="0">
      <alignment vertical="center"/>
    </xf>
    <xf numFmtId="0" fontId="105" fillId="8" borderId="0" applyNumberFormat="0" applyBorder="0" applyAlignment="0" applyProtection="0">
      <alignment vertical="center"/>
    </xf>
    <xf numFmtId="0" fontId="101" fillId="0" borderId="0"/>
    <xf numFmtId="0" fontId="101" fillId="0" borderId="0"/>
    <xf numFmtId="0" fontId="101" fillId="0" borderId="0"/>
    <xf numFmtId="0" fontId="101" fillId="0" borderId="0"/>
    <xf numFmtId="0" fontId="101" fillId="0" borderId="0"/>
    <xf numFmtId="0" fontId="101" fillId="0" borderId="0"/>
    <xf numFmtId="9" fontId="101" fillId="0" borderId="0" applyFont="0" applyFill="0" applyBorder="0" applyAlignment="0" applyProtection="0">
      <alignment vertical="center"/>
    </xf>
    <xf numFmtId="0" fontId="107" fillId="20" borderId="0" applyNumberFormat="0" applyBorder="0" applyAlignment="0" applyProtection="0">
      <alignment vertical="center"/>
    </xf>
    <xf numFmtId="0" fontId="101" fillId="0" borderId="0"/>
    <xf numFmtId="0" fontId="101" fillId="0" borderId="0"/>
    <xf numFmtId="0" fontId="101" fillId="0" borderId="0"/>
    <xf numFmtId="0" fontId="101" fillId="0" borderId="0"/>
    <xf numFmtId="0" fontId="101" fillId="0" borderId="0"/>
    <xf numFmtId="0" fontId="101" fillId="0" borderId="0">
      <alignment vertical="center"/>
    </xf>
    <xf numFmtId="0" fontId="101" fillId="0" borderId="0"/>
    <xf numFmtId="0" fontId="107" fillId="13" borderId="0" applyNumberFormat="0" applyBorder="0" applyAlignment="0" applyProtection="0">
      <alignment vertical="center"/>
    </xf>
    <xf numFmtId="0" fontId="101" fillId="0" borderId="0"/>
    <xf numFmtId="0" fontId="83" fillId="0" borderId="46" applyNumberFormat="0" applyFill="0" applyProtection="0">
      <alignment horizontal="center" vertical="center"/>
    </xf>
    <xf numFmtId="0" fontId="107" fillId="8" borderId="0" applyNumberFormat="0" applyBorder="0" applyAlignment="0" applyProtection="0">
      <alignment vertical="center"/>
    </xf>
    <xf numFmtId="9" fontId="101" fillId="0" borderId="0" applyFont="0" applyFill="0" applyBorder="0" applyAlignment="0" applyProtection="0">
      <alignment vertical="center"/>
    </xf>
    <xf numFmtId="0" fontId="101" fillId="0" borderId="0"/>
    <xf numFmtId="0" fontId="101" fillId="0" borderId="0">
      <alignment vertical="center"/>
    </xf>
    <xf numFmtId="0" fontId="83" fillId="0" borderId="46" applyNumberFormat="0" applyFill="0" applyProtection="0">
      <alignment horizontal="center" vertical="center"/>
    </xf>
    <xf numFmtId="0" fontId="106" fillId="14" borderId="0" applyNumberFormat="0" applyBorder="0" applyAlignment="0" applyProtection="0">
      <alignment vertical="center"/>
    </xf>
    <xf numFmtId="0" fontId="101" fillId="0" borderId="0"/>
    <xf numFmtId="9" fontId="101" fillId="0" borderId="0" applyFont="0" applyFill="0" applyBorder="0" applyAlignment="0" applyProtection="0">
      <alignment vertical="center"/>
    </xf>
    <xf numFmtId="0" fontId="106" fillId="4" borderId="0" applyNumberFormat="0" applyBorder="0" applyAlignment="0" applyProtection="0">
      <alignment vertical="center"/>
    </xf>
    <xf numFmtId="0" fontId="106" fillId="4" borderId="0" applyNumberFormat="0" applyBorder="0" applyAlignment="0" applyProtection="0">
      <alignment vertical="center"/>
    </xf>
    <xf numFmtId="0" fontId="105" fillId="16" borderId="0" applyNumberFormat="0" applyBorder="0" applyAlignment="0" applyProtection="0">
      <alignment vertical="center"/>
    </xf>
    <xf numFmtId="0" fontId="106" fillId="8" borderId="0" applyNumberFormat="0" applyBorder="0" applyAlignment="0" applyProtection="0">
      <alignment vertical="center"/>
    </xf>
    <xf numFmtId="0" fontId="101" fillId="0" borderId="0"/>
    <xf numFmtId="0" fontId="101" fillId="0" borderId="0"/>
    <xf numFmtId="0" fontId="101" fillId="0" borderId="0"/>
    <xf numFmtId="0" fontId="107" fillId="6" borderId="0" applyNumberFormat="0" applyBorder="0" applyAlignment="0" applyProtection="0">
      <alignment vertical="center"/>
    </xf>
    <xf numFmtId="0" fontId="101" fillId="0" borderId="0">
      <alignment vertical="center"/>
    </xf>
    <xf numFmtId="0" fontId="107" fillId="11" borderId="0" applyNumberFormat="0" applyBorder="0" applyAlignment="0" applyProtection="0">
      <alignment vertical="center"/>
    </xf>
    <xf numFmtId="9" fontId="101" fillId="0" borderId="0" applyFont="0" applyFill="0" applyBorder="0" applyAlignment="0" applyProtection="0">
      <alignment vertical="center"/>
    </xf>
    <xf numFmtId="0" fontId="106" fillId="27" borderId="0" applyNumberFormat="0" applyBorder="0" applyAlignment="0" applyProtection="0">
      <alignment vertical="center"/>
    </xf>
    <xf numFmtId="0" fontId="101" fillId="0" borderId="0"/>
    <xf numFmtId="0" fontId="101" fillId="0" borderId="0"/>
    <xf numFmtId="0" fontId="101" fillId="0" borderId="0"/>
    <xf numFmtId="0" fontId="101" fillId="0" borderId="0"/>
    <xf numFmtId="0" fontId="101" fillId="0" borderId="0"/>
    <xf numFmtId="0" fontId="101" fillId="0" borderId="0">
      <alignment vertical="center"/>
    </xf>
    <xf numFmtId="0" fontId="101" fillId="0" borderId="0"/>
    <xf numFmtId="0" fontId="107" fillId="8" borderId="0" applyNumberFormat="0" applyBorder="0" applyAlignment="0" applyProtection="0">
      <alignment vertical="center"/>
    </xf>
    <xf numFmtId="0" fontId="101" fillId="0" borderId="0"/>
    <xf numFmtId="0" fontId="107" fillId="11" borderId="0" applyNumberFormat="0" applyBorder="0" applyAlignment="0" applyProtection="0">
      <alignment vertical="center"/>
    </xf>
    <xf numFmtId="0" fontId="101" fillId="0" borderId="0"/>
    <xf numFmtId="0" fontId="101" fillId="0" borderId="0"/>
    <xf numFmtId="0" fontId="101" fillId="0" borderId="0"/>
    <xf numFmtId="0" fontId="101" fillId="0" borderId="0"/>
    <xf numFmtId="0" fontId="101" fillId="0" borderId="0"/>
    <xf numFmtId="0" fontId="106" fillId="9" borderId="0" applyNumberFormat="0" applyBorder="0" applyAlignment="0" applyProtection="0">
      <alignment vertical="center"/>
    </xf>
    <xf numFmtId="0" fontId="107" fillId="11" borderId="0" applyNumberFormat="0" applyBorder="0" applyAlignment="0" applyProtection="0">
      <alignment vertical="center"/>
    </xf>
    <xf numFmtId="0" fontId="101" fillId="0" borderId="0"/>
    <xf numFmtId="0" fontId="107" fillId="24" borderId="0" applyNumberFormat="0" applyBorder="0" applyAlignment="0" applyProtection="0">
      <alignment vertical="center"/>
    </xf>
    <xf numFmtId="0" fontId="107" fillId="16" borderId="0" applyNumberFormat="0" applyBorder="0" applyAlignment="0" applyProtection="0">
      <alignment vertical="center"/>
    </xf>
    <xf numFmtId="0" fontId="101" fillId="0" borderId="0"/>
    <xf numFmtId="0" fontId="101" fillId="0" borderId="0"/>
    <xf numFmtId="0" fontId="107" fillId="13" borderId="0" applyNumberFormat="0" applyBorder="0" applyAlignment="0" applyProtection="0">
      <alignment vertical="center"/>
    </xf>
    <xf numFmtId="3" fontId="101" fillId="0" borderId="0" applyFont="0" applyFill="0" applyBorder="0" applyAlignment="0" applyProtection="0">
      <alignment vertical="center"/>
    </xf>
    <xf numFmtId="0" fontId="101" fillId="0" borderId="0"/>
    <xf numFmtId="0" fontId="101" fillId="0" borderId="0"/>
    <xf numFmtId="0" fontId="101" fillId="0" borderId="0">
      <alignment vertical="center"/>
    </xf>
    <xf numFmtId="0" fontId="101" fillId="0" borderId="0"/>
    <xf numFmtId="0" fontId="101" fillId="0" borderId="0"/>
    <xf numFmtId="0" fontId="101" fillId="0" borderId="0"/>
    <xf numFmtId="0" fontId="106" fillId="8" borderId="0" applyNumberFormat="0" applyBorder="0" applyAlignment="0" applyProtection="0">
      <alignment vertical="center"/>
    </xf>
    <xf numFmtId="0" fontId="105" fillId="3" borderId="0" applyNumberFormat="0" applyBorder="0" applyAlignment="0" applyProtection="0">
      <alignment vertical="center"/>
    </xf>
    <xf numFmtId="0" fontId="101" fillId="0" borderId="0"/>
    <xf numFmtId="0" fontId="101" fillId="0" borderId="0"/>
    <xf numFmtId="0" fontId="106" fillId="19" borderId="0" applyNumberFormat="0" applyBorder="0" applyAlignment="0" applyProtection="0">
      <alignment vertical="center"/>
    </xf>
    <xf numFmtId="0" fontId="101" fillId="0" borderId="0"/>
    <xf numFmtId="0" fontId="101" fillId="0" borderId="0"/>
    <xf numFmtId="0" fontId="107" fillId="11" borderId="0" applyNumberFormat="0" applyBorder="0" applyAlignment="0" applyProtection="0">
      <alignment vertical="center"/>
    </xf>
    <xf numFmtId="0" fontId="101" fillId="0" borderId="0"/>
    <xf numFmtId="0" fontId="101" fillId="0" borderId="0"/>
    <xf numFmtId="0" fontId="101" fillId="0" borderId="0"/>
    <xf numFmtId="0" fontId="101" fillId="0" borderId="0"/>
    <xf numFmtId="0" fontId="101" fillId="0" borderId="0"/>
    <xf numFmtId="0" fontId="107" fillId="11" borderId="0" applyNumberFormat="0" applyBorder="0" applyAlignment="0" applyProtection="0">
      <alignment vertical="center"/>
    </xf>
    <xf numFmtId="9" fontId="101" fillId="0" borderId="0" applyFont="0" applyFill="0" applyBorder="0" applyAlignment="0" applyProtection="0">
      <alignment vertical="center"/>
    </xf>
    <xf numFmtId="0" fontId="101" fillId="0" borderId="0"/>
    <xf numFmtId="9" fontId="101" fillId="0" borderId="0" applyFont="0" applyFill="0" applyBorder="0" applyAlignment="0" applyProtection="0">
      <alignment vertical="center"/>
    </xf>
    <xf numFmtId="0" fontId="106" fillId="19" borderId="0" applyNumberFormat="0" applyBorder="0" applyAlignment="0" applyProtection="0">
      <alignment vertical="center"/>
    </xf>
    <xf numFmtId="0" fontId="101" fillId="0" borderId="0"/>
    <xf numFmtId="0" fontId="101" fillId="0" borderId="0"/>
    <xf numFmtId="0" fontId="105" fillId="7" borderId="0" applyNumberFormat="0" applyBorder="0" applyAlignment="0" applyProtection="0">
      <alignment vertical="center"/>
    </xf>
    <xf numFmtId="0" fontId="101" fillId="0" borderId="0"/>
    <xf numFmtId="0" fontId="107" fillId="6" borderId="0" applyNumberFormat="0" applyBorder="0" applyAlignment="0" applyProtection="0">
      <alignment vertical="center"/>
    </xf>
    <xf numFmtId="0" fontId="101" fillId="0" borderId="0"/>
    <xf numFmtId="0" fontId="101" fillId="0" borderId="0"/>
    <xf numFmtId="0" fontId="101" fillId="0" borderId="0"/>
    <xf numFmtId="0" fontId="101" fillId="0" borderId="0"/>
    <xf numFmtId="0" fontId="106" fillId="22" borderId="0" applyNumberFormat="0" applyBorder="0" applyAlignment="0" applyProtection="0">
      <alignment vertical="center"/>
    </xf>
    <xf numFmtId="0" fontId="107" fillId="24" borderId="0" applyNumberFormat="0" applyBorder="0" applyAlignment="0" applyProtection="0">
      <alignment vertical="center"/>
    </xf>
    <xf numFmtId="0" fontId="107" fillId="20" borderId="0" applyNumberFormat="0" applyBorder="0" applyAlignment="0" applyProtection="0">
      <alignment vertical="center"/>
    </xf>
    <xf numFmtId="0" fontId="101" fillId="0" borderId="0">
      <alignment vertical="center"/>
    </xf>
    <xf numFmtId="0" fontId="106" fillId="14" borderId="0" applyNumberFormat="0" applyBorder="0" applyAlignment="0" applyProtection="0">
      <alignment vertical="center"/>
    </xf>
    <xf numFmtId="0" fontId="105" fillId="8" borderId="0" applyNumberFormat="0" applyBorder="0" applyAlignment="0" applyProtection="0">
      <alignment vertical="center"/>
    </xf>
    <xf numFmtId="0" fontId="101" fillId="0" borderId="0"/>
    <xf numFmtId="0" fontId="101" fillId="0" borderId="0"/>
    <xf numFmtId="0" fontId="101" fillId="0" borderId="0" applyNumberFormat="0" applyFont="0" applyFill="0" applyBorder="0" applyAlignment="0" applyProtection="0">
      <alignment horizontal="left" vertical="center"/>
    </xf>
    <xf numFmtId="0" fontId="101" fillId="0" borderId="0"/>
    <xf numFmtId="0" fontId="101" fillId="0" borderId="0"/>
    <xf numFmtId="0" fontId="101" fillId="0" borderId="0">
      <alignment vertical="center"/>
    </xf>
    <xf numFmtId="0" fontId="107" fillId="4" borderId="0" applyNumberFormat="0" applyBorder="0" applyAlignment="0" applyProtection="0">
      <alignment vertical="center"/>
    </xf>
    <xf numFmtId="0" fontId="105" fillId="3" borderId="0" applyNumberFormat="0" applyBorder="0" applyAlignment="0" applyProtection="0">
      <alignment vertical="center"/>
    </xf>
    <xf numFmtId="0" fontId="106" fillId="14" borderId="0" applyNumberFormat="0" applyBorder="0" applyAlignment="0" applyProtection="0">
      <alignment vertical="center"/>
    </xf>
    <xf numFmtId="9" fontId="101" fillId="0" borderId="0" applyFont="0" applyFill="0" applyBorder="0" applyAlignment="0" applyProtection="0">
      <alignment vertical="center"/>
    </xf>
    <xf numFmtId="0" fontId="101" fillId="0" borderId="0"/>
    <xf numFmtId="0" fontId="101" fillId="0" borderId="0"/>
    <xf numFmtId="0" fontId="107" fillId="24" borderId="0" applyNumberFormat="0" applyBorder="0" applyAlignment="0" applyProtection="0">
      <alignment vertical="center"/>
    </xf>
    <xf numFmtId="9" fontId="101" fillId="0" borderId="0" applyFont="0" applyFill="0" applyBorder="0" applyAlignment="0" applyProtection="0">
      <alignment vertical="center"/>
    </xf>
    <xf numFmtId="0" fontId="101" fillId="0" borderId="0"/>
    <xf numFmtId="0" fontId="101" fillId="0" borderId="0"/>
    <xf numFmtId="0" fontId="101" fillId="0" borderId="0"/>
    <xf numFmtId="0" fontId="101" fillId="0" borderId="0"/>
    <xf numFmtId="0" fontId="107" fillId="13" borderId="0" applyNumberFormat="0" applyBorder="0" applyAlignment="0" applyProtection="0">
      <alignment vertical="center"/>
    </xf>
    <xf numFmtId="0" fontId="101" fillId="0" borderId="0"/>
    <xf numFmtId="0" fontId="107" fillId="6" borderId="0" applyNumberFormat="0" applyBorder="0" applyAlignment="0" applyProtection="0">
      <alignment vertical="center"/>
    </xf>
    <xf numFmtId="0" fontId="105" fillId="18" borderId="0" applyNumberFormat="0" applyBorder="0" applyAlignment="0" applyProtection="0">
      <alignment vertical="center"/>
    </xf>
    <xf numFmtId="0" fontId="101" fillId="0" borderId="0"/>
    <xf numFmtId="0" fontId="101" fillId="0" borderId="0"/>
    <xf numFmtId="0" fontId="107" fillId="20" borderId="0" applyNumberFormat="0" applyBorder="0" applyAlignment="0" applyProtection="0">
      <alignment vertical="center"/>
    </xf>
    <xf numFmtId="0" fontId="101" fillId="0" borderId="0"/>
    <xf numFmtId="9" fontId="101" fillId="0" borderId="0" applyFont="0" applyFill="0" applyBorder="0" applyAlignment="0" applyProtection="0">
      <alignment vertical="center"/>
    </xf>
    <xf numFmtId="0" fontId="101" fillId="0" borderId="0"/>
    <xf numFmtId="0" fontId="106" fillId="9" borderId="0" applyNumberFormat="0" applyBorder="0" applyAlignment="0" applyProtection="0">
      <alignment vertical="center"/>
    </xf>
    <xf numFmtId="0" fontId="107" fillId="20" borderId="0" applyNumberFormat="0" applyBorder="0" applyAlignment="0" applyProtection="0">
      <alignment vertical="center"/>
    </xf>
    <xf numFmtId="0" fontId="101" fillId="0" borderId="0"/>
    <xf numFmtId="0" fontId="101" fillId="0" borderId="0"/>
    <xf numFmtId="0" fontId="83" fillId="0" borderId="46" applyNumberFormat="0" applyFill="0" applyProtection="0">
      <alignment horizontal="center" vertical="center"/>
    </xf>
    <xf numFmtId="0" fontId="106" fillId="4" borderId="0" applyNumberFormat="0" applyBorder="0" applyAlignment="0" applyProtection="0">
      <alignment vertical="center"/>
    </xf>
    <xf numFmtId="9" fontId="101" fillId="0" borderId="0" applyFont="0" applyFill="0" applyBorder="0" applyAlignment="0" applyProtection="0">
      <alignment vertical="center"/>
    </xf>
    <xf numFmtId="0" fontId="101" fillId="0" borderId="0"/>
    <xf numFmtId="0" fontId="101" fillId="0" borderId="0"/>
    <xf numFmtId="0" fontId="56" fillId="3" borderId="34" applyNumberFormat="0" applyBorder="0" applyAlignment="0" applyProtection="0">
      <alignment vertical="center"/>
    </xf>
    <xf numFmtId="0" fontId="56" fillId="3" borderId="34" applyNumberFormat="0" applyBorder="0" applyAlignment="0" applyProtection="0">
      <alignment vertical="center"/>
    </xf>
    <xf numFmtId="0" fontId="101" fillId="0" borderId="0"/>
    <xf numFmtId="0" fontId="101" fillId="0" borderId="0">
      <alignment vertical="center"/>
    </xf>
    <xf numFmtId="0" fontId="101" fillId="0" borderId="0"/>
    <xf numFmtId="0" fontId="106" fillId="8" borderId="0" applyNumberFormat="0" applyBorder="0" applyAlignment="0" applyProtection="0">
      <alignment vertical="center"/>
    </xf>
    <xf numFmtId="0" fontId="101" fillId="0" borderId="0"/>
    <xf numFmtId="0" fontId="101" fillId="0" borderId="0"/>
    <xf numFmtId="0" fontId="101" fillId="0" borderId="0"/>
    <xf numFmtId="0" fontId="101" fillId="0" borderId="0"/>
    <xf numFmtId="0" fontId="56" fillId="3" borderId="34" applyNumberFormat="0" applyBorder="0" applyAlignment="0" applyProtection="0">
      <alignment vertical="center"/>
    </xf>
    <xf numFmtId="0" fontId="106" fillId="16" borderId="0" applyNumberFormat="0" applyBorder="0" applyAlignment="0" applyProtection="0">
      <alignment vertical="center"/>
    </xf>
    <xf numFmtId="0" fontId="101" fillId="0" borderId="0"/>
    <xf numFmtId="0" fontId="107" fillId="6" borderId="0" applyNumberFormat="0" applyBorder="0" applyAlignment="0" applyProtection="0">
      <alignment vertical="center"/>
    </xf>
    <xf numFmtId="0" fontId="101" fillId="0" borderId="0"/>
    <xf numFmtId="0" fontId="101" fillId="0" borderId="0"/>
    <xf numFmtId="0" fontId="101" fillId="0" borderId="0"/>
    <xf numFmtId="0" fontId="101" fillId="0" borderId="0"/>
    <xf numFmtId="0" fontId="101" fillId="0" borderId="0"/>
    <xf numFmtId="0" fontId="101" fillId="0" borderId="0"/>
    <xf numFmtId="0" fontId="107" fillId="11" borderId="0" applyNumberFormat="0" applyBorder="0" applyAlignment="0" applyProtection="0">
      <alignment vertical="center"/>
    </xf>
    <xf numFmtId="0" fontId="101" fillId="0" borderId="0"/>
    <xf numFmtId="9" fontId="101" fillId="0" borderId="0" applyFont="0" applyFill="0" applyBorder="0" applyAlignment="0" applyProtection="0">
      <alignment vertical="center"/>
    </xf>
    <xf numFmtId="0" fontId="107" fillId="6" borderId="0" applyNumberFormat="0" applyBorder="0" applyAlignment="0" applyProtection="0">
      <alignment vertical="center"/>
    </xf>
    <xf numFmtId="0" fontId="101" fillId="0" borderId="0"/>
    <xf numFmtId="0" fontId="101" fillId="0" borderId="0"/>
    <xf numFmtId="0" fontId="101" fillId="0" borderId="0">
      <alignment vertical="center"/>
    </xf>
    <xf numFmtId="9" fontId="101" fillId="0" borderId="0" applyFont="0" applyFill="0" applyBorder="0" applyAlignment="0" applyProtection="0">
      <alignment vertical="center"/>
    </xf>
    <xf numFmtId="0" fontId="101" fillId="0" borderId="0"/>
    <xf numFmtId="0" fontId="107" fillId="24" borderId="0" applyNumberFormat="0" applyBorder="0" applyAlignment="0" applyProtection="0">
      <alignment vertical="center"/>
    </xf>
    <xf numFmtId="0" fontId="101" fillId="0" borderId="0"/>
    <xf numFmtId="0" fontId="101" fillId="0" borderId="0"/>
    <xf numFmtId="0" fontId="101" fillId="0" borderId="0"/>
    <xf numFmtId="0" fontId="83" fillId="0" borderId="46" applyNumberFormat="0" applyFill="0" applyProtection="0">
      <alignment horizontal="center" vertical="center"/>
    </xf>
    <xf numFmtId="0" fontId="101" fillId="0" borderId="0"/>
    <xf numFmtId="0" fontId="107" fillId="20" borderId="0" applyNumberFormat="0" applyBorder="0" applyAlignment="0" applyProtection="0">
      <alignment vertical="center"/>
    </xf>
    <xf numFmtId="0" fontId="83" fillId="0" borderId="46" applyNumberFormat="0" applyFill="0" applyProtection="0">
      <alignment horizontal="center" vertical="center"/>
    </xf>
    <xf numFmtId="0" fontId="53" fillId="0" borderId="46" applyNumberFormat="0" applyFill="0" applyProtection="0">
      <alignment horizontal="right" vertical="center"/>
    </xf>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49" fontId="101" fillId="0" borderId="0" applyFont="0" applyFill="0" applyBorder="0" applyAlignment="0" applyProtection="0">
      <alignment vertical="center"/>
    </xf>
    <xf numFmtId="0" fontId="101" fillId="0" borderId="0"/>
    <xf numFmtId="0" fontId="101" fillId="0" borderId="0"/>
    <xf numFmtId="0" fontId="101" fillId="0" borderId="0"/>
    <xf numFmtId="0" fontId="101" fillId="0" borderId="0"/>
    <xf numFmtId="0" fontId="106" fillId="14" borderId="0" applyNumberFormat="0" applyBorder="0" applyAlignment="0" applyProtection="0">
      <alignment vertical="center"/>
    </xf>
    <xf numFmtId="0" fontId="101" fillId="0" borderId="0"/>
    <xf numFmtId="0" fontId="101" fillId="0" borderId="0"/>
    <xf numFmtId="0" fontId="101" fillId="0" borderId="0"/>
    <xf numFmtId="9" fontId="101" fillId="0" borderId="0" applyFont="0" applyFill="0" applyBorder="0" applyAlignment="0" applyProtection="0">
      <alignment vertical="center"/>
    </xf>
    <xf numFmtId="0" fontId="101" fillId="0" borderId="0"/>
    <xf numFmtId="0" fontId="101" fillId="0" borderId="0"/>
    <xf numFmtId="0" fontId="101" fillId="0" borderId="0"/>
    <xf numFmtId="0" fontId="101" fillId="0" borderId="0"/>
    <xf numFmtId="0" fontId="101" fillId="0" borderId="0"/>
    <xf numFmtId="0" fontId="101" fillId="0" borderId="0">
      <alignment vertical="center"/>
    </xf>
    <xf numFmtId="9" fontId="101" fillId="0" borderId="0" applyFont="0" applyFill="0" applyBorder="0" applyAlignment="0" applyProtection="0">
      <alignment vertical="center"/>
    </xf>
    <xf numFmtId="0" fontId="101" fillId="0" borderId="0"/>
    <xf numFmtId="0" fontId="101" fillId="0" borderId="0"/>
    <xf numFmtId="0" fontId="101" fillId="0" borderId="0"/>
    <xf numFmtId="0" fontId="101" fillId="0" borderId="0"/>
    <xf numFmtId="0" fontId="101" fillId="0" borderId="0">
      <alignment vertical="center"/>
    </xf>
    <xf numFmtId="0" fontId="101" fillId="0" borderId="0"/>
    <xf numFmtId="0" fontId="56" fillId="3" borderId="34" applyNumberFormat="0" applyBorder="0" applyAlignment="0" applyProtection="0">
      <alignment vertical="center"/>
    </xf>
    <xf numFmtId="0" fontId="101" fillId="0" borderId="0">
      <alignment vertical="center"/>
    </xf>
    <xf numFmtId="0" fontId="101" fillId="0" borderId="0"/>
    <xf numFmtId="9" fontId="101" fillId="0" borderId="0" applyFont="0" applyFill="0" applyBorder="0" applyAlignment="0" applyProtection="0">
      <alignment vertical="center"/>
    </xf>
    <xf numFmtId="0" fontId="107" fillId="6" borderId="0" applyNumberFormat="0" applyBorder="0" applyAlignment="0" applyProtection="0">
      <alignment vertical="center"/>
    </xf>
    <xf numFmtId="0" fontId="107" fillId="6" borderId="0" applyNumberFormat="0" applyBorder="0" applyAlignment="0" applyProtection="0">
      <alignment vertical="center"/>
    </xf>
    <xf numFmtId="0" fontId="101" fillId="0" borderId="0">
      <alignment vertical="center"/>
    </xf>
    <xf numFmtId="0" fontId="101" fillId="0" borderId="0"/>
    <xf numFmtId="0" fontId="101" fillId="0" borderId="0">
      <alignment vertical="center"/>
    </xf>
    <xf numFmtId="0" fontId="101" fillId="0" borderId="0"/>
    <xf numFmtId="0" fontId="101" fillId="0" borderId="0"/>
    <xf numFmtId="0" fontId="101" fillId="0" borderId="0">
      <alignment vertical="center"/>
    </xf>
    <xf numFmtId="0" fontId="101" fillId="0" borderId="0"/>
    <xf numFmtId="0" fontId="107" fillId="20" borderId="0" applyNumberFormat="0" applyBorder="0" applyAlignment="0" applyProtection="0">
      <alignment vertical="center"/>
    </xf>
    <xf numFmtId="0" fontId="101" fillId="0" borderId="0"/>
    <xf numFmtId="0" fontId="101" fillId="0" borderId="0"/>
    <xf numFmtId="0" fontId="105" fillId="3" borderId="0" applyNumberFormat="0" applyBorder="0" applyAlignment="0" applyProtection="0">
      <alignment vertical="center"/>
    </xf>
    <xf numFmtId="0" fontId="101" fillId="0" borderId="0"/>
    <xf numFmtId="0" fontId="101" fillId="0" borderId="0"/>
    <xf numFmtId="9" fontId="101" fillId="0" borderId="0" applyFont="0" applyFill="0" applyBorder="0" applyAlignment="0" applyProtection="0">
      <alignment vertical="center"/>
    </xf>
    <xf numFmtId="0" fontId="106" fillId="4" borderId="0" applyNumberFormat="0" applyBorder="0" applyAlignment="0" applyProtection="0">
      <alignment vertical="center"/>
    </xf>
    <xf numFmtId="0" fontId="101" fillId="0" borderId="0"/>
    <xf numFmtId="0" fontId="101" fillId="0" borderId="0"/>
    <xf numFmtId="0" fontId="83" fillId="0" borderId="46" applyNumberFormat="0" applyFill="0" applyProtection="0">
      <alignment horizontal="center" vertical="center"/>
    </xf>
    <xf numFmtId="0" fontId="101" fillId="0" borderId="0"/>
    <xf numFmtId="0" fontId="101" fillId="0" borderId="0"/>
    <xf numFmtId="0" fontId="101" fillId="0" borderId="0"/>
    <xf numFmtId="0" fontId="101" fillId="0" borderId="0">
      <alignment vertical="center"/>
    </xf>
    <xf numFmtId="0" fontId="101" fillId="0" borderId="0"/>
    <xf numFmtId="9" fontId="101" fillId="0" borderId="0" applyFont="0" applyFill="0" applyBorder="0" applyAlignment="0" applyProtection="0">
      <alignment vertical="center"/>
    </xf>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0" fillId="0" borderId="41">
      <alignment horizontal="left" vertical="center"/>
    </xf>
    <xf numFmtId="0" fontId="101" fillId="0" borderId="0"/>
    <xf numFmtId="0" fontId="101" fillId="0" borderId="0"/>
    <xf numFmtId="0" fontId="101" fillId="0" borderId="0"/>
    <xf numFmtId="0" fontId="101" fillId="0" borderId="0"/>
    <xf numFmtId="0" fontId="101" fillId="0" borderId="0"/>
    <xf numFmtId="0" fontId="101" fillId="0" borderId="0">
      <alignment vertical="center"/>
    </xf>
    <xf numFmtId="0" fontId="107" fillId="13" borderId="0" applyNumberFormat="0" applyBorder="0" applyAlignment="0" applyProtection="0">
      <alignment vertical="center"/>
    </xf>
    <xf numFmtId="0" fontId="107" fillId="13" borderId="0" applyNumberFormat="0" applyBorder="0" applyAlignment="0" applyProtection="0">
      <alignment vertical="center"/>
    </xf>
    <xf numFmtId="0" fontId="101" fillId="0" borderId="0">
      <alignment vertical="center"/>
    </xf>
    <xf numFmtId="0" fontId="101" fillId="0" borderId="0"/>
    <xf numFmtId="9" fontId="101" fillId="0" borderId="0" applyFont="0" applyFill="0" applyBorder="0" applyAlignment="0" applyProtection="0">
      <alignment vertical="center"/>
    </xf>
    <xf numFmtId="0" fontId="101" fillId="0" borderId="0">
      <alignment vertical="center"/>
    </xf>
    <xf numFmtId="0" fontId="56" fillId="3" borderId="34" applyNumberFormat="0" applyBorder="0" applyAlignment="0" applyProtection="0">
      <alignment vertical="center"/>
    </xf>
    <xf numFmtId="0" fontId="107" fillId="6" borderId="0" applyNumberFormat="0" applyBorder="0" applyAlignment="0" applyProtection="0">
      <alignment vertical="center"/>
    </xf>
    <xf numFmtId="0" fontId="106" fillId="9" borderId="0" applyNumberFormat="0" applyBorder="0" applyAlignment="0" applyProtection="0">
      <alignment vertical="center"/>
    </xf>
    <xf numFmtId="0" fontId="101" fillId="0" borderId="0"/>
    <xf numFmtId="0" fontId="101" fillId="0" borderId="0">
      <alignment vertical="center"/>
    </xf>
    <xf numFmtId="0" fontId="106" fillId="14" borderId="0" applyNumberFormat="0" applyBorder="0" applyAlignment="0" applyProtection="0">
      <alignment vertical="center"/>
    </xf>
    <xf numFmtId="0" fontId="101" fillId="0" borderId="0"/>
    <xf numFmtId="0" fontId="101" fillId="0" borderId="0"/>
    <xf numFmtId="15" fontId="101" fillId="0" borderId="0" applyFont="0" applyFill="0" applyBorder="0" applyAlignment="0" applyProtection="0">
      <alignment vertical="center"/>
    </xf>
    <xf numFmtId="0" fontId="101" fillId="0" borderId="0">
      <alignment vertical="center"/>
    </xf>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7" fillId="11" borderId="0" applyNumberFormat="0" applyBorder="0" applyAlignment="0" applyProtection="0">
      <alignment vertical="center"/>
    </xf>
    <xf numFmtId="0" fontId="101" fillId="0" borderId="0"/>
    <xf numFmtId="0" fontId="101" fillId="0" borderId="0"/>
    <xf numFmtId="9" fontId="101" fillId="0" borderId="0" applyFont="0" applyFill="0" applyBorder="0" applyAlignment="0" applyProtection="0">
      <alignment vertical="center"/>
    </xf>
    <xf numFmtId="0" fontId="101" fillId="0" borderId="0"/>
    <xf numFmtId="0" fontId="101" fillId="0" borderId="0"/>
    <xf numFmtId="0" fontId="101" fillId="0" borderId="0"/>
    <xf numFmtId="0" fontId="101" fillId="0" borderId="0"/>
    <xf numFmtId="0" fontId="101" fillId="0" borderId="0"/>
    <xf numFmtId="0" fontId="107" fillId="11" borderId="0" applyNumberFormat="0" applyBorder="0" applyAlignment="0" applyProtection="0">
      <alignment vertical="center"/>
    </xf>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5" fillId="3" borderId="0" applyNumberFormat="0" applyBorder="0" applyAlignment="0" applyProtection="0">
      <alignment vertical="center"/>
    </xf>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5" fillId="18" borderId="0" applyNumberFormat="0" applyBorder="0" applyAlignment="0" applyProtection="0">
      <alignment vertical="center"/>
    </xf>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7" fillId="4" borderId="0" applyNumberFormat="0" applyBorder="0" applyAlignment="0" applyProtection="0">
      <alignment vertical="center"/>
    </xf>
    <xf numFmtId="0" fontId="107" fillId="24" borderId="0" applyNumberFormat="0" applyBorder="0" applyAlignment="0" applyProtection="0">
      <alignment vertical="center"/>
    </xf>
    <xf numFmtId="0" fontId="107" fillId="16" borderId="0" applyNumberFormat="0" applyBorder="0" applyAlignment="0" applyProtection="0">
      <alignment vertical="center"/>
    </xf>
    <xf numFmtId="0" fontId="107" fillId="4" borderId="0" applyNumberFormat="0" applyBorder="0" applyAlignment="0" applyProtection="0">
      <alignment vertical="center"/>
    </xf>
    <xf numFmtId="9" fontId="101" fillId="0" borderId="0" applyFont="0" applyFill="0" applyBorder="0" applyAlignment="0" applyProtection="0">
      <alignment vertical="center"/>
    </xf>
    <xf numFmtId="0" fontId="101" fillId="0" borderId="0"/>
    <xf numFmtId="9" fontId="101" fillId="0" borderId="0" applyFont="0" applyFill="0" applyBorder="0" applyAlignment="0" applyProtection="0">
      <alignment vertical="center"/>
    </xf>
    <xf numFmtId="0" fontId="101" fillId="0" borderId="0"/>
    <xf numFmtId="0" fontId="101" fillId="0" borderId="0"/>
    <xf numFmtId="0" fontId="101" fillId="0" borderId="0"/>
    <xf numFmtId="0" fontId="101" fillId="0" borderId="0"/>
    <xf numFmtId="0" fontId="101" fillId="0" borderId="0"/>
    <xf numFmtId="0" fontId="101" fillId="0" borderId="0"/>
    <xf numFmtId="0" fontId="107" fillId="8" borderId="0" applyNumberFormat="0" applyBorder="0" applyAlignment="0" applyProtection="0">
      <alignment vertical="center"/>
    </xf>
    <xf numFmtId="0" fontId="101" fillId="0" borderId="0"/>
    <xf numFmtId="0" fontId="101" fillId="0" borderId="0"/>
    <xf numFmtId="0" fontId="101" fillId="0" borderId="0"/>
    <xf numFmtId="0" fontId="107" fillId="13" borderId="0" applyNumberFormat="0" applyBorder="0" applyAlignment="0" applyProtection="0">
      <alignment vertical="center"/>
    </xf>
    <xf numFmtId="0" fontId="107" fillId="24" borderId="0" applyNumberFormat="0" applyBorder="0" applyAlignment="0" applyProtection="0">
      <alignment vertical="center"/>
    </xf>
    <xf numFmtId="0" fontId="107" fillId="20" borderId="0" applyNumberFormat="0" applyBorder="0" applyAlignment="0" applyProtection="0">
      <alignment vertical="center"/>
    </xf>
    <xf numFmtId="0" fontId="107" fillId="20" borderId="0" applyNumberFormat="0" applyBorder="0" applyAlignment="0" applyProtection="0">
      <alignment vertical="center"/>
    </xf>
    <xf numFmtId="0" fontId="101" fillId="0" borderId="0"/>
    <xf numFmtId="0" fontId="101" fillId="28" borderId="0" applyNumberFormat="0" applyFont="0" applyBorder="0" applyAlignment="0" applyProtection="0">
      <alignment vertical="center"/>
    </xf>
    <xf numFmtId="0" fontId="106" fillId="11" borderId="0" applyNumberFormat="0" applyBorder="0" applyAlignment="0" applyProtection="0">
      <alignment vertical="center"/>
    </xf>
    <xf numFmtId="9" fontId="101" fillId="0" borderId="0" applyFont="0" applyFill="0" applyBorder="0" applyAlignment="0" applyProtection="0">
      <alignment vertical="center"/>
    </xf>
    <xf numFmtId="0" fontId="101" fillId="0" borderId="0"/>
    <xf numFmtId="0" fontId="83" fillId="0" borderId="46" applyNumberFormat="0" applyFill="0" applyProtection="0">
      <alignment horizontal="center" vertical="center"/>
    </xf>
    <xf numFmtId="0" fontId="101" fillId="0" borderId="0"/>
    <xf numFmtId="0" fontId="56" fillId="3" borderId="34" applyNumberFormat="0" applyBorder="0" applyAlignment="0" applyProtection="0">
      <alignment vertical="center"/>
    </xf>
    <xf numFmtId="0" fontId="101" fillId="0" borderId="0"/>
    <xf numFmtId="9" fontId="101" fillId="0" borderId="0" applyFont="0" applyFill="0" applyBorder="0" applyAlignment="0" applyProtection="0">
      <alignment vertical="center"/>
    </xf>
    <xf numFmtId="0" fontId="101" fillId="0" borderId="0"/>
    <xf numFmtId="0" fontId="101" fillId="0" borderId="0"/>
    <xf numFmtId="0" fontId="105" fillId="3" borderId="0" applyNumberFormat="0" applyBorder="0" applyAlignment="0" applyProtection="0">
      <alignment vertical="center"/>
    </xf>
    <xf numFmtId="0" fontId="101" fillId="0" borderId="0"/>
    <xf numFmtId="0" fontId="101" fillId="0" borderId="0"/>
    <xf numFmtId="0" fontId="101" fillId="0" borderId="0"/>
    <xf numFmtId="9" fontId="101" fillId="0" borderId="0" applyFont="0" applyFill="0" applyBorder="0" applyAlignment="0" applyProtection="0">
      <alignment vertical="center"/>
    </xf>
    <xf numFmtId="10" fontId="101" fillId="0" borderId="0" applyFont="0" applyFill="0" applyBorder="0" applyAlignment="0" applyProtection="0">
      <alignment vertical="center"/>
    </xf>
    <xf numFmtId="0" fontId="101" fillId="0" borderId="0"/>
    <xf numFmtId="0" fontId="107" fillId="6" borderId="0" applyNumberFormat="0" applyBorder="0" applyAlignment="0" applyProtection="0">
      <alignment vertical="center"/>
    </xf>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0" fontId="101" fillId="0" borderId="0"/>
    <xf numFmtId="0" fontId="101" fillId="0" borderId="0"/>
    <xf numFmtId="0" fontId="107" fillId="6" borderId="0" applyNumberFormat="0" applyBorder="0" applyAlignment="0" applyProtection="0">
      <alignment vertical="center"/>
    </xf>
    <xf numFmtId="0" fontId="101" fillId="0" borderId="0"/>
    <xf numFmtId="0" fontId="101" fillId="0" borderId="0"/>
    <xf numFmtId="0" fontId="107" fillId="20" borderId="0" applyNumberFormat="0" applyBorder="0" applyAlignment="0" applyProtection="0">
      <alignment vertical="center"/>
    </xf>
    <xf numFmtId="0" fontId="107" fillId="20" borderId="0" applyNumberFormat="0" applyBorder="0" applyAlignment="0" applyProtection="0">
      <alignment vertical="center"/>
    </xf>
    <xf numFmtId="0" fontId="101" fillId="0" borderId="0"/>
    <xf numFmtId="0" fontId="101" fillId="28" borderId="0" applyNumberFormat="0" applyFont="0" applyBorder="0" applyAlignment="0" applyProtection="0">
      <alignment vertical="center"/>
    </xf>
    <xf numFmtId="0" fontId="107" fillId="4" borderId="0" applyNumberFormat="0" applyBorder="0" applyAlignment="0" applyProtection="0">
      <alignment vertical="center"/>
    </xf>
    <xf numFmtId="0" fontId="101" fillId="0" borderId="0"/>
    <xf numFmtId="0" fontId="101" fillId="0" borderId="0"/>
    <xf numFmtId="9" fontId="101" fillId="0" borderId="0" applyFont="0" applyFill="0" applyBorder="0" applyAlignment="0" applyProtection="0">
      <alignment vertical="center"/>
    </xf>
    <xf numFmtId="0" fontId="101" fillId="0" borderId="0"/>
    <xf numFmtId="0" fontId="101" fillId="0" borderId="0">
      <alignment vertical="center"/>
    </xf>
    <xf numFmtId="0" fontId="101" fillId="0" borderId="0"/>
    <xf numFmtId="0" fontId="101" fillId="0" borderId="0"/>
    <xf numFmtId="0" fontId="101" fillId="0" borderId="0"/>
    <xf numFmtId="0" fontId="101" fillId="0" borderId="0"/>
    <xf numFmtId="9" fontId="101" fillId="0" borderId="0" applyFont="0" applyFill="0" applyBorder="0" applyAlignment="0" applyProtection="0">
      <alignment vertical="center"/>
    </xf>
    <xf numFmtId="0" fontId="101" fillId="0" borderId="0"/>
    <xf numFmtId="0" fontId="107" fillId="11" borderId="0" applyNumberFormat="0" applyBorder="0" applyAlignment="0" applyProtection="0">
      <alignment vertical="center"/>
    </xf>
    <xf numFmtId="9" fontId="101" fillId="0" borderId="0" applyFont="0" applyFill="0" applyBorder="0" applyAlignment="0" applyProtection="0">
      <alignment vertical="center"/>
    </xf>
    <xf numFmtId="0" fontId="101" fillId="0" borderId="0">
      <alignment vertical="center"/>
    </xf>
    <xf numFmtId="9" fontId="101" fillId="0" borderId="0" applyFont="0" applyFill="0" applyBorder="0" applyAlignment="0" applyProtection="0">
      <alignment vertical="center"/>
    </xf>
    <xf numFmtId="0" fontId="101" fillId="0" borderId="0">
      <alignment vertical="center"/>
    </xf>
    <xf numFmtId="0" fontId="101" fillId="0" borderId="0">
      <alignment vertical="center"/>
    </xf>
    <xf numFmtId="0" fontId="101" fillId="0" borderId="0"/>
    <xf numFmtId="0" fontId="105" fillId="18" borderId="0" applyNumberFormat="0" applyBorder="0" applyAlignment="0" applyProtection="0">
      <alignment vertical="center"/>
    </xf>
    <xf numFmtId="0" fontId="106" fillId="4" borderId="0" applyNumberFormat="0" applyBorder="0" applyAlignment="0" applyProtection="0">
      <alignment vertical="center"/>
    </xf>
    <xf numFmtId="0" fontId="101" fillId="0" borderId="0"/>
    <xf numFmtId="0" fontId="101" fillId="0" borderId="0"/>
    <xf numFmtId="9" fontId="101" fillId="0" borderId="0" applyFont="0" applyFill="0" applyBorder="0" applyAlignment="0" applyProtection="0">
      <alignment vertical="center"/>
    </xf>
    <xf numFmtId="0" fontId="101" fillId="0" borderId="0"/>
    <xf numFmtId="0" fontId="101" fillId="0" borderId="0"/>
    <xf numFmtId="0" fontId="101" fillId="0" borderId="0"/>
    <xf numFmtId="0" fontId="101" fillId="0" borderId="0"/>
    <xf numFmtId="0" fontId="101" fillId="0" borderId="0"/>
    <xf numFmtId="0" fontId="101" fillId="0" borderId="0"/>
    <xf numFmtId="0" fontId="107" fillId="13" borderId="0" applyNumberFormat="0" applyBorder="0" applyAlignment="0" applyProtection="0">
      <alignment vertical="center"/>
    </xf>
    <xf numFmtId="0" fontId="101" fillId="0" borderId="0"/>
    <xf numFmtId="0" fontId="101" fillId="0" borderId="0"/>
    <xf numFmtId="0" fontId="101" fillId="0" borderId="0"/>
    <xf numFmtId="0" fontId="101" fillId="0" borderId="0"/>
    <xf numFmtId="0" fontId="105" fillId="7" borderId="0" applyNumberFormat="0" applyBorder="0" applyAlignment="0" applyProtection="0">
      <alignment vertical="center"/>
    </xf>
    <xf numFmtId="0" fontId="101" fillId="0" borderId="0"/>
    <xf numFmtId="0" fontId="101" fillId="0" borderId="0"/>
    <xf numFmtId="0" fontId="101" fillId="0" borderId="0"/>
    <xf numFmtId="0" fontId="101" fillId="0" borderId="0"/>
    <xf numFmtId="0" fontId="101" fillId="0" borderId="0"/>
    <xf numFmtId="0" fontId="101" fillId="0" borderId="0"/>
    <xf numFmtId="0" fontId="107" fillId="13" borderId="0" applyNumberFormat="0" applyBorder="0" applyAlignment="0" applyProtection="0">
      <alignment vertical="center"/>
    </xf>
    <xf numFmtId="0" fontId="101" fillId="0" borderId="0"/>
    <xf numFmtId="0" fontId="106" fillId="17" borderId="0" applyNumberFormat="0" applyBorder="0" applyAlignment="0" applyProtection="0">
      <alignment vertical="center"/>
    </xf>
    <xf numFmtId="0" fontId="107" fillId="6" borderId="0" applyNumberFormat="0" applyBorder="0" applyAlignment="0" applyProtection="0">
      <alignment vertical="center"/>
    </xf>
    <xf numFmtId="0" fontId="105" fillId="18" borderId="0" applyNumberFormat="0" applyBorder="0" applyAlignment="0" applyProtection="0">
      <alignment vertical="center"/>
    </xf>
    <xf numFmtId="9" fontId="101" fillId="0" borderId="0" applyFont="0" applyFill="0" applyBorder="0" applyAlignment="0" applyProtection="0">
      <alignment vertical="center"/>
    </xf>
    <xf numFmtId="0" fontId="101" fillId="0" borderId="0"/>
    <xf numFmtId="0" fontId="101" fillId="0" borderId="0"/>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0" fontId="101" fillId="0" borderId="0">
      <alignment vertical="center"/>
    </xf>
    <xf numFmtId="0" fontId="53" fillId="0" borderId="46" applyNumberFormat="0" applyFill="0" applyProtection="0">
      <alignment horizontal="right" vertical="center"/>
    </xf>
    <xf numFmtId="0" fontId="107" fillId="13" borderId="0" applyNumberFormat="0" applyBorder="0" applyAlignment="0" applyProtection="0">
      <alignment vertical="center"/>
    </xf>
    <xf numFmtId="0" fontId="101" fillId="0" borderId="0"/>
    <xf numFmtId="0" fontId="107" fillId="13" borderId="0" applyNumberFormat="0" applyBorder="0" applyAlignment="0" applyProtection="0">
      <alignment vertical="center"/>
    </xf>
    <xf numFmtId="0" fontId="101" fillId="0" borderId="0"/>
    <xf numFmtId="0" fontId="101" fillId="0" borderId="0"/>
    <xf numFmtId="0" fontId="105" fillId="18" borderId="0" applyNumberFormat="0" applyBorder="0" applyAlignment="0" applyProtection="0">
      <alignment vertical="center"/>
    </xf>
    <xf numFmtId="0" fontId="101" fillId="0" borderId="0"/>
    <xf numFmtId="0" fontId="101" fillId="0" borderId="0"/>
    <xf numFmtId="0" fontId="101" fillId="0" borderId="0"/>
    <xf numFmtId="0" fontId="101" fillId="0" borderId="0"/>
    <xf numFmtId="0" fontId="107" fillId="6" borderId="0" applyNumberFormat="0" applyBorder="0" applyAlignment="0" applyProtection="0">
      <alignment vertical="center"/>
    </xf>
    <xf numFmtId="0" fontId="101" fillId="0" borderId="0"/>
    <xf numFmtId="0" fontId="101" fillId="0" borderId="0"/>
    <xf numFmtId="0" fontId="101" fillId="0" borderId="0"/>
    <xf numFmtId="0" fontId="101" fillId="0" borderId="0">
      <alignment vertical="center"/>
    </xf>
    <xf numFmtId="0" fontId="101" fillId="0" borderId="0"/>
    <xf numFmtId="0" fontId="101" fillId="0" borderId="0"/>
    <xf numFmtId="0" fontId="106" fillId="9" borderId="0" applyNumberFormat="0" applyBorder="0" applyAlignment="0" applyProtection="0">
      <alignment vertical="center"/>
    </xf>
    <xf numFmtId="0" fontId="106" fillId="4" borderId="0" applyNumberFormat="0" applyBorder="0" applyAlignment="0" applyProtection="0">
      <alignment vertical="center"/>
    </xf>
    <xf numFmtId="0" fontId="101" fillId="0" borderId="0"/>
    <xf numFmtId="9" fontId="101" fillId="0" borderId="0" applyFont="0" applyFill="0" applyBorder="0" applyAlignment="0" applyProtection="0">
      <alignment vertical="center"/>
    </xf>
    <xf numFmtId="0" fontId="101" fillId="0" borderId="0"/>
    <xf numFmtId="0" fontId="101" fillId="0" borderId="0"/>
    <xf numFmtId="0" fontId="101" fillId="0" borderId="0"/>
    <xf numFmtId="0" fontId="101" fillId="0" borderId="0"/>
    <xf numFmtId="0" fontId="101" fillId="0" borderId="0"/>
    <xf numFmtId="0" fontId="101" fillId="0" borderId="0"/>
    <xf numFmtId="0" fontId="53" fillId="0" borderId="46" applyNumberFormat="0" applyFill="0" applyProtection="0">
      <alignment horizontal="right" vertical="center"/>
    </xf>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7" fillId="4" borderId="0" applyNumberFormat="0" applyBorder="0" applyAlignment="0" applyProtection="0">
      <alignment vertical="center"/>
    </xf>
    <xf numFmtId="0" fontId="101" fillId="0" borderId="0"/>
    <xf numFmtId="0" fontId="101" fillId="0" borderId="0"/>
    <xf numFmtId="0" fontId="60" fillId="0" borderId="41">
      <alignment horizontal="left" vertical="center"/>
    </xf>
    <xf numFmtId="0" fontId="101" fillId="0" borderId="0"/>
    <xf numFmtId="0" fontId="101" fillId="0" borderId="0"/>
    <xf numFmtId="0" fontId="101" fillId="0" borderId="0"/>
    <xf numFmtId="0" fontId="106" fillId="16" borderId="0" applyNumberFormat="0" applyBorder="0" applyAlignment="0" applyProtection="0">
      <alignment vertical="center"/>
    </xf>
    <xf numFmtId="0" fontId="101" fillId="0" borderId="0"/>
    <xf numFmtId="0" fontId="101" fillId="0" borderId="0">
      <alignment vertical="center"/>
    </xf>
    <xf numFmtId="0" fontId="101" fillId="0" borderId="0"/>
    <xf numFmtId="0" fontId="101" fillId="0" borderId="0"/>
    <xf numFmtId="0" fontId="107" fillId="4" borderId="0" applyNumberFormat="0" applyBorder="0" applyAlignment="0" applyProtection="0">
      <alignment vertical="center"/>
    </xf>
    <xf numFmtId="0" fontId="107" fillId="4" borderId="0" applyNumberFormat="0" applyBorder="0" applyAlignment="0" applyProtection="0">
      <alignment vertical="center"/>
    </xf>
    <xf numFmtId="9" fontId="101" fillId="0" borderId="0" applyFont="0" applyFill="0" applyBorder="0" applyAlignment="0" applyProtection="0">
      <alignment vertical="center"/>
    </xf>
    <xf numFmtId="0" fontId="105" fillId="3" borderId="0" applyNumberFormat="0" applyBorder="0" applyAlignment="0" applyProtection="0">
      <alignment vertical="center"/>
    </xf>
    <xf numFmtId="0" fontId="101" fillId="0" borderId="0"/>
    <xf numFmtId="0" fontId="101" fillId="0" borderId="0"/>
    <xf numFmtId="0" fontId="101" fillId="0" borderId="0"/>
    <xf numFmtId="0" fontId="106" fillId="11" borderId="0" applyNumberFormat="0" applyBorder="0" applyAlignment="0" applyProtection="0">
      <alignment vertical="center"/>
    </xf>
    <xf numFmtId="0" fontId="101" fillId="0" borderId="0"/>
    <xf numFmtId="0" fontId="101" fillId="0" borderId="0"/>
    <xf numFmtId="0" fontId="101" fillId="0" borderId="0"/>
    <xf numFmtId="0" fontId="56" fillId="3" borderId="34" applyNumberFormat="0" applyBorder="0" applyAlignment="0" applyProtection="0">
      <alignment vertical="center"/>
    </xf>
    <xf numFmtId="0" fontId="101" fillId="0" borderId="0"/>
    <xf numFmtId="0" fontId="101" fillId="0" borderId="0"/>
    <xf numFmtId="0" fontId="101" fillId="0" borderId="0"/>
    <xf numFmtId="0" fontId="101" fillId="0" borderId="0"/>
    <xf numFmtId="0" fontId="101" fillId="0" borderId="0"/>
    <xf numFmtId="0" fontId="107" fillId="20" borderId="0" applyNumberFormat="0" applyBorder="0" applyAlignment="0" applyProtection="0">
      <alignment vertical="center"/>
    </xf>
    <xf numFmtId="0" fontId="101" fillId="0" borderId="0"/>
    <xf numFmtId="0" fontId="101" fillId="0" borderId="0"/>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0" fontId="107" fillId="6" borderId="0" applyNumberFormat="0" applyBorder="0" applyAlignment="0" applyProtection="0">
      <alignment vertical="center"/>
    </xf>
    <xf numFmtId="9" fontId="101" fillId="0" borderId="0" applyFont="0" applyFill="0" applyBorder="0" applyAlignment="0" applyProtection="0">
      <alignment vertical="center"/>
    </xf>
    <xf numFmtId="0" fontId="107" fillId="8" borderId="0" applyNumberFormat="0" applyBorder="0" applyAlignment="0" applyProtection="0">
      <alignment vertical="center"/>
    </xf>
    <xf numFmtId="0" fontId="101" fillId="0" borderId="0"/>
    <xf numFmtId="9" fontId="101" fillId="0" borderId="0" applyFont="0" applyFill="0" applyBorder="0" applyAlignment="0" applyProtection="0">
      <alignment vertical="center"/>
    </xf>
    <xf numFmtId="0" fontId="101" fillId="0" borderId="0"/>
    <xf numFmtId="0" fontId="106" fillId="4" borderId="0" applyNumberFormat="0" applyBorder="0" applyAlignment="0" applyProtection="0">
      <alignment vertical="center"/>
    </xf>
    <xf numFmtId="0" fontId="101" fillId="0" borderId="0"/>
    <xf numFmtId="0" fontId="101" fillId="0" borderId="0"/>
    <xf numFmtId="9" fontId="101" fillId="0" borderId="0" applyFont="0" applyFill="0" applyBorder="0" applyAlignment="0" applyProtection="0">
      <alignment vertical="center"/>
    </xf>
    <xf numFmtId="0" fontId="107" fillId="4" borderId="0" applyNumberFormat="0" applyBorder="0" applyAlignment="0" applyProtection="0">
      <alignment vertical="center"/>
    </xf>
    <xf numFmtId="0" fontId="101" fillId="0" borderId="0"/>
    <xf numFmtId="0" fontId="101" fillId="0" borderId="0">
      <alignment vertical="center"/>
    </xf>
    <xf numFmtId="9" fontId="101" fillId="0" borderId="0" applyFont="0" applyFill="0" applyBorder="0" applyAlignment="0" applyProtection="0">
      <alignment vertical="center"/>
    </xf>
    <xf numFmtId="0" fontId="101" fillId="0" borderId="0"/>
    <xf numFmtId="0" fontId="101" fillId="0" borderId="0"/>
    <xf numFmtId="0" fontId="101" fillId="0" borderId="0"/>
    <xf numFmtId="0" fontId="101" fillId="0" borderId="0"/>
    <xf numFmtId="9" fontId="101" fillId="0" borderId="0" applyFont="0" applyFill="0" applyBorder="0" applyAlignment="0" applyProtection="0">
      <alignment vertical="center"/>
    </xf>
    <xf numFmtId="0" fontId="107" fillId="16" borderId="0" applyNumberFormat="0" applyBorder="0" applyAlignment="0" applyProtection="0">
      <alignment vertical="center"/>
    </xf>
    <xf numFmtId="0" fontId="101" fillId="0" borderId="0"/>
    <xf numFmtId="9" fontId="101" fillId="0" borderId="0" applyFont="0" applyFill="0" applyBorder="0" applyAlignment="0" applyProtection="0">
      <alignment vertical="center"/>
    </xf>
    <xf numFmtId="0" fontId="101" fillId="0" borderId="0"/>
    <xf numFmtId="0" fontId="105" fillId="18" borderId="0" applyNumberFormat="0" applyBorder="0" applyAlignment="0" applyProtection="0">
      <alignment vertical="center"/>
    </xf>
    <xf numFmtId="0" fontId="105" fillId="8" borderId="0" applyNumberFormat="0" applyBorder="0" applyAlignment="0" applyProtection="0">
      <alignment vertical="center"/>
    </xf>
    <xf numFmtId="0" fontId="107" fillId="8" borderId="0" applyNumberFormat="0" applyBorder="0" applyAlignment="0" applyProtection="0">
      <alignment vertical="center"/>
    </xf>
    <xf numFmtId="0" fontId="101" fillId="0" borderId="0"/>
    <xf numFmtId="0" fontId="101" fillId="0" borderId="0"/>
    <xf numFmtId="0" fontId="101" fillId="0" borderId="0"/>
    <xf numFmtId="0" fontId="101" fillId="0" borderId="0"/>
    <xf numFmtId="0" fontId="106" fillId="9" borderId="0" applyNumberFormat="0" applyBorder="0" applyAlignment="0" applyProtection="0">
      <alignment vertical="center"/>
    </xf>
    <xf numFmtId="0" fontId="101" fillId="0" borderId="0"/>
    <xf numFmtId="0" fontId="101" fillId="0" borderId="0"/>
    <xf numFmtId="0" fontId="101" fillId="0" borderId="0">
      <alignment vertical="center"/>
    </xf>
    <xf numFmtId="0" fontId="101" fillId="0" borderId="0"/>
    <xf numFmtId="0" fontId="101" fillId="0" borderId="0">
      <alignment vertical="center"/>
    </xf>
    <xf numFmtId="0" fontId="101" fillId="0" borderId="0"/>
    <xf numFmtId="9" fontId="101" fillId="0" borderId="0" applyFont="0" applyFill="0" applyBorder="0" applyAlignment="0" applyProtection="0">
      <alignment vertical="center"/>
    </xf>
    <xf numFmtId="0" fontId="101" fillId="0" borderId="0"/>
    <xf numFmtId="9" fontId="101" fillId="0" borderId="0" applyFont="0" applyFill="0" applyBorder="0" applyAlignment="0" applyProtection="0">
      <alignment vertical="center"/>
    </xf>
    <xf numFmtId="0" fontId="101" fillId="0" borderId="0"/>
    <xf numFmtId="0" fontId="101" fillId="0" borderId="0"/>
    <xf numFmtId="0" fontId="101" fillId="0" borderId="0"/>
    <xf numFmtId="0" fontId="107" fillId="24" borderId="0" applyNumberFormat="0" applyBorder="0" applyAlignment="0" applyProtection="0">
      <alignment vertical="center"/>
    </xf>
    <xf numFmtId="0" fontId="101" fillId="0" borderId="0"/>
    <xf numFmtId="0" fontId="101" fillId="0" borderId="0"/>
    <xf numFmtId="0" fontId="101" fillId="0" borderId="0"/>
    <xf numFmtId="0" fontId="101" fillId="0" borderId="0"/>
    <xf numFmtId="9" fontId="101" fillId="0" borderId="0" applyFont="0" applyFill="0" applyBorder="0" applyAlignment="0" applyProtection="0">
      <alignment vertical="center"/>
    </xf>
    <xf numFmtId="0" fontId="107" fillId="8" borderId="0" applyNumberFormat="0" applyBorder="0" applyAlignment="0" applyProtection="0">
      <alignment vertical="center"/>
    </xf>
    <xf numFmtId="0" fontId="101" fillId="0" borderId="0">
      <alignment vertical="center"/>
    </xf>
    <xf numFmtId="0" fontId="101" fillId="0" borderId="0"/>
    <xf numFmtId="0" fontId="101" fillId="0" borderId="0"/>
    <xf numFmtId="0" fontId="101" fillId="28" borderId="0" applyNumberFormat="0" applyFont="0" applyBorder="0" applyAlignment="0" applyProtection="0">
      <alignment vertical="center"/>
    </xf>
    <xf numFmtId="0" fontId="101" fillId="0" borderId="0"/>
    <xf numFmtId="0" fontId="101" fillId="0" borderId="0"/>
    <xf numFmtId="0" fontId="101" fillId="0" borderId="0"/>
    <xf numFmtId="0" fontId="107" fillId="6" borderId="0" applyNumberFormat="0" applyBorder="0" applyAlignment="0" applyProtection="0">
      <alignment vertical="center"/>
    </xf>
    <xf numFmtId="9" fontId="101" fillId="0" borderId="0" applyFont="0" applyFill="0" applyBorder="0" applyAlignment="0" applyProtection="0">
      <alignment vertical="center"/>
    </xf>
    <xf numFmtId="0" fontId="101" fillId="0" borderId="0">
      <alignment vertical="center"/>
    </xf>
    <xf numFmtId="0" fontId="101" fillId="0" borderId="0">
      <alignment vertical="center"/>
    </xf>
    <xf numFmtId="0" fontId="101" fillId="0" borderId="0">
      <alignment vertical="center"/>
    </xf>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0" fontId="101" fillId="0" borderId="0"/>
    <xf numFmtId="0" fontId="105" fillId="3" borderId="0" applyNumberFormat="0" applyBorder="0" applyAlignment="0" applyProtection="0">
      <alignment vertical="center"/>
    </xf>
    <xf numFmtId="0" fontId="105" fillId="3" borderId="0" applyNumberFormat="0" applyBorder="0" applyAlignment="0" applyProtection="0">
      <alignment vertical="center"/>
    </xf>
    <xf numFmtId="0" fontId="106" fillId="4" borderId="0" applyNumberFormat="0" applyBorder="0" applyAlignment="0" applyProtection="0">
      <alignment vertical="center"/>
    </xf>
    <xf numFmtId="0" fontId="101" fillId="0" borderId="0">
      <alignment vertical="center"/>
    </xf>
    <xf numFmtId="0" fontId="101" fillId="0" borderId="0"/>
    <xf numFmtId="0" fontId="101" fillId="0" borderId="0"/>
    <xf numFmtId="9" fontId="101" fillId="0" borderId="0" applyFont="0" applyFill="0" applyBorder="0" applyAlignment="0" applyProtection="0">
      <alignment vertical="center"/>
    </xf>
    <xf numFmtId="0" fontId="101" fillId="0" borderId="0"/>
    <xf numFmtId="0" fontId="101" fillId="0" borderId="0"/>
    <xf numFmtId="0" fontId="101" fillId="0" borderId="0"/>
    <xf numFmtId="0" fontId="83" fillId="0" borderId="46" applyNumberFormat="0" applyFill="0" applyProtection="0">
      <alignment horizontal="center" vertical="center"/>
    </xf>
    <xf numFmtId="0" fontId="101" fillId="0" borderId="0"/>
    <xf numFmtId="0" fontId="101" fillId="0" borderId="0"/>
    <xf numFmtId="0" fontId="101" fillId="0" borderId="0"/>
    <xf numFmtId="0" fontId="101" fillId="0" borderId="0"/>
    <xf numFmtId="0" fontId="101" fillId="0" borderId="0"/>
    <xf numFmtId="0" fontId="101" fillId="0" borderId="0"/>
    <xf numFmtId="9" fontId="101" fillId="0" borderId="0" applyFont="0" applyFill="0" applyBorder="0" applyAlignment="0" applyProtection="0">
      <alignment vertical="center"/>
    </xf>
    <xf numFmtId="0" fontId="101" fillId="0" borderId="0"/>
    <xf numFmtId="0" fontId="101" fillId="0" borderId="0"/>
    <xf numFmtId="0" fontId="107" fillId="11" borderId="0" applyNumberFormat="0" applyBorder="0" applyAlignment="0" applyProtection="0">
      <alignment vertical="center"/>
    </xf>
    <xf numFmtId="0" fontId="56" fillId="3" borderId="34" applyNumberFormat="0" applyBorder="0" applyAlignment="0" applyProtection="0">
      <alignment vertical="center"/>
    </xf>
    <xf numFmtId="0" fontId="101" fillId="0" borderId="0"/>
    <xf numFmtId="9" fontId="101" fillId="0" borderId="0" applyFont="0" applyFill="0" applyBorder="0" applyAlignment="0" applyProtection="0">
      <alignment vertical="center"/>
    </xf>
    <xf numFmtId="0" fontId="60" fillId="0" borderId="41">
      <alignment horizontal="left" vertical="center"/>
    </xf>
    <xf numFmtId="0" fontId="101" fillId="0" borderId="0"/>
    <xf numFmtId="0" fontId="106" fillId="10" borderId="0" applyNumberFormat="0" applyBorder="0" applyAlignment="0" applyProtection="0">
      <alignment vertical="center"/>
    </xf>
    <xf numFmtId="0" fontId="101" fillId="0" borderId="0"/>
    <xf numFmtId="0" fontId="53" fillId="0" borderId="46" applyNumberFormat="0" applyFill="0" applyProtection="0">
      <alignment horizontal="right" vertical="center"/>
    </xf>
    <xf numFmtId="0" fontId="53" fillId="0" borderId="46" applyNumberFormat="0" applyFill="0" applyProtection="0">
      <alignment horizontal="right" vertical="center"/>
    </xf>
    <xf numFmtId="0" fontId="101" fillId="0" borderId="0"/>
    <xf numFmtId="0" fontId="101" fillId="0" borderId="0"/>
    <xf numFmtId="0" fontId="53" fillId="0" borderId="46" applyNumberFormat="0" applyFill="0" applyProtection="0">
      <alignment horizontal="right" vertical="center"/>
    </xf>
    <xf numFmtId="0" fontId="53" fillId="0" borderId="46" applyNumberFormat="0" applyFill="0" applyProtection="0">
      <alignment horizontal="right" vertical="center"/>
    </xf>
    <xf numFmtId="9" fontId="101" fillId="0" borderId="0" applyFont="0" applyFill="0" applyBorder="0" applyAlignment="0" applyProtection="0">
      <alignment vertical="center"/>
    </xf>
    <xf numFmtId="0" fontId="94" fillId="0" borderId="0">
      <alignment vertical="center"/>
    </xf>
    <xf numFmtId="0" fontId="53" fillId="0" borderId="46" applyNumberFormat="0" applyFill="0" applyProtection="0">
      <alignment horizontal="right" vertical="center"/>
    </xf>
    <xf numFmtId="0" fontId="53" fillId="0" borderId="46" applyNumberFormat="0" applyFill="0" applyProtection="0">
      <alignment horizontal="right" vertical="center"/>
    </xf>
    <xf numFmtId="0" fontId="101" fillId="0" borderId="0"/>
    <xf numFmtId="0" fontId="53" fillId="0" borderId="46" applyNumberFormat="0" applyFill="0" applyProtection="0">
      <alignment horizontal="right" vertical="center"/>
    </xf>
    <xf numFmtId="0" fontId="53" fillId="0" borderId="46" applyNumberFormat="0" applyFill="0" applyProtection="0">
      <alignment horizontal="right" vertical="center"/>
    </xf>
    <xf numFmtId="0" fontId="101" fillId="0" borderId="0"/>
    <xf numFmtId="0" fontId="101" fillId="0" borderId="0"/>
    <xf numFmtId="0" fontId="106" fillId="10" borderId="0" applyNumberFormat="0" applyBorder="0" applyAlignment="0" applyProtection="0">
      <alignment vertical="center"/>
    </xf>
    <xf numFmtId="0" fontId="107" fillId="11" borderId="0" applyNumberFormat="0" applyBorder="0" applyAlignment="0" applyProtection="0">
      <alignment vertical="center"/>
    </xf>
    <xf numFmtId="0" fontId="101" fillId="0" borderId="0"/>
    <xf numFmtId="0" fontId="101" fillId="0" borderId="0">
      <alignment vertical="center"/>
    </xf>
    <xf numFmtId="0" fontId="107" fillId="8" borderId="0" applyNumberFormat="0" applyBorder="0" applyAlignment="0" applyProtection="0">
      <alignment vertical="center"/>
    </xf>
    <xf numFmtId="9" fontId="101" fillId="0" borderId="0" applyFont="0" applyFill="0" applyBorder="0" applyAlignment="0" applyProtection="0">
      <alignment vertical="center"/>
    </xf>
    <xf numFmtId="0" fontId="101" fillId="0" borderId="0"/>
    <xf numFmtId="0" fontId="101" fillId="0" borderId="0"/>
    <xf numFmtId="0" fontId="106" fillId="19" borderId="0" applyNumberFormat="0" applyBorder="0" applyAlignment="0" applyProtection="0">
      <alignment vertical="center"/>
    </xf>
    <xf numFmtId="49" fontId="101" fillId="0" borderId="0" applyFont="0" applyFill="0" applyBorder="0" applyAlignment="0" applyProtection="0">
      <alignment vertical="center"/>
    </xf>
    <xf numFmtId="0" fontId="101" fillId="0" borderId="0"/>
    <xf numFmtId="4" fontId="101" fillId="0" borderId="0" applyFont="0" applyFill="0" applyBorder="0" applyAlignment="0" applyProtection="0">
      <alignment vertical="center"/>
    </xf>
    <xf numFmtId="49" fontId="101" fillId="0" borderId="0" applyFont="0" applyFill="0" applyBorder="0" applyAlignment="0" applyProtection="0">
      <alignment vertical="center"/>
    </xf>
    <xf numFmtId="0" fontId="101" fillId="0" borderId="0"/>
    <xf numFmtId="0" fontId="101" fillId="0" borderId="0"/>
    <xf numFmtId="0" fontId="107" fillId="6" borderId="0" applyNumberFormat="0" applyBorder="0" applyAlignment="0" applyProtection="0">
      <alignment vertical="center"/>
    </xf>
    <xf numFmtId="0" fontId="101" fillId="0" borderId="0"/>
    <xf numFmtId="0" fontId="106" fillId="10" borderId="0" applyNumberFormat="0" applyBorder="0" applyAlignment="0" applyProtection="0">
      <alignment vertical="center"/>
    </xf>
    <xf numFmtId="0" fontId="101" fillId="0" borderId="0"/>
    <xf numFmtId="9" fontId="101" fillId="0" borderId="0" applyFont="0" applyFill="0" applyBorder="0" applyAlignment="0" applyProtection="0">
      <alignment vertical="center"/>
    </xf>
    <xf numFmtId="0" fontId="106" fillId="16" borderId="0" applyNumberFormat="0" applyBorder="0" applyAlignment="0" applyProtection="0">
      <alignment vertical="center"/>
    </xf>
    <xf numFmtId="0" fontId="101" fillId="0" borderId="0"/>
    <xf numFmtId="0" fontId="101" fillId="0" borderId="0"/>
    <xf numFmtId="0" fontId="105" fillId="3" borderId="0" applyNumberFormat="0" applyBorder="0" applyAlignment="0" applyProtection="0">
      <alignment vertical="center"/>
    </xf>
    <xf numFmtId="9" fontId="101" fillId="0" borderId="0" applyFont="0" applyFill="0" applyBorder="0" applyAlignment="0" applyProtection="0">
      <alignment vertical="center"/>
    </xf>
    <xf numFmtId="10" fontId="101" fillId="0" borderId="0" applyFont="0" applyFill="0" applyBorder="0" applyAlignment="0" applyProtection="0">
      <alignment vertical="center"/>
    </xf>
    <xf numFmtId="0" fontId="53" fillId="0" borderId="46" applyNumberFormat="0" applyFill="0" applyProtection="0">
      <alignment horizontal="right" vertical="center"/>
    </xf>
    <xf numFmtId="0" fontId="101" fillId="0" borderId="0"/>
    <xf numFmtId="0" fontId="101" fillId="0" borderId="0"/>
    <xf numFmtId="0" fontId="101" fillId="0" borderId="0"/>
    <xf numFmtId="0" fontId="106" fillId="9" borderId="0" applyNumberFormat="0" applyBorder="0" applyAlignment="0" applyProtection="0">
      <alignment vertical="center"/>
    </xf>
    <xf numFmtId="0" fontId="101" fillId="0" borderId="0">
      <alignment vertical="center"/>
    </xf>
    <xf numFmtId="0" fontId="101" fillId="0" borderId="0">
      <alignment vertical="center"/>
    </xf>
    <xf numFmtId="0" fontId="107" fillId="20" borderId="0" applyNumberFormat="0" applyBorder="0" applyAlignment="0" applyProtection="0">
      <alignment vertical="center"/>
    </xf>
    <xf numFmtId="0" fontId="107" fillId="4" borderId="0" applyNumberFormat="0" applyBorder="0" applyAlignment="0" applyProtection="0">
      <alignment vertical="center"/>
    </xf>
    <xf numFmtId="0" fontId="106" fillId="16" borderId="0" applyNumberFormat="0" applyBorder="0" applyAlignment="0" applyProtection="0">
      <alignment vertical="center"/>
    </xf>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10" fontId="101" fillId="0" borderId="0" applyFont="0" applyFill="0" applyBorder="0" applyAlignment="0" applyProtection="0">
      <alignment vertical="center"/>
    </xf>
    <xf numFmtId="0" fontId="101" fillId="0" borderId="0"/>
    <xf numFmtId="0" fontId="106" fillId="16" borderId="0" applyNumberFormat="0" applyBorder="0" applyAlignment="0" applyProtection="0">
      <alignment vertical="center"/>
    </xf>
    <xf numFmtId="0" fontId="101" fillId="0" borderId="0"/>
    <xf numFmtId="9" fontId="101" fillId="0" borderId="0" applyFont="0" applyFill="0" applyBorder="0" applyAlignment="0" applyProtection="0">
      <alignment vertical="center"/>
    </xf>
    <xf numFmtId="0" fontId="101" fillId="0" borderId="0">
      <alignment vertical="center"/>
    </xf>
    <xf numFmtId="0" fontId="101" fillId="0" borderId="0"/>
    <xf numFmtId="0" fontId="105" fillId="8" borderId="0" applyNumberFormat="0" applyBorder="0" applyAlignment="0" applyProtection="0">
      <alignment vertical="center"/>
    </xf>
    <xf numFmtId="0" fontId="101" fillId="0" borderId="0"/>
    <xf numFmtId="0" fontId="107" fillId="24" borderId="0" applyNumberFormat="0" applyBorder="0" applyAlignment="0" applyProtection="0">
      <alignment vertical="center"/>
    </xf>
    <xf numFmtId="0" fontId="101" fillId="0" borderId="0"/>
    <xf numFmtId="0" fontId="107" fillId="4" borderId="0" applyNumberFormat="0" applyBorder="0" applyAlignment="0" applyProtection="0">
      <alignment vertical="center"/>
    </xf>
    <xf numFmtId="0" fontId="101" fillId="0" borderId="0"/>
    <xf numFmtId="0" fontId="53" fillId="0" borderId="46" applyNumberFormat="0" applyFill="0" applyProtection="0">
      <alignment horizontal="right" vertical="center"/>
    </xf>
    <xf numFmtId="0" fontId="101" fillId="0" borderId="0"/>
    <xf numFmtId="0" fontId="83" fillId="0" borderId="46" applyNumberFormat="0" applyFill="0" applyProtection="0">
      <alignment horizontal="center" vertical="center"/>
    </xf>
    <xf numFmtId="0" fontId="83" fillId="0" borderId="46" applyNumberFormat="0" applyFill="0" applyProtection="0">
      <alignment horizontal="center" vertical="center"/>
    </xf>
    <xf numFmtId="0" fontId="83" fillId="0" borderId="46" applyNumberFormat="0" applyFill="0" applyProtection="0">
      <alignment horizontal="center" vertical="center"/>
    </xf>
    <xf numFmtId="0" fontId="101" fillId="0" borderId="0"/>
    <xf numFmtId="0" fontId="101" fillId="0" borderId="0"/>
    <xf numFmtId="0" fontId="107" fillId="6" borderId="0" applyNumberFormat="0" applyBorder="0" applyAlignment="0" applyProtection="0">
      <alignment vertical="center"/>
    </xf>
    <xf numFmtId="0" fontId="101" fillId="0" borderId="0"/>
    <xf numFmtId="9" fontId="101" fillId="0" borderId="0" applyFont="0" applyFill="0" applyBorder="0" applyAlignment="0" applyProtection="0">
      <alignment vertical="center"/>
    </xf>
    <xf numFmtId="0" fontId="101" fillId="0" borderId="0"/>
    <xf numFmtId="0" fontId="101" fillId="0" borderId="0"/>
    <xf numFmtId="0" fontId="101" fillId="0" borderId="0"/>
    <xf numFmtId="0" fontId="101" fillId="0" borderId="0"/>
    <xf numFmtId="0" fontId="101" fillId="0" borderId="0">
      <alignment vertical="center"/>
    </xf>
    <xf numFmtId="0" fontId="101" fillId="0" borderId="0"/>
    <xf numFmtId="0" fontId="101" fillId="0" borderId="0"/>
    <xf numFmtId="0" fontId="101" fillId="0" borderId="0"/>
    <xf numFmtId="0" fontId="107" fillId="6" borderId="0" applyNumberFormat="0" applyBorder="0" applyAlignment="0" applyProtection="0">
      <alignment vertical="center"/>
    </xf>
    <xf numFmtId="9" fontId="101" fillId="0" borderId="0" applyFont="0" applyFill="0" applyBorder="0" applyAlignment="0" applyProtection="0">
      <alignment vertical="center"/>
    </xf>
    <xf numFmtId="0" fontId="107" fillId="4" borderId="0" applyNumberFormat="0" applyBorder="0" applyAlignment="0" applyProtection="0">
      <alignment vertical="center"/>
    </xf>
    <xf numFmtId="0" fontId="107" fillId="11" borderId="0" applyNumberFormat="0" applyBorder="0" applyAlignment="0" applyProtection="0">
      <alignment vertical="center"/>
    </xf>
    <xf numFmtId="0" fontId="101" fillId="0" borderId="0"/>
    <xf numFmtId="0" fontId="101" fillId="0" borderId="0"/>
    <xf numFmtId="0" fontId="105" fillId="8" borderId="0" applyNumberFormat="0" applyBorder="0" applyAlignment="0" applyProtection="0">
      <alignment vertical="center"/>
    </xf>
    <xf numFmtId="0" fontId="101" fillId="0" borderId="0"/>
    <xf numFmtId="0" fontId="101" fillId="0" borderId="0"/>
    <xf numFmtId="0" fontId="101" fillId="0" borderId="0"/>
    <xf numFmtId="0" fontId="101" fillId="0" borderId="0"/>
    <xf numFmtId="0" fontId="101" fillId="0" borderId="0"/>
    <xf numFmtId="0" fontId="101" fillId="0" borderId="0"/>
    <xf numFmtId="9" fontId="101" fillId="0" borderId="0" applyFont="0" applyFill="0" applyBorder="0" applyAlignment="0" applyProtection="0">
      <alignment vertical="center"/>
    </xf>
    <xf numFmtId="0" fontId="101" fillId="0" borderId="0"/>
    <xf numFmtId="0" fontId="101" fillId="0" borderId="0"/>
    <xf numFmtId="9" fontId="101" fillId="0" borderId="0" applyFont="0" applyFill="0" applyBorder="0" applyAlignment="0" applyProtection="0">
      <alignment vertical="center"/>
    </xf>
    <xf numFmtId="0" fontId="101" fillId="0" borderId="0"/>
    <xf numFmtId="0" fontId="101" fillId="0" borderId="0"/>
    <xf numFmtId="0" fontId="105" fillId="18" borderId="0" applyNumberFormat="0" applyBorder="0" applyAlignment="0" applyProtection="0">
      <alignment vertical="center"/>
    </xf>
    <xf numFmtId="0" fontId="101" fillId="0" borderId="0"/>
    <xf numFmtId="0" fontId="107" fillId="6" borderId="0" applyNumberFormat="0" applyBorder="0" applyAlignment="0" applyProtection="0">
      <alignment vertical="center"/>
    </xf>
    <xf numFmtId="0" fontId="101" fillId="0" borderId="0"/>
    <xf numFmtId="0" fontId="105" fillId="18" borderId="0" applyNumberFormat="0" applyBorder="0" applyAlignment="0" applyProtection="0">
      <alignment vertical="center"/>
    </xf>
    <xf numFmtId="0" fontId="101" fillId="0" borderId="0"/>
    <xf numFmtId="0" fontId="56" fillId="3" borderId="34" applyNumberFormat="0" applyBorder="0" applyAlignment="0" applyProtection="0">
      <alignment vertical="center"/>
    </xf>
    <xf numFmtId="0" fontId="101" fillId="0" borderId="0"/>
    <xf numFmtId="0" fontId="101" fillId="0" borderId="0">
      <alignment vertical="center"/>
    </xf>
    <xf numFmtId="0" fontId="101" fillId="0" borderId="0"/>
    <xf numFmtId="0" fontId="106" fillId="8" borderId="0" applyNumberFormat="0" applyBorder="0" applyAlignment="0" applyProtection="0">
      <alignment vertical="center"/>
    </xf>
    <xf numFmtId="0" fontId="101" fillId="0" borderId="0"/>
    <xf numFmtId="0" fontId="106" fillId="4" borderId="0" applyNumberFormat="0" applyBorder="0" applyAlignment="0" applyProtection="0">
      <alignment vertical="center"/>
    </xf>
    <xf numFmtId="0" fontId="101" fillId="0" borderId="0"/>
    <xf numFmtId="0" fontId="107" fillId="6" borderId="0" applyNumberFormat="0" applyBorder="0" applyAlignment="0" applyProtection="0">
      <alignment vertical="center"/>
    </xf>
    <xf numFmtId="0" fontId="101" fillId="0" borderId="0"/>
    <xf numFmtId="0" fontId="106" fillId="4" borderId="0" applyNumberFormat="0" applyBorder="0" applyAlignment="0" applyProtection="0">
      <alignment vertical="center"/>
    </xf>
    <xf numFmtId="0" fontId="56" fillId="3" borderId="34" applyNumberFormat="0" applyBorder="0" applyAlignment="0" applyProtection="0">
      <alignment vertical="center"/>
    </xf>
    <xf numFmtId="0" fontId="106" fillId="8" borderId="0" applyNumberFormat="0" applyBorder="0" applyAlignment="0" applyProtection="0">
      <alignment vertical="center"/>
    </xf>
    <xf numFmtId="0" fontId="106" fillId="27" borderId="0" applyNumberFormat="0" applyBorder="0" applyAlignment="0" applyProtection="0">
      <alignment vertical="center"/>
    </xf>
    <xf numFmtId="0" fontId="101" fillId="0" borderId="0"/>
    <xf numFmtId="0" fontId="101" fillId="0" borderId="0"/>
    <xf numFmtId="0" fontId="107" fillId="6" borderId="0" applyNumberFormat="0" applyBorder="0" applyAlignment="0" applyProtection="0">
      <alignment vertical="center"/>
    </xf>
    <xf numFmtId="9" fontId="101" fillId="0" borderId="0" applyFont="0" applyFill="0" applyBorder="0" applyAlignment="0" applyProtection="0">
      <alignment vertical="center"/>
    </xf>
    <xf numFmtId="0" fontId="107" fillId="24" borderId="0" applyNumberFormat="0" applyBorder="0" applyAlignment="0" applyProtection="0">
      <alignment vertical="center"/>
    </xf>
    <xf numFmtId="9" fontId="101" fillId="0" borderId="0" applyFont="0" applyFill="0" applyBorder="0" applyAlignment="0" applyProtection="0">
      <alignment vertical="center"/>
    </xf>
    <xf numFmtId="0" fontId="101" fillId="0" borderId="0"/>
    <xf numFmtId="0" fontId="105" fillId="3" borderId="0" applyNumberFormat="0" applyBorder="0" applyAlignment="0" applyProtection="0">
      <alignment vertical="center"/>
    </xf>
    <xf numFmtId="0" fontId="106" fillId="27" borderId="0" applyNumberFormat="0" applyBorder="0" applyAlignment="0" applyProtection="0">
      <alignment vertical="center"/>
    </xf>
    <xf numFmtId="0" fontId="101" fillId="0" borderId="0"/>
    <xf numFmtId="0" fontId="101" fillId="0" borderId="0"/>
    <xf numFmtId="0" fontId="101" fillId="0" borderId="0"/>
    <xf numFmtId="0" fontId="107" fillId="6" borderId="0" applyNumberFormat="0" applyBorder="0" applyAlignment="0" applyProtection="0">
      <alignment vertical="center"/>
    </xf>
    <xf numFmtId="0" fontId="101" fillId="0" borderId="0"/>
    <xf numFmtId="0" fontId="101" fillId="0" borderId="0"/>
    <xf numFmtId="0" fontId="101" fillId="0" borderId="0"/>
    <xf numFmtId="0" fontId="101" fillId="0" borderId="0"/>
    <xf numFmtId="0" fontId="101" fillId="0" borderId="0"/>
    <xf numFmtId="0" fontId="101" fillId="0" borderId="0"/>
    <xf numFmtId="0" fontId="107" fillId="6" borderId="0" applyNumberFormat="0" applyBorder="0" applyAlignment="0" applyProtection="0">
      <alignment vertical="center"/>
    </xf>
    <xf numFmtId="0" fontId="107" fillId="11" borderId="0" applyNumberFormat="0" applyBorder="0" applyAlignment="0" applyProtection="0">
      <alignment vertical="center"/>
    </xf>
    <xf numFmtId="0" fontId="56" fillId="3" borderId="34" applyNumberFormat="0" applyBorder="0" applyAlignment="0" applyProtection="0">
      <alignment vertical="center"/>
    </xf>
    <xf numFmtId="0" fontId="101" fillId="0" borderId="0"/>
    <xf numFmtId="0" fontId="101" fillId="0" borderId="0"/>
    <xf numFmtId="0" fontId="107" fillId="24" borderId="0" applyNumberFormat="0" applyBorder="0" applyAlignment="0" applyProtection="0">
      <alignment vertical="center"/>
    </xf>
    <xf numFmtId="0" fontId="105" fillId="18" borderId="0" applyNumberFormat="0" applyBorder="0" applyAlignment="0" applyProtection="0">
      <alignment vertical="center"/>
    </xf>
    <xf numFmtId="0" fontId="101" fillId="0" borderId="0"/>
    <xf numFmtId="0" fontId="101" fillId="0" borderId="0">
      <alignment vertical="center"/>
    </xf>
    <xf numFmtId="0" fontId="101" fillId="0" borderId="0"/>
    <xf numFmtId="0" fontId="101" fillId="0" borderId="0"/>
    <xf numFmtId="0" fontId="106" fillId="8" borderId="0" applyNumberFormat="0" applyBorder="0" applyAlignment="0" applyProtection="0">
      <alignment vertical="center"/>
    </xf>
    <xf numFmtId="0" fontId="107" fillId="6" borderId="0" applyNumberFormat="0" applyBorder="0" applyAlignment="0" applyProtection="0">
      <alignment vertical="center"/>
    </xf>
    <xf numFmtId="0" fontId="101" fillId="0" borderId="0"/>
    <xf numFmtId="0" fontId="101" fillId="0" borderId="0"/>
    <xf numFmtId="0" fontId="106" fillId="19" borderId="0" applyNumberFormat="0" applyBorder="0" applyAlignment="0" applyProtection="0">
      <alignment vertical="center"/>
    </xf>
    <xf numFmtId="0" fontId="107" fillId="20" borderId="0" applyNumberFormat="0" applyBorder="0" applyAlignment="0" applyProtection="0">
      <alignment vertical="center"/>
    </xf>
    <xf numFmtId="0" fontId="101" fillId="0" borderId="0"/>
    <xf numFmtId="0" fontId="101" fillId="0" borderId="0"/>
    <xf numFmtId="0" fontId="101" fillId="0" borderId="0"/>
    <xf numFmtId="0" fontId="101" fillId="0" borderId="0"/>
    <xf numFmtId="0" fontId="101" fillId="0" borderId="0"/>
    <xf numFmtId="9" fontId="101" fillId="0" borderId="0" applyFont="0" applyFill="0" applyBorder="0" applyAlignment="0" applyProtection="0">
      <alignment vertical="center"/>
    </xf>
    <xf numFmtId="0" fontId="101" fillId="0" borderId="0"/>
    <xf numFmtId="0" fontId="107" fillId="8" borderId="0" applyNumberFormat="0" applyBorder="0" applyAlignment="0" applyProtection="0">
      <alignment vertical="center"/>
    </xf>
    <xf numFmtId="0" fontId="101" fillId="0" borderId="0"/>
    <xf numFmtId="0" fontId="101" fillId="0" borderId="0"/>
    <xf numFmtId="0" fontId="101" fillId="0" borderId="0"/>
    <xf numFmtId="0" fontId="101" fillId="0" borderId="0"/>
    <xf numFmtId="0" fontId="106" fillId="19" borderId="0" applyNumberFormat="0" applyBorder="0" applyAlignment="0" applyProtection="0">
      <alignment vertical="center"/>
    </xf>
    <xf numFmtId="0" fontId="101" fillId="0" borderId="0"/>
    <xf numFmtId="0" fontId="101" fillId="0" borderId="0">
      <alignment vertical="center"/>
    </xf>
    <xf numFmtId="0" fontId="107" fillId="8" borderId="0" applyNumberFormat="0" applyBorder="0" applyAlignment="0" applyProtection="0">
      <alignment vertical="center"/>
    </xf>
    <xf numFmtId="0" fontId="107" fillId="13" borderId="0" applyNumberFormat="0" applyBorder="0" applyAlignment="0" applyProtection="0">
      <alignment vertical="center"/>
    </xf>
    <xf numFmtId="0" fontId="107" fillId="20" borderId="0" applyNumberFormat="0" applyBorder="0" applyAlignment="0" applyProtection="0">
      <alignment vertical="center"/>
    </xf>
    <xf numFmtId="0" fontId="101" fillId="0" borderId="0"/>
    <xf numFmtId="0" fontId="101" fillId="0" borderId="0"/>
    <xf numFmtId="0" fontId="101" fillId="0" borderId="0"/>
    <xf numFmtId="9" fontId="101" fillId="0" borderId="0" applyFont="0" applyFill="0" applyBorder="0" applyAlignment="0" applyProtection="0">
      <alignment vertical="center"/>
    </xf>
    <xf numFmtId="0" fontId="106" fillId="22" borderId="0" applyNumberFormat="0" applyBorder="0" applyAlignment="0" applyProtection="0">
      <alignment vertical="center"/>
    </xf>
    <xf numFmtId="0" fontId="101" fillId="0" borderId="0"/>
    <xf numFmtId="0" fontId="101" fillId="0" borderId="0"/>
    <xf numFmtId="0" fontId="101" fillId="0" borderId="0"/>
    <xf numFmtId="0" fontId="101" fillId="0" borderId="0"/>
    <xf numFmtId="0" fontId="101" fillId="0" borderId="0"/>
    <xf numFmtId="0" fontId="101" fillId="0" borderId="0">
      <alignment vertical="center"/>
    </xf>
    <xf numFmtId="0" fontId="105" fillId="18" borderId="0" applyNumberFormat="0" applyBorder="0" applyAlignment="0" applyProtection="0">
      <alignment vertical="center"/>
    </xf>
    <xf numFmtId="0" fontId="101" fillId="0" borderId="0"/>
    <xf numFmtId="0" fontId="101" fillId="0" borderId="0"/>
    <xf numFmtId="0" fontId="105" fillId="18" borderId="0" applyNumberFormat="0" applyBorder="0" applyAlignment="0" applyProtection="0">
      <alignment vertical="center"/>
    </xf>
    <xf numFmtId="0" fontId="107" fillId="11" borderId="0" applyNumberFormat="0" applyBorder="0" applyAlignment="0" applyProtection="0">
      <alignment vertical="center"/>
    </xf>
    <xf numFmtId="9" fontId="101" fillId="0" borderId="0" applyFont="0" applyFill="0" applyBorder="0" applyAlignment="0" applyProtection="0">
      <alignment vertical="center"/>
    </xf>
    <xf numFmtId="0" fontId="101" fillId="0" borderId="0"/>
    <xf numFmtId="0" fontId="83" fillId="0" borderId="46" applyNumberFormat="0" applyFill="0" applyProtection="0">
      <alignment horizontal="center" vertical="center"/>
    </xf>
    <xf numFmtId="0" fontId="101" fillId="0" borderId="0">
      <alignment vertical="center"/>
    </xf>
    <xf numFmtId="0" fontId="101" fillId="0" borderId="0"/>
    <xf numFmtId="0" fontId="83" fillId="0" borderId="46" applyNumberFormat="0" applyFill="0" applyProtection="0">
      <alignment horizontal="center" vertical="center"/>
    </xf>
    <xf numFmtId="0" fontId="101" fillId="0" borderId="0"/>
    <xf numFmtId="0" fontId="83" fillId="0" borderId="46" applyNumberFormat="0" applyFill="0" applyProtection="0">
      <alignment horizontal="center" vertical="center"/>
    </xf>
    <xf numFmtId="0" fontId="101" fillId="0" borderId="0"/>
    <xf numFmtId="0" fontId="107" fillId="16" borderId="0" applyNumberFormat="0" applyBorder="0" applyAlignment="0" applyProtection="0">
      <alignment vertical="center"/>
    </xf>
    <xf numFmtId="0" fontId="101" fillId="0" borderId="0"/>
    <xf numFmtId="0" fontId="101" fillId="0" borderId="0"/>
    <xf numFmtId="0" fontId="101" fillId="0" borderId="0"/>
    <xf numFmtId="0" fontId="101" fillId="0" borderId="0"/>
    <xf numFmtId="0" fontId="101" fillId="0" borderId="0"/>
    <xf numFmtId="0" fontId="101" fillId="0" borderId="0"/>
    <xf numFmtId="0" fontId="106" fillId="8" borderId="0" applyNumberFormat="0" applyBorder="0" applyAlignment="0" applyProtection="0">
      <alignment vertical="center"/>
    </xf>
    <xf numFmtId="0" fontId="101" fillId="0" borderId="0"/>
    <xf numFmtId="0" fontId="107" fillId="20" borderId="0" applyNumberFormat="0" applyBorder="0" applyAlignment="0" applyProtection="0">
      <alignment vertical="center"/>
    </xf>
    <xf numFmtId="0" fontId="107" fillId="24" borderId="0" applyNumberFormat="0" applyBorder="0" applyAlignment="0" applyProtection="0">
      <alignment vertical="center"/>
    </xf>
    <xf numFmtId="0" fontId="101" fillId="0" borderId="0"/>
    <xf numFmtId="0" fontId="101" fillId="0" borderId="0"/>
    <xf numFmtId="0" fontId="101" fillId="0" borderId="0"/>
    <xf numFmtId="0" fontId="101" fillId="0" borderId="0"/>
    <xf numFmtId="9" fontId="101" fillId="0" borderId="0" applyFont="0" applyFill="0" applyBorder="0" applyAlignment="0" applyProtection="0">
      <alignment vertical="center"/>
    </xf>
    <xf numFmtId="0" fontId="101" fillId="0" borderId="0" applyNumberFormat="0" applyFont="0" applyFill="0" applyBorder="0" applyAlignment="0" applyProtection="0">
      <alignment horizontal="left" vertical="center"/>
    </xf>
    <xf numFmtId="0" fontId="101" fillId="0" borderId="0"/>
    <xf numFmtId="0" fontId="101" fillId="0" borderId="0">
      <alignment vertical="center"/>
    </xf>
    <xf numFmtId="0" fontId="101" fillId="0" borderId="0"/>
    <xf numFmtId="0" fontId="101" fillId="0" borderId="0"/>
    <xf numFmtId="9" fontId="101" fillId="0" borderId="0" applyFont="0" applyFill="0" applyBorder="0" applyAlignment="0" applyProtection="0">
      <alignment vertical="center"/>
    </xf>
    <xf numFmtId="0" fontId="101" fillId="0" borderId="0"/>
    <xf numFmtId="0" fontId="101" fillId="0" borderId="0"/>
    <xf numFmtId="0" fontId="101" fillId="0" borderId="0"/>
    <xf numFmtId="0" fontId="56" fillId="3" borderId="34" applyNumberFormat="0" applyBorder="0" applyAlignment="0" applyProtection="0">
      <alignment vertical="center"/>
    </xf>
    <xf numFmtId="0" fontId="101" fillId="0" borderId="0"/>
    <xf numFmtId="0" fontId="101" fillId="0" borderId="0"/>
    <xf numFmtId="0" fontId="101" fillId="0" borderId="0"/>
    <xf numFmtId="0" fontId="105" fillId="16" borderId="0" applyNumberFormat="0" applyBorder="0" applyAlignment="0" applyProtection="0">
      <alignment vertical="center"/>
    </xf>
    <xf numFmtId="0" fontId="106" fillId="16" borderId="0" applyNumberFormat="0" applyBorder="0" applyAlignment="0" applyProtection="0">
      <alignment vertical="center"/>
    </xf>
    <xf numFmtId="0" fontId="101" fillId="0" borderId="0"/>
    <xf numFmtId="0" fontId="101" fillId="0" borderId="0"/>
    <xf numFmtId="0" fontId="101" fillId="0" borderId="0"/>
    <xf numFmtId="0" fontId="101" fillId="0" borderId="0"/>
    <xf numFmtId="0" fontId="101" fillId="0" borderId="0"/>
    <xf numFmtId="0" fontId="101" fillId="0" borderId="0"/>
    <xf numFmtId="0" fontId="106" fillId="8" borderId="0" applyNumberFormat="0" applyBorder="0" applyAlignment="0" applyProtection="0">
      <alignment vertical="center"/>
    </xf>
    <xf numFmtId="0" fontId="107" fillId="11" borderId="0" applyNumberFormat="0" applyBorder="0" applyAlignment="0" applyProtection="0">
      <alignment vertical="center"/>
    </xf>
    <xf numFmtId="0" fontId="107" fillId="11" borderId="0" applyNumberFormat="0" applyBorder="0" applyAlignment="0" applyProtection="0">
      <alignment vertical="center"/>
    </xf>
    <xf numFmtId="0" fontId="101" fillId="0" borderId="0"/>
    <xf numFmtId="0" fontId="101" fillId="0" borderId="0">
      <alignment vertical="center"/>
    </xf>
    <xf numFmtId="0" fontId="101" fillId="0" borderId="0"/>
    <xf numFmtId="0" fontId="101" fillId="0" borderId="0"/>
    <xf numFmtId="37" fontId="109" fillId="0" borderId="0">
      <alignment vertical="center"/>
    </xf>
    <xf numFmtId="0" fontId="101" fillId="0" borderId="0"/>
    <xf numFmtId="0" fontId="101" fillId="0" borderId="0"/>
    <xf numFmtId="0" fontId="101" fillId="0" borderId="0">
      <alignment vertical="center"/>
    </xf>
    <xf numFmtId="0" fontId="105" fillId="3" borderId="0" applyNumberFormat="0" applyBorder="0" applyAlignment="0" applyProtection="0">
      <alignment vertical="center"/>
    </xf>
    <xf numFmtId="0" fontId="101" fillId="0" borderId="0"/>
    <xf numFmtId="0" fontId="106" fillId="14" borderId="0" applyNumberFormat="0" applyBorder="0" applyAlignment="0" applyProtection="0">
      <alignment vertical="center"/>
    </xf>
    <xf numFmtId="0" fontId="101" fillId="0" borderId="0"/>
    <xf numFmtId="0" fontId="101" fillId="0" borderId="0"/>
    <xf numFmtId="0" fontId="101" fillId="0" borderId="0"/>
    <xf numFmtId="0" fontId="107" fillId="13" borderId="0" applyNumberFormat="0" applyBorder="0" applyAlignment="0" applyProtection="0">
      <alignment vertical="center"/>
    </xf>
    <xf numFmtId="0" fontId="101" fillId="0" borderId="0"/>
    <xf numFmtId="0" fontId="101" fillId="0" borderId="0"/>
    <xf numFmtId="0" fontId="101" fillId="0" borderId="0"/>
    <xf numFmtId="0" fontId="101" fillId="0" borderId="0"/>
    <xf numFmtId="0" fontId="101" fillId="0" borderId="0"/>
    <xf numFmtId="0" fontId="101" fillId="0" borderId="0"/>
    <xf numFmtId="0" fontId="105" fillId="3" borderId="0" applyNumberFormat="0" applyBorder="0" applyAlignment="0" applyProtection="0">
      <alignment vertical="center"/>
    </xf>
    <xf numFmtId="0" fontId="101" fillId="0" borderId="0"/>
    <xf numFmtId="9" fontId="101" fillId="0" borderId="0" applyFont="0" applyFill="0" applyBorder="0" applyAlignment="0" applyProtection="0">
      <alignment vertical="center"/>
    </xf>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alignment vertical="center"/>
    </xf>
    <xf numFmtId="0" fontId="101" fillId="0" borderId="0"/>
    <xf numFmtId="0" fontId="101" fillId="0" borderId="0"/>
    <xf numFmtId="0" fontId="101" fillId="0" borderId="0"/>
    <xf numFmtId="0" fontId="107" fillId="4" borderId="0" applyNumberFormat="0" applyBorder="0" applyAlignment="0" applyProtection="0">
      <alignment vertical="center"/>
    </xf>
    <xf numFmtId="0" fontId="101" fillId="0" borderId="0">
      <alignment vertical="center"/>
    </xf>
    <xf numFmtId="0" fontId="101" fillId="0" borderId="0"/>
    <xf numFmtId="0" fontId="107" fillId="20" borderId="0" applyNumberFormat="0" applyBorder="0" applyAlignment="0" applyProtection="0">
      <alignment vertical="center"/>
    </xf>
    <xf numFmtId="0" fontId="101" fillId="0" borderId="0"/>
    <xf numFmtId="0" fontId="101" fillId="0" borderId="0"/>
    <xf numFmtId="0" fontId="101" fillId="0" borderId="0"/>
    <xf numFmtId="0" fontId="101" fillId="0" borderId="0">
      <alignment vertical="center"/>
    </xf>
    <xf numFmtId="0" fontId="101" fillId="0" borderId="0"/>
    <xf numFmtId="0" fontId="101" fillId="28" borderId="0" applyNumberFormat="0" applyFont="0" applyBorder="0" applyAlignment="0" applyProtection="0">
      <alignment vertical="center"/>
    </xf>
    <xf numFmtId="0" fontId="101" fillId="0" borderId="0">
      <alignment vertical="center"/>
    </xf>
    <xf numFmtId="0" fontId="101" fillId="0" borderId="0"/>
    <xf numFmtId="9" fontId="101" fillId="0" borderId="0" applyFont="0" applyFill="0" applyBorder="0" applyAlignment="0" applyProtection="0">
      <alignment vertical="center"/>
    </xf>
    <xf numFmtId="0" fontId="101" fillId="0" borderId="0"/>
    <xf numFmtId="0" fontId="101" fillId="0" borderId="0">
      <alignment vertical="center"/>
    </xf>
    <xf numFmtId="0" fontId="101" fillId="0" borderId="0"/>
    <xf numFmtId="0" fontId="101" fillId="0" borderId="0">
      <alignment vertical="center"/>
    </xf>
    <xf numFmtId="15" fontId="101" fillId="0" borderId="0" applyFont="0" applyFill="0" applyBorder="0" applyAlignment="0" applyProtection="0">
      <alignment vertical="center"/>
    </xf>
    <xf numFmtId="0" fontId="101" fillId="0" borderId="0"/>
    <xf numFmtId="0" fontId="101" fillId="0" borderId="0">
      <alignment vertical="center"/>
    </xf>
    <xf numFmtId="0" fontId="101" fillId="0" borderId="0"/>
    <xf numFmtId="9" fontId="101" fillId="0" borderId="0" applyFont="0" applyFill="0" applyBorder="0" applyAlignment="0" applyProtection="0">
      <alignment vertical="center"/>
    </xf>
    <xf numFmtId="0" fontId="101" fillId="0" borderId="0"/>
    <xf numFmtId="0" fontId="101" fillId="0" borderId="0"/>
    <xf numFmtId="0" fontId="101" fillId="0" borderId="0"/>
    <xf numFmtId="0" fontId="105" fillId="7" borderId="0" applyNumberFormat="0" applyBorder="0" applyAlignment="0" applyProtection="0">
      <alignment vertical="center"/>
    </xf>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alignment vertical="center"/>
    </xf>
    <xf numFmtId="0" fontId="106" fillId="4" borderId="0" applyNumberFormat="0" applyBorder="0" applyAlignment="0" applyProtection="0">
      <alignment vertical="center"/>
    </xf>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7" fillId="6" borderId="0" applyNumberFormat="0" applyBorder="0" applyAlignment="0" applyProtection="0">
      <alignment vertical="center"/>
    </xf>
    <xf numFmtId="0" fontId="101" fillId="0" borderId="0"/>
    <xf numFmtId="0" fontId="101" fillId="0" borderId="0"/>
    <xf numFmtId="0" fontId="101" fillId="0" borderId="0"/>
    <xf numFmtId="0" fontId="101" fillId="0" borderId="0"/>
    <xf numFmtId="0" fontId="101" fillId="0" borderId="0"/>
    <xf numFmtId="0" fontId="101" fillId="0" borderId="0"/>
    <xf numFmtId="9" fontId="101" fillId="0" borderId="0" applyFont="0" applyFill="0" applyBorder="0" applyAlignment="0" applyProtection="0">
      <alignment vertical="center"/>
    </xf>
    <xf numFmtId="0" fontId="101" fillId="0" borderId="0"/>
    <xf numFmtId="0" fontId="101" fillId="0" borderId="0"/>
    <xf numFmtId="0" fontId="101" fillId="0" borderId="0">
      <alignment vertical="center"/>
    </xf>
    <xf numFmtId="0" fontId="106" fillId="17" borderId="0" applyNumberFormat="0" applyBorder="0" applyAlignment="0" applyProtection="0">
      <alignment vertical="center"/>
    </xf>
    <xf numFmtId="0" fontId="101" fillId="0" borderId="0"/>
    <xf numFmtId="0" fontId="101" fillId="0" borderId="0">
      <alignment vertical="center"/>
    </xf>
    <xf numFmtId="0" fontId="101" fillId="0" borderId="0"/>
    <xf numFmtId="0" fontId="101" fillId="0" borderId="0"/>
    <xf numFmtId="0" fontId="101" fillId="0" borderId="0"/>
    <xf numFmtId="9" fontId="101" fillId="0" borderId="0" applyFont="0" applyFill="0" applyBorder="0" applyAlignment="0" applyProtection="0">
      <alignment vertical="center"/>
    </xf>
    <xf numFmtId="0" fontId="101" fillId="0" borderId="0">
      <alignment vertical="center"/>
    </xf>
    <xf numFmtId="0" fontId="106" fillId="9" borderId="0" applyNumberFormat="0" applyBorder="0" applyAlignment="0" applyProtection="0">
      <alignment vertical="center"/>
    </xf>
    <xf numFmtId="0" fontId="101" fillId="0" borderId="0">
      <alignment vertical="center"/>
    </xf>
    <xf numFmtId="0" fontId="107" fillId="20" borderId="0" applyNumberFormat="0" applyBorder="0" applyAlignment="0" applyProtection="0">
      <alignment vertical="center"/>
    </xf>
    <xf numFmtId="0" fontId="106" fillId="14" borderId="0" applyNumberFormat="0" applyBorder="0" applyAlignment="0" applyProtection="0">
      <alignment vertical="center"/>
    </xf>
    <xf numFmtId="0" fontId="101" fillId="0" borderId="0">
      <alignment vertical="center"/>
    </xf>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5" fillId="8" borderId="0" applyNumberFormat="0" applyBorder="0" applyAlignment="0" applyProtection="0">
      <alignment vertical="center"/>
    </xf>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alignment vertical="center"/>
    </xf>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7" fillId="16" borderId="0" applyNumberFormat="0" applyBorder="0" applyAlignment="0" applyProtection="0">
      <alignment vertical="center"/>
    </xf>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0" fontId="107" fillId="24" borderId="0" applyNumberFormat="0" applyBorder="0" applyAlignment="0" applyProtection="0">
      <alignment vertical="center"/>
    </xf>
    <xf numFmtId="0" fontId="101" fillId="0" borderId="0"/>
    <xf numFmtId="0" fontId="101" fillId="0" borderId="0"/>
    <xf numFmtId="0" fontId="101" fillId="0" borderId="0"/>
    <xf numFmtId="0" fontId="107" fillId="8" borderId="0" applyNumberFormat="0" applyBorder="0" applyAlignment="0" applyProtection="0">
      <alignment vertical="center"/>
    </xf>
    <xf numFmtId="0" fontId="101" fillId="0" borderId="0"/>
    <xf numFmtId="0" fontId="101" fillId="0" borderId="0"/>
    <xf numFmtId="9" fontId="101" fillId="0" borderId="0" applyFont="0" applyFill="0" applyBorder="0" applyAlignment="0" applyProtection="0">
      <alignment vertical="center"/>
    </xf>
    <xf numFmtId="0" fontId="107" fillId="20" borderId="0" applyNumberFormat="0" applyBorder="0" applyAlignment="0" applyProtection="0">
      <alignment vertical="center"/>
    </xf>
    <xf numFmtId="0" fontId="106" fillId="9" borderId="0" applyNumberFormat="0" applyBorder="0" applyAlignment="0" applyProtection="0">
      <alignment vertical="center"/>
    </xf>
    <xf numFmtId="0" fontId="107" fillId="20" borderId="0" applyNumberFormat="0" applyBorder="0" applyAlignment="0" applyProtection="0">
      <alignment vertical="center"/>
    </xf>
    <xf numFmtId="0" fontId="83" fillId="0" borderId="46" applyNumberFormat="0" applyFill="0" applyProtection="0">
      <alignment horizontal="center" vertical="center"/>
    </xf>
    <xf numFmtId="0" fontId="107" fillId="20" borderId="0" applyNumberFormat="0" applyBorder="0" applyAlignment="0" applyProtection="0">
      <alignment vertical="center"/>
    </xf>
    <xf numFmtId="0" fontId="101" fillId="0" borderId="0"/>
    <xf numFmtId="0" fontId="101" fillId="0" borderId="0"/>
    <xf numFmtId="9" fontId="101" fillId="0" borderId="0" applyFont="0" applyFill="0" applyBorder="0" applyAlignment="0" applyProtection="0">
      <alignment vertical="center"/>
    </xf>
    <xf numFmtId="0" fontId="101" fillId="0" borderId="0"/>
    <xf numFmtId="0" fontId="83" fillId="0" borderId="46" applyNumberFormat="0" applyFill="0" applyProtection="0">
      <alignment horizontal="center" vertical="center"/>
    </xf>
    <xf numFmtId="0" fontId="101" fillId="0" borderId="0"/>
    <xf numFmtId="0" fontId="83" fillId="0" borderId="46" applyNumberFormat="0" applyFill="0" applyProtection="0">
      <alignment horizontal="center" vertical="center"/>
    </xf>
    <xf numFmtId="0" fontId="107" fillId="6" borderId="0" applyNumberFormat="0" applyBorder="0" applyAlignment="0" applyProtection="0">
      <alignment vertical="center"/>
    </xf>
    <xf numFmtId="0" fontId="101" fillId="0" borderId="0"/>
    <xf numFmtId="0" fontId="101" fillId="0" borderId="0"/>
    <xf numFmtId="0" fontId="101" fillId="0" borderId="0">
      <alignment vertical="center"/>
    </xf>
    <xf numFmtId="0" fontId="101" fillId="0" borderId="0"/>
    <xf numFmtId="0" fontId="101" fillId="0" borderId="0"/>
    <xf numFmtId="0" fontId="107" fillId="8" borderId="0" applyNumberFormat="0" applyBorder="0" applyAlignment="0" applyProtection="0">
      <alignment vertical="center"/>
    </xf>
    <xf numFmtId="0" fontId="101" fillId="0" borderId="0"/>
    <xf numFmtId="9" fontId="101" fillId="0" borderId="0" applyFont="0" applyFill="0" applyBorder="0" applyAlignment="0" applyProtection="0">
      <alignment vertical="center"/>
    </xf>
    <xf numFmtId="0" fontId="101" fillId="0" borderId="0"/>
    <xf numFmtId="0" fontId="101" fillId="0" borderId="0"/>
    <xf numFmtId="0" fontId="101" fillId="0" borderId="0"/>
    <xf numFmtId="9" fontId="101" fillId="0" borderId="0" applyFont="0" applyFill="0" applyBorder="0" applyAlignment="0" applyProtection="0">
      <alignment vertical="center"/>
    </xf>
    <xf numFmtId="0" fontId="101" fillId="0" borderId="0"/>
    <xf numFmtId="4" fontId="101" fillId="0" borderId="0" applyFont="0" applyFill="0" applyBorder="0" applyAlignment="0" applyProtection="0">
      <alignment vertical="center"/>
    </xf>
    <xf numFmtId="0" fontId="101" fillId="0" borderId="0"/>
    <xf numFmtId="0" fontId="107" fillId="20" borderId="0" applyNumberFormat="0" applyBorder="0" applyAlignment="0" applyProtection="0">
      <alignment vertical="center"/>
    </xf>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5" fillId="18" borderId="0" applyNumberFormat="0" applyBorder="0" applyAlignment="0" applyProtection="0">
      <alignment vertical="center"/>
    </xf>
    <xf numFmtId="0" fontId="107" fillId="4" borderId="0" applyNumberFormat="0" applyBorder="0" applyAlignment="0" applyProtection="0">
      <alignment vertical="center"/>
    </xf>
    <xf numFmtId="0" fontId="101" fillId="0" borderId="0"/>
    <xf numFmtId="0" fontId="106" fillId="11" borderId="0" applyNumberFormat="0" applyBorder="0" applyAlignment="0" applyProtection="0">
      <alignment vertical="center"/>
    </xf>
    <xf numFmtId="9" fontId="101" fillId="0" borderId="0" applyFont="0" applyFill="0" applyBorder="0" applyAlignment="0" applyProtection="0">
      <alignment vertical="center"/>
    </xf>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9" fontId="101" fillId="0" borderId="0" applyFont="0" applyFill="0" applyBorder="0" applyAlignment="0" applyProtection="0">
      <alignment vertical="center"/>
    </xf>
    <xf numFmtId="0" fontId="101" fillId="0" borderId="0">
      <alignment vertical="center"/>
    </xf>
    <xf numFmtId="0" fontId="101" fillId="0" borderId="0"/>
    <xf numFmtId="0" fontId="105" fillId="18" borderId="0" applyNumberFormat="0" applyBorder="0" applyAlignment="0" applyProtection="0">
      <alignment vertical="center"/>
    </xf>
    <xf numFmtId="0" fontId="101" fillId="0" borderId="0">
      <alignment vertical="center"/>
    </xf>
    <xf numFmtId="0" fontId="101" fillId="0" borderId="0"/>
    <xf numFmtId="0" fontId="101" fillId="0" borderId="0"/>
    <xf numFmtId="0" fontId="101" fillId="0" borderId="0"/>
    <xf numFmtId="0" fontId="101" fillId="0" borderId="0"/>
    <xf numFmtId="0" fontId="101" fillId="0" borderId="0"/>
    <xf numFmtId="0" fontId="105" fillId="18" borderId="0" applyNumberFormat="0" applyBorder="0" applyAlignment="0" applyProtection="0">
      <alignment vertical="center"/>
    </xf>
    <xf numFmtId="0" fontId="107" fillId="6" borderId="0" applyNumberFormat="0" applyBorder="0" applyAlignment="0" applyProtection="0">
      <alignment vertical="center"/>
    </xf>
    <xf numFmtId="0" fontId="83" fillId="0" borderId="46" applyNumberFormat="0" applyFill="0" applyProtection="0">
      <alignment horizontal="center" vertical="center"/>
    </xf>
    <xf numFmtId="0" fontId="101" fillId="0" borderId="0"/>
    <xf numFmtId="0" fontId="101" fillId="0" borderId="0"/>
    <xf numFmtId="0" fontId="101" fillId="0" borderId="0"/>
    <xf numFmtId="0" fontId="101" fillId="0" borderId="0"/>
    <xf numFmtId="0" fontId="101" fillId="0" borderId="0"/>
    <xf numFmtId="49" fontId="101" fillId="0" borderId="0" applyFont="0" applyFill="0" applyBorder="0" applyAlignment="0" applyProtection="0">
      <alignment vertical="center"/>
    </xf>
    <xf numFmtId="0" fontId="101" fillId="0" borderId="0"/>
    <xf numFmtId="0" fontId="101" fillId="0" borderId="0"/>
    <xf numFmtId="0" fontId="101" fillId="0" borderId="0"/>
    <xf numFmtId="0" fontId="107" fillId="24" borderId="0" applyNumberFormat="0" applyBorder="0" applyAlignment="0" applyProtection="0">
      <alignment vertical="center"/>
    </xf>
    <xf numFmtId="0" fontId="101" fillId="0" borderId="0"/>
    <xf numFmtId="0" fontId="107" fillId="11" borderId="0" applyNumberFormat="0" applyBorder="0" applyAlignment="0" applyProtection="0">
      <alignment vertical="center"/>
    </xf>
    <xf numFmtId="0" fontId="105" fillId="7" borderId="0" applyNumberFormat="0" applyBorder="0" applyAlignment="0" applyProtection="0">
      <alignment vertical="center"/>
    </xf>
    <xf numFmtId="0" fontId="101" fillId="0" borderId="0"/>
    <xf numFmtId="0" fontId="105" fillId="18" borderId="0" applyNumberFormat="0" applyBorder="0" applyAlignment="0" applyProtection="0">
      <alignment vertical="center"/>
    </xf>
    <xf numFmtId="0" fontId="101" fillId="0" borderId="0"/>
    <xf numFmtId="0" fontId="101" fillId="0" borderId="0"/>
    <xf numFmtId="0" fontId="101" fillId="0" borderId="0"/>
    <xf numFmtId="9" fontId="101" fillId="0" borderId="0" applyFont="0" applyFill="0" applyBorder="0" applyAlignment="0" applyProtection="0">
      <alignment vertical="center"/>
    </xf>
    <xf numFmtId="0" fontId="101" fillId="0" borderId="0"/>
    <xf numFmtId="0" fontId="107" fillId="4" borderId="0" applyNumberFormat="0" applyBorder="0" applyAlignment="0" applyProtection="0">
      <alignment vertical="center"/>
    </xf>
    <xf numFmtId="0" fontId="101" fillId="0" borderId="0"/>
    <xf numFmtId="0" fontId="101" fillId="0" borderId="0"/>
    <xf numFmtId="0" fontId="105" fillId="18" borderId="0" applyNumberFormat="0" applyBorder="0" applyAlignment="0" applyProtection="0">
      <alignment vertical="center"/>
    </xf>
    <xf numFmtId="0" fontId="101" fillId="0" borderId="0"/>
    <xf numFmtId="9" fontId="101" fillId="0" borderId="0" applyFont="0" applyFill="0" applyBorder="0" applyAlignment="0" applyProtection="0">
      <alignment vertical="center"/>
    </xf>
    <xf numFmtId="0" fontId="101" fillId="0" borderId="0"/>
    <xf numFmtId="0" fontId="107" fillId="6" borderId="0" applyNumberFormat="0" applyBorder="0" applyAlignment="0" applyProtection="0">
      <alignment vertical="center"/>
    </xf>
    <xf numFmtId="0" fontId="101" fillId="0" borderId="0"/>
    <xf numFmtId="0" fontId="101" fillId="0" borderId="0"/>
    <xf numFmtId="0" fontId="105" fillId="3" borderId="0" applyNumberFormat="0" applyBorder="0" applyAlignment="0" applyProtection="0">
      <alignment vertical="center"/>
    </xf>
    <xf numFmtId="0" fontId="101" fillId="0" borderId="0">
      <alignment vertical="center"/>
    </xf>
    <xf numFmtId="0" fontId="53" fillId="0" borderId="46" applyNumberFormat="0" applyFill="0" applyProtection="0">
      <alignment horizontal="right" vertical="center"/>
    </xf>
    <xf numFmtId="0" fontId="106" fillId="9" borderId="0" applyNumberFormat="0" applyBorder="0" applyAlignment="0" applyProtection="0">
      <alignment vertical="center"/>
    </xf>
    <xf numFmtId="0" fontId="101" fillId="0" borderId="0"/>
    <xf numFmtId="0" fontId="101" fillId="0" borderId="0"/>
    <xf numFmtId="9" fontId="101" fillId="0" borderId="0" applyFont="0" applyFill="0" applyBorder="0" applyAlignment="0" applyProtection="0">
      <alignment vertical="center"/>
    </xf>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0" fillId="0" borderId="41">
      <alignment horizontal="left" vertical="center"/>
    </xf>
    <xf numFmtId="0" fontId="101" fillId="0" borderId="0"/>
    <xf numFmtId="0" fontId="101" fillId="0" borderId="0"/>
    <xf numFmtId="0" fontId="107" fillId="4" borderId="0" applyNumberFormat="0" applyBorder="0" applyAlignment="0" applyProtection="0">
      <alignment vertical="center"/>
    </xf>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alignment vertical="center"/>
    </xf>
    <xf numFmtId="0" fontId="107" fillId="20" borderId="0" applyNumberFormat="0" applyBorder="0" applyAlignment="0" applyProtection="0">
      <alignment vertical="center"/>
    </xf>
    <xf numFmtId="0" fontId="101" fillId="0" borderId="0"/>
    <xf numFmtId="0" fontId="107" fillId="4" borderId="0" applyNumberFormat="0" applyBorder="0" applyAlignment="0" applyProtection="0">
      <alignment vertical="center"/>
    </xf>
    <xf numFmtId="9" fontId="101" fillId="0" borderId="0" applyFont="0" applyFill="0" applyBorder="0" applyAlignment="0" applyProtection="0">
      <alignment vertical="center"/>
    </xf>
    <xf numFmtId="0" fontId="101" fillId="0" borderId="0"/>
    <xf numFmtId="0" fontId="101" fillId="0" borderId="0"/>
    <xf numFmtId="0" fontId="101" fillId="0" borderId="0"/>
    <xf numFmtId="0" fontId="101" fillId="0" borderId="0"/>
    <xf numFmtId="0" fontId="101" fillId="0" borderId="0"/>
    <xf numFmtId="0" fontId="101" fillId="0" borderId="0"/>
    <xf numFmtId="15" fontId="101" fillId="0" borderId="0" applyFont="0" applyFill="0" applyBorder="0" applyAlignment="0" applyProtection="0">
      <alignment vertical="center"/>
    </xf>
    <xf numFmtId="0" fontId="101" fillId="0" borderId="0"/>
    <xf numFmtId="0" fontId="101" fillId="0" borderId="0"/>
    <xf numFmtId="9" fontId="101" fillId="0" borderId="0" applyFont="0" applyFill="0" applyBorder="0" applyAlignment="0" applyProtection="0">
      <alignment vertical="center"/>
    </xf>
    <xf numFmtId="0" fontId="107" fillId="6" borderId="0" applyNumberFormat="0" applyBorder="0" applyAlignment="0" applyProtection="0">
      <alignment vertical="center"/>
    </xf>
    <xf numFmtId="0" fontId="101" fillId="0" borderId="0">
      <alignment vertical="center"/>
    </xf>
    <xf numFmtId="0" fontId="107" fillId="8" borderId="0" applyNumberFormat="0" applyBorder="0" applyAlignment="0" applyProtection="0">
      <alignment vertical="center"/>
    </xf>
    <xf numFmtId="0" fontId="101" fillId="0" borderId="0"/>
    <xf numFmtId="9" fontId="101" fillId="0" borderId="0" applyFont="0" applyFill="0" applyBorder="0" applyAlignment="0" applyProtection="0">
      <alignment vertical="center"/>
    </xf>
    <xf numFmtId="0" fontId="106" fillId="4" borderId="0" applyNumberFormat="0" applyBorder="0" applyAlignment="0" applyProtection="0">
      <alignment vertical="center"/>
    </xf>
    <xf numFmtId="37" fontId="109" fillId="0" borderId="0">
      <alignment vertical="center"/>
    </xf>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0" fontId="101" fillId="0" borderId="0">
      <alignment vertical="center"/>
    </xf>
    <xf numFmtId="0" fontId="101" fillId="0" borderId="0"/>
    <xf numFmtId="9" fontId="101" fillId="0" borderId="0" applyFont="0" applyFill="0" applyBorder="0" applyAlignment="0" applyProtection="0">
      <alignment vertical="center"/>
    </xf>
    <xf numFmtId="0" fontId="101" fillId="0" borderId="0"/>
    <xf numFmtId="0" fontId="101" fillId="0" borderId="0"/>
    <xf numFmtId="9" fontId="101" fillId="0" borderId="0" applyFont="0" applyFill="0" applyBorder="0" applyAlignment="0" applyProtection="0">
      <alignment vertical="center"/>
    </xf>
    <xf numFmtId="0" fontId="101" fillId="0" borderId="0"/>
    <xf numFmtId="0" fontId="101" fillId="0" borderId="0"/>
    <xf numFmtId="0" fontId="101" fillId="0" borderId="0"/>
    <xf numFmtId="0" fontId="101" fillId="0" borderId="0"/>
    <xf numFmtId="0" fontId="101" fillId="0" borderId="0">
      <alignment vertical="center"/>
    </xf>
    <xf numFmtId="0" fontId="101" fillId="0" borderId="0"/>
    <xf numFmtId="9" fontId="101" fillId="0" borderId="0" applyFont="0" applyFill="0" applyBorder="0" applyAlignment="0" applyProtection="0">
      <alignment vertical="center"/>
    </xf>
    <xf numFmtId="0" fontId="101" fillId="0" borderId="0"/>
    <xf numFmtId="0" fontId="101" fillId="0" borderId="0"/>
    <xf numFmtId="0" fontId="101" fillId="0" borderId="0"/>
    <xf numFmtId="0" fontId="101" fillId="0" borderId="0"/>
    <xf numFmtId="0" fontId="101" fillId="0" borderId="0">
      <alignment vertical="center"/>
    </xf>
    <xf numFmtId="0" fontId="105" fillId="18" borderId="0" applyNumberFormat="0" applyBorder="0" applyAlignment="0" applyProtection="0">
      <alignment vertical="center"/>
    </xf>
    <xf numFmtId="0" fontId="101" fillId="0" borderId="0">
      <alignment vertical="center"/>
    </xf>
    <xf numFmtId="0" fontId="101" fillId="0" borderId="0">
      <alignment vertical="center"/>
    </xf>
    <xf numFmtId="9" fontId="101" fillId="0" borderId="0" applyFont="0" applyFill="0" applyBorder="0" applyAlignment="0" applyProtection="0">
      <alignment vertical="center"/>
    </xf>
    <xf numFmtId="0" fontId="101" fillId="0" borderId="0"/>
    <xf numFmtId="0" fontId="101" fillId="0" borderId="0"/>
    <xf numFmtId="0" fontId="107" fillId="4" borderId="0" applyNumberFormat="0" applyBorder="0" applyAlignment="0" applyProtection="0">
      <alignment vertical="center"/>
    </xf>
    <xf numFmtId="0" fontId="101" fillId="0" borderId="0"/>
    <xf numFmtId="0" fontId="101" fillId="0" borderId="0"/>
    <xf numFmtId="0" fontId="105" fillId="12" borderId="0" applyNumberFormat="0" applyBorder="0" applyAlignment="0" applyProtection="0">
      <alignment vertical="center"/>
    </xf>
    <xf numFmtId="9" fontId="101" fillId="0" borderId="0" applyFont="0" applyFill="0" applyBorder="0" applyAlignment="0" applyProtection="0">
      <alignment vertical="center"/>
    </xf>
    <xf numFmtId="0" fontId="101" fillId="0" borderId="0"/>
    <xf numFmtId="0" fontId="101" fillId="0" borderId="0"/>
    <xf numFmtId="0" fontId="101" fillId="0" borderId="0"/>
    <xf numFmtId="0" fontId="101" fillId="0" borderId="0"/>
    <xf numFmtId="0" fontId="101" fillId="0" borderId="0"/>
    <xf numFmtId="0" fontId="101" fillId="0" borderId="0"/>
    <xf numFmtId="0" fontId="105" fillId="3" borderId="0" applyNumberFormat="0" applyBorder="0" applyAlignment="0" applyProtection="0">
      <alignment vertical="center"/>
    </xf>
    <xf numFmtId="9" fontId="101" fillId="0" borderId="0" applyFont="0" applyFill="0" applyBorder="0" applyAlignment="0" applyProtection="0">
      <alignment vertical="center"/>
    </xf>
    <xf numFmtId="0" fontId="101" fillId="0" borderId="0"/>
    <xf numFmtId="0" fontId="101" fillId="0" borderId="0">
      <alignment vertical="center"/>
    </xf>
    <xf numFmtId="0" fontId="101" fillId="0" borderId="0">
      <alignment vertical="center"/>
    </xf>
    <xf numFmtId="0" fontId="101" fillId="0" borderId="0">
      <alignment vertical="center"/>
    </xf>
    <xf numFmtId="9" fontId="101" fillId="0" borderId="0" applyFont="0" applyFill="0" applyBorder="0" applyAlignment="0" applyProtection="0">
      <alignment vertical="center"/>
    </xf>
    <xf numFmtId="0" fontId="105" fillId="7" borderId="0" applyNumberFormat="0" applyBorder="0" applyAlignment="0" applyProtection="0">
      <alignment vertical="center"/>
    </xf>
    <xf numFmtId="0" fontId="101" fillId="0" borderId="0"/>
    <xf numFmtId="0" fontId="101" fillId="0" borderId="0">
      <alignment vertical="center"/>
    </xf>
    <xf numFmtId="0" fontId="106" fillId="22" borderId="0" applyNumberFormat="0" applyBorder="0" applyAlignment="0" applyProtection="0">
      <alignment vertical="center"/>
    </xf>
    <xf numFmtId="0" fontId="101" fillId="0" borderId="0">
      <alignment vertical="center"/>
    </xf>
    <xf numFmtId="0" fontId="105" fillId="18" borderId="0" applyNumberFormat="0" applyBorder="0" applyAlignment="0" applyProtection="0">
      <alignment vertical="center"/>
    </xf>
    <xf numFmtId="0" fontId="101" fillId="0" borderId="0"/>
    <xf numFmtId="0" fontId="101" fillId="0" borderId="0"/>
    <xf numFmtId="9" fontId="101" fillId="0" borderId="0" applyFont="0" applyFill="0" applyBorder="0" applyAlignment="0" applyProtection="0">
      <alignment vertical="center"/>
    </xf>
    <xf numFmtId="0" fontId="101" fillId="0" borderId="0"/>
    <xf numFmtId="0" fontId="83" fillId="0" borderId="46" applyNumberFormat="0" applyFill="0" applyProtection="0">
      <alignment horizontal="center" vertical="center"/>
    </xf>
    <xf numFmtId="0" fontId="101" fillId="0" borderId="0"/>
    <xf numFmtId="0" fontId="83" fillId="0" borderId="46" applyNumberFormat="0" applyFill="0" applyProtection="0">
      <alignment horizontal="center" vertical="center"/>
    </xf>
    <xf numFmtId="0" fontId="101" fillId="0" borderId="0"/>
    <xf numFmtId="0" fontId="101" fillId="0" borderId="0"/>
    <xf numFmtId="0" fontId="101" fillId="0" borderId="0"/>
    <xf numFmtId="0" fontId="101" fillId="0" borderId="0"/>
    <xf numFmtId="9" fontId="101" fillId="0" borderId="0" applyFont="0" applyFill="0" applyBorder="0" applyAlignment="0" applyProtection="0">
      <alignment vertical="center"/>
    </xf>
    <xf numFmtId="0" fontId="101" fillId="0" borderId="0"/>
    <xf numFmtId="15" fontId="101" fillId="0" borderId="0" applyFont="0" applyFill="0" applyBorder="0" applyAlignment="0" applyProtection="0">
      <alignment vertical="center"/>
    </xf>
    <xf numFmtId="0" fontId="101" fillId="0" borderId="0"/>
    <xf numFmtId="0" fontId="101" fillId="0" borderId="0"/>
    <xf numFmtId="0" fontId="83" fillId="0" borderId="46" applyNumberFormat="0" applyFill="0" applyProtection="0">
      <alignment horizontal="center" vertical="center"/>
    </xf>
    <xf numFmtId="0" fontId="101" fillId="0" borderId="0"/>
    <xf numFmtId="0" fontId="106" fillId="11" borderId="0" applyNumberFormat="0" applyBorder="0" applyAlignment="0" applyProtection="0">
      <alignment vertical="center"/>
    </xf>
    <xf numFmtId="0" fontId="101" fillId="0" borderId="0"/>
    <xf numFmtId="0" fontId="101" fillId="0" borderId="0"/>
    <xf numFmtId="0" fontId="105" fillId="18" borderId="0" applyNumberFormat="0" applyBorder="0" applyAlignment="0" applyProtection="0">
      <alignment vertical="center"/>
    </xf>
    <xf numFmtId="0" fontId="53" fillId="0" borderId="46" applyNumberFormat="0" applyFill="0" applyProtection="0">
      <alignment horizontal="right" vertical="center"/>
    </xf>
    <xf numFmtId="0" fontId="53" fillId="0" borderId="46" applyNumberFormat="0" applyFill="0" applyProtection="0">
      <alignment horizontal="right" vertical="center"/>
    </xf>
    <xf numFmtId="0" fontId="101" fillId="0" borderId="0"/>
    <xf numFmtId="0" fontId="101" fillId="0" borderId="0"/>
    <xf numFmtId="0" fontId="53" fillId="0" borderId="46" applyNumberFormat="0" applyFill="0" applyProtection="0">
      <alignment horizontal="right" vertical="center"/>
    </xf>
    <xf numFmtId="0" fontId="53" fillId="0" borderId="46" applyNumberFormat="0" applyFill="0" applyProtection="0">
      <alignment horizontal="right" vertical="center"/>
    </xf>
    <xf numFmtId="9" fontId="101" fillId="0" borderId="0" applyFont="0" applyFill="0" applyBorder="0" applyAlignment="0" applyProtection="0">
      <alignment vertical="center"/>
    </xf>
    <xf numFmtId="0" fontId="53" fillId="0" borderId="46" applyNumberFormat="0" applyFill="0" applyProtection="0">
      <alignment horizontal="right" vertical="center"/>
    </xf>
    <xf numFmtId="0" fontId="53" fillId="0" borderId="46" applyNumberFormat="0" applyFill="0" applyProtection="0">
      <alignment horizontal="right" vertical="center"/>
    </xf>
    <xf numFmtId="0" fontId="53" fillId="0" borderId="46" applyNumberFormat="0" applyFill="0" applyProtection="0">
      <alignment horizontal="right" vertical="center"/>
    </xf>
    <xf numFmtId="0" fontId="53" fillId="0" borderId="46" applyNumberFormat="0" applyFill="0" applyProtection="0">
      <alignment horizontal="right" vertical="center"/>
    </xf>
    <xf numFmtId="0" fontId="101" fillId="0" borderId="0"/>
    <xf numFmtId="0" fontId="106" fillId="10" borderId="0" applyNumberFormat="0" applyBorder="0" applyAlignment="0" applyProtection="0">
      <alignment vertical="center"/>
    </xf>
    <xf numFmtId="0" fontId="107" fillId="8" borderId="0" applyNumberFormat="0" applyBorder="0" applyAlignment="0" applyProtection="0">
      <alignment vertical="center"/>
    </xf>
    <xf numFmtId="0" fontId="101" fillId="0" borderId="0"/>
    <xf numFmtId="0" fontId="101" fillId="0" borderId="0"/>
    <xf numFmtId="0" fontId="101" fillId="0" borderId="0"/>
    <xf numFmtId="0" fontId="107" fillId="6" borderId="0" applyNumberFormat="0" applyBorder="0" applyAlignment="0" applyProtection="0">
      <alignment vertical="center"/>
    </xf>
    <xf numFmtId="0" fontId="101" fillId="0" borderId="0"/>
    <xf numFmtId="0" fontId="101" fillId="0" borderId="0"/>
    <xf numFmtId="0" fontId="101" fillId="0" borderId="0"/>
    <xf numFmtId="0" fontId="101" fillId="0" borderId="0"/>
    <xf numFmtId="0" fontId="101" fillId="0" borderId="0"/>
    <xf numFmtId="0" fontId="106" fillId="10" borderId="0" applyNumberFormat="0" applyBorder="0" applyAlignment="0" applyProtection="0">
      <alignment vertical="center"/>
    </xf>
    <xf numFmtId="0" fontId="101" fillId="0" borderId="0"/>
    <xf numFmtId="9" fontId="101" fillId="0" borderId="0" applyFont="0" applyFill="0" applyBorder="0" applyAlignment="0" applyProtection="0">
      <alignment vertical="center"/>
    </xf>
    <xf numFmtId="0" fontId="101" fillId="0" borderId="0"/>
    <xf numFmtId="37" fontId="109" fillId="0" borderId="0">
      <alignment vertical="center"/>
    </xf>
    <xf numFmtId="0" fontId="101" fillId="0" borderId="0"/>
    <xf numFmtId="0" fontId="107" fillId="6" borderId="0" applyNumberFormat="0" applyBorder="0" applyAlignment="0" applyProtection="0">
      <alignment vertical="center"/>
    </xf>
    <xf numFmtId="0" fontId="105" fillId="3" borderId="0" applyNumberFormat="0" applyBorder="0" applyAlignment="0" applyProtection="0">
      <alignment vertical="center"/>
    </xf>
    <xf numFmtId="0" fontId="101" fillId="0" borderId="0"/>
    <xf numFmtId="9" fontId="101" fillId="0" borderId="0" applyFont="0" applyFill="0" applyBorder="0" applyAlignment="0" applyProtection="0">
      <alignment vertical="center"/>
    </xf>
    <xf numFmtId="0" fontId="101" fillId="0" borderId="0"/>
    <xf numFmtId="0" fontId="101" fillId="0" borderId="0">
      <alignment vertical="center"/>
    </xf>
    <xf numFmtId="0" fontId="101" fillId="0" borderId="0"/>
    <xf numFmtId="0" fontId="101" fillId="0" borderId="0"/>
    <xf numFmtId="0" fontId="107" fillId="6" borderId="0" applyNumberFormat="0" applyBorder="0" applyAlignment="0" applyProtection="0">
      <alignment vertical="center"/>
    </xf>
    <xf numFmtId="0" fontId="56" fillId="3" borderId="34" applyNumberFormat="0" applyBorder="0" applyAlignment="0" applyProtection="0">
      <alignment vertical="center"/>
    </xf>
    <xf numFmtId="0" fontId="106" fillId="16" borderId="0" applyNumberFormat="0" applyBorder="0" applyAlignment="0" applyProtection="0">
      <alignment vertical="center"/>
    </xf>
    <xf numFmtId="0" fontId="101" fillId="0" borderId="0"/>
    <xf numFmtId="9" fontId="101" fillId="0" borderId="0" applyFont="0" applyFill="0" applyBorder="0" applyAlignment="0" applyProtection="0">
      <alignment vertical="center"/>
    </xf>
    <xf numFmtId="0" fontId="101" fillId="0" borderId="0"/>
    <xf numFmtId="0" fontId="101" fillId="0" borderId="0"/>
    <xf numFmtId="0" fontId="101" fillId="0" borderId="0"/>
    <xf numFmtId="0" fontId="101" fillId="0" borderId="0" applyNumberFormat="0" applyFont="0" applyFill="0" applyBorder="0" applyAlignment="0" applyProtection="0">
      <alignment horizontal="left" vertical="center"/>
    </xf>
    <xf numFmtId="0" fontId="105" fillId="3" borderId="0" applyNumberFormat="0" applyBorder="0" applyAlignment="0" applyProtection="0">
      <alignment vertical="center"/>
    </xf>
    <xf numFmtId="0" fontId="101" fillId="0" borderId="0"/>
    <xf numFmtId="0" fontId="56" fillId="3" borderId="34" applyNumberFormat="0" applyBorder="0" applyAlignment="0" applyProtection="0">
      <alignment vertical="center"/>
    </xf>
    <xf numFmtId="0" fontId="101" fillId="0" borderId="0"/>
    <xf numFmtId="3" fontId="101" fillId="0" borderId="0" applyFont="0" applyFill="0" applyBorder="0" applyAlignment="0" applyProtection="0">
      <alignment vertical="center"/>
    </xf>
    <xf numFmtId="0" fontId="101" fillId="0" borderId="0"/>
    <xf numFmtId="0" fontId="101" fillId="0" borderId="0"/>
    <xf numFmtId="0" fontId="107" fillId="4" borderId="0" applyNumberFormat="0" applyBorder="0" applyAlignment="0" applyProtection="0">
      <alignment vertical="center"/>
    </xf>
    <xf numFmtId="0" fontId="105" fillId="18" borderId="0" applyNumberFormat="0" applyBorder="0" applyAlignment="0" applyProtection="0">
      <alignment vertical="center"/>
    </xf>
    <xf numFmtId="9" fontId="101" fillId="0" borderId="0" applyFont="0" applyFill="0" applyBorder="0" applyAlignment="0" applyProtection="0">
      <alignment vertical="center"/>
    </xf>
    <xf numFmtId="0" fontId="53" fillId="0" borderId="46" applyNumberFormat="0" applyFill="0" applyProtection="0">
      <alignment horizontal="right" vertical="center"/>
    </xf>
    <xf numFmtId="0" fontId="107" fillId="6" borderId="0" applyNumberFormat="0" applyBorder="0" applyAlignment="0" applyProtection="0">
      <alignment vertical="center"/>
    </xf>
    <xf numFmtId="0" fontId="101" fillId="0" borderId="0"/>
    <xf numFmtId="0" fontId="101" fillId="0" borderId="0"/>
    <xf numFmtId="0" fontId="107" fillId="4" borderId="0" applyNumberFormat="0" applyBorder="0" applyAlignment="0" applyProtection="0">
      <alignment vertical="center"/>
    </xf>
    <xf numFmtId="0" fontId="83" fillId="0" borderId="46" applyNumberFormat="0" applyFill="0" applyProtection="0">
      <alignment horizontal="center" vertical="center"/>
    </xf>
    <xf numFmtId="0" fontId="83" fillId="0" borderId="46" applyNumberFormat="0" applyFill="0" applyProtection="0">
      <alignment horizontal="center" vertical="center"/>
    </xf>
    <xf numFmtId="0" fontId="83" fillId="0" borderId="46" applyNumberFormat="0" applyFill="0" applyProtection="0">
      <alignment horizontal="center" vertical="center"/>
    </xf>
    <xf numFmtId="0" fontId="101" fillId="0" borderId="0"/>
    <xf numFmtId="0" fontId="101" fillId="0" borderId="0"/>
    <xf numFmtId="0" fontId="101" fillId="0" borderId="0"/>
    <xf numFmtId="0" fontId="101" fillId="0" borderId="0"/>
    <xf numFmtId="9" fontId="101" fillId="0" borderId="0" applyFont="0" applyFill="0" applyBorder="0" applyAlignment="0" applyProtection="0">
      <alignment vertical="center"/>
    </xf>
    <xf numFmtId="0" fontId="101" fillId="0" borderId="0"/>
    <xf numFmtId="0" fontId="101" fillId="0" borderId="0">
      <alignment vertical="center"/>
    </xf>
    <xf numFmtId="0" fontId="101" fillId="0" borderId="0"/>
    <xf numFmtId="0" fontId="106" fillId="17" borderId="0" applyNumberFormat="0" applyBorder="0" applyAlignment="0" applyProtection="0">
      <alignment vertical="center"/>
    </xf>
    <xf numFmtId="0" fontId="101" fillId="0" borderId="0">
      <alignment vertical="center"/>
    </xf>
    <xf numFmtId="9" fontId="101" fillId="0" borderId="0" applyFont="0" applyFill="0" applyBorder="0" applyAlignment="0" applyProtection="0">
      <alignment vertical="center"/>
    </xf>
    <xf numFmtId="0" fontId="101" fillId="0" borderId="0"/>
    <xf numFmtId="0" fontId="101" fillId="0" borderId="0"/>
    <xf numFmtId="0" fontId="106" fillId="14" borderId="0" applyNumberFormat="0" applyBorder="0" applyAlignment="0" applyProtection="0">
      <alignment vertical="center"/>
    </xf>
    <xf numFmtId="0" fontId="101" fillId="0" borderId="0"/>
    <xf numFmtId="0" fontId="101" fillId="0" borderId="0"/>
    <xf numFmtId="0" fontId="107" fillId="4" borderId="0" applyNumberFormat="0" applyBorder="0" applyAlignment="0" applyProtection="0">
      <alignment vertical="center"/>
    </xf>
    <xf numFmtId="0" fontId="101" fillId="0" borderId="0"/>
    <xf numFmtId="0" fontId="107" fillId="11" borderId="0" applyNumberFormat="0" applyBorder="0" applyAlignment="0" applyProtection="0">
      <alignment vertical="center"/>
    </xf>
    <xf numFmtId="0" fontId="107" fillId="6" borderId="0" applyNumberFormat="0" applyBorder="0" applyAlignment="0" applyProtection="0">
      <alignment vertical="center"/>
    </xf>
    <xf numFmtId="0" fontId="101" fillId="0" borderId="0"/>
    <xf numFmtId="0" fontId="107" fillId="24" borderId="0" applyNumberFormat="0" applyBorder="0" applyAlignment="0" applyProtection="0">
      <alignment vertical="center"/>
    </xf>
    <xf numFmtId="0" fontId="101" fillId="0" borderId="0"/>
    <xf numFmtId="0" fontId="101" fillId="0" borderId="0"/>
    <xf numFmtId="0" fontId="101" fillId="0" borderId="0"/>
    <xf numFmtId="9" fontId="101" fillId="0" borderId="0" applyFont="0" applyFill="0" applyBorder="0" applyAlignment="0" applyProtection="0">
      <alignment vertical="center"/>
    </xf>
    <xf numFmtId="0" fontId="101" fillId="0" borderId="0"/>
    <xf numFmtId="0" fontId="101" fillId="0" borderId="0"/>
    <xf numFmtId="0" fontId="106" fillId="8" borderId="0" applyNumberFormat="0" applyBorder="0" applyAlignment="0" applyProtection="0">
      <alignment vertical="center"/>
    </xf>
    <xf numFmtId="0" fontId="101" fillId="0" borderId="0"/>
    <xf numFmtId="0" fontId="101" fillId="0" borderId="0"/>
    <xf numFmtId="0" fontId="101" fillId="0" borderId="0"/>
    <xf numFmtId="0" fontId="107" fillId="8" borderId="0" applyNumberFormat="0" applyBorder="0" applyAlignment="0" applyProtection="0">
      <alignment vertical="center"/>
    </xf>
    <xf numFmtId="0" fontId="105" fillId="3" borderId="0" applyNumberFormat="0" applyBorder="0" applyAlignment="0" applyProtection="0">
      <alignment vertical="center"/>
    </xf>
    <xf numFmtId="0" fontId="101" fillId="0" borderId="0"/>
    <xf numFmtId="0" fontId="101" fillId="0" borderId="0"/>
    <xf numFmtId="0" fontId="106" fillId="4" borderId="0" applyNumberFormat="0" applyBorder="0" applyAlignment="0" applyProtection="0">
      <alignment vertical="center"/>
    </xf>
    <xf numFmtId="9" fontId="101" fillId="0" borderId="0" applyFont="0" applyFill="0" applyBorder="0" applyAlignment="0" applyProtection="0">
      <alignment vertical="center"/>
    </xf>
    <xf numFmtId="0" fontId="101" fillId="0" borderId="0">
      <alignment vertical="center"/>
    </xf>
    <xf numFmtId="0" fontId="101" fillId="0" borderId="0"/>
    <xf numFmtId="0" fontId="101" fillId="0" borderId="0"/>
    <xf numFmtId="0" fontId="101" fillId="0" borderId="0"/>
    <xf numFmtId="0" fontId="101" fillId="0" borderId="0"/>
    <xf numFmtId="49" fontId="101" fillId="0" borderId="0" applyFont="0" applyFill="0" applyBorder="0" applyAlignment="0" applyProtection="0">
      <alignment vertical="center"/>
    </xf>
    <xf numFmtId="0" fontId="106" fillId="4" borderId="0" applyNumberFormat="0" applyBorder="0" applyAlignment="0" applyProtection="0">
      <alignment vertical="center"/>
    </xf>
    <xf numFmtId="0" fontId="105" fillId="16" borderId="0" applyNumberFormat="0" applyBorder="0" applyAlignment="0" applyProtection="0">
      <alignment vertical="center"/>
    </xf>
    <xf numFmtId="0" fontId="106" fillId="8" borderId="0" applyNumberFormat="0" applyBorder="0" applyAlignment="0" applyProtection="0">
      <alignment vertical="center"/>
    </xf>
    <xf numFmtId="0" fontId="106" fillId="27" borderId="0" applyNumberFormat="0" applyBorder="0" applyAlignment="0" applyProtection="0">
      <alignment vertical="center"/>
    </xf>
    <xf numFmtId="0" fontId="101" fillId="0" borderId="0"/>
    <xf numFmtId="0" fontId="101" fillId="0" borderId="0"/>
    <xf numFmtId="0" fontId="107" fillId="6" borderId="0" applyNumberFormat="0" applyBorder="0" applyAlignment="0" applyProtection="0">
      <alignment vertical="center"/>
    </xf>
    <xf numFmtId="0" fontId="107" fillId="20" borderId="0" applyNumberFormat="0" applyBorder="0" applyAlignment="0" applyProtection="0">
      <alignment vertical="center"/>
    </xf>
    <xf numFmtId="9" fontId="101" fillId="0" borderId="0" applyFont="0" applyFill="0" applyBorder="0" applyAlignment="0" applyProtection="0">
      <alignment vertical="center"/>
    </xf>
    <xf numFmtId="0" fontId="106" fillId="27" borderId="0" applyNumberFormat="0" applyBorder="0" applyAlignment="0" applyProtection="0">
      <alignment vertical="center"/>
    </xf>
    <xf numFmtId="0" fontId="101" fillId="0" borderId="0"/>
    <xf numFmtId="0" fontId="107" fillId="8" borderId="0" applyNumberFormat="0" applyBorder="0" applyAlignment="0" applyProtection="0">
      <alignment vertical="center"/>
    </xf>
    <xf numFmtId="0" fontId="101" fillId="0" borderId="0"/>
    <xf numFmtId="0" fontId="101" fillId="0" borderId="0"/>
    <xf numFmtId="0" fontId="101" fillId="0" borderId="0"/>
    <xf numFmtId="0" fontId="101" fillId="0" borderId="0"/>
    <xf numFmtId="0" fontId="101" fillId="0" borderId="0">
      <alignment vertical="center"/>
    </xf>
    <xf numFmtId="0" fontId="101" fillId="0" borderId="0"/>
    <xf numFmtId="0" fontId="101" fillId="0" borderId="0"/>
    <xf numFmtId="0" fontId="101" fillId="0" borderId="0"/>
    <xf numFmtId="0" fontId="101" fillId="0" borderId="0"/>
    <xf numFmtId="0" fontId="101" fillId="0" borderId="0"/>
    <xf numFmtId="0" fontId="101" fillId="0" borderId="0"/>
    <xf numFmtId="0" fontId="105" fillId="16" borderId="0" applyNumberFormat="0" applyBorder="0" applyAlignment="0" applyProtection="0">
      <alignment vertical="center"/>
    </xf>
    <xf numFmtId="0" fontId="107" fillId="11" borderId="0" applyNumberFormat="0" applyBorder="0" applyAlignment="0" applyProtection="0">
      <alignment vertical="center"/>
    </xf>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alignment vertical="center"/>
    </xf>
    <xf numFmtId="9" fontId="101" fillId="0" borderId="0" applyFont="0" applyFill="0" applyBorder="0" applyAlignment="0" applyProtection="0">
      <alignment vertical="center"/>
    </xf>
    <xf numFmtId="0" fontId="101" fillId="0" borderId="0"/>
    <xf numFmtId="0" fontId="101" fillId="0" borderId="0"/>
    <xf numFmtId="0" fontId="101" fillId="0" borderId="0"/>
    <xf numFmtId="0" fontId="106" fillId="19" borderId="0" applyNumberFormat="0" applyBorder="0" applyAlignment="0" applyProtection="0">
      <alignment vertical="center"/>
    </xf>
    <xf numFmtId="0" fontId="101" fillId="0" borderId="0"/>
    <xf numFmtId="37" fontId="109" fillId="0" borderId="0">
      <alignment vertical="center"/>
    </xf>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3" fillId="0" borderId="46" applyNumberFormat="0" applyFill="0" applyProtection="0">
      <alignment horizontal="center" vertical="center"/>
    </xf>
    <xf numFmtId="0" fontId="107" fillId="11" borderId="0" applyNumberFormat="0" applyBorder="0" applyAlignment="0" applyProtection="0">
      <alignment vertical="center"/>
    </xf>
    <xf numFmtId="9" fontId="101" fillId="0" borderId="0" applyFont="0" applyFill="0" applyBorder="0" applyAlignment="0" applyProtection="0">
      <alignment vertical="center"/>
    </xf>
    <xf numFmtId="0" fontId="106" fillId="19" borderId="0" applyNumberFormat="0" applyBorder="0" applyAlignment="0" applyProtection="0">
      <alignment vertical="center"/>
    </xf>
    <xf numFmtId="0" fontId="101" fillId="0" borderId="0"/>
    <xf numFmtId="0" fontId="101" fillId="0" borderId="0"/>
    <xf numFmtId="0" fontId="107" fillId="11" borderId="0" applyNumberFormat="0" applyBorder="0" applyAlignment="0" applyProtection="0">
      <alignment vertical="center"/>
    </xf>
    <xf numFmtId="0" fontId="101" fillId="0" borderId="0"/>
    <xf numFmtId="0" fontId="101" fillId="0" borderId="0"/>
    <xf numFmtId="0" fontId="101" fillId="0" borderId="0"/>
    <xf numFmtId="0" fontId="106" fillId="22" borderId="0" applyNumberFormat="0" applyBorder="0" applyAlignment="0" applyProtection="0">
      <alignment vertical="center"/>
    </xf>
    <xf numFmtId="0" fontId="107" fillId="20" borderId="0" applyNumberFormat="0" applyBorder="0" applyAlignment="0" applyProtection="0">
      <alignment vertical="center"/>
    </xf>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alignment vertical="center"/>
    </xf>
    <xf numFmtId="0" fontId="101" fillId="0" borderId="0"/>
    <xf numFmtId="0" fontId="107" fillId="4" borderId="0" applyNumberFormat="0" applyBorder="0" applyAlignment="0" applyProtection="0">
      <alignment vertical="center"/>
    </xf>
    <xf numFmtId="0" fontId="105" fillId="16" borderId="0" applyNumberFormat="0" applyBorder="0" applyAlignment="0" applyProtection="0">
      <alignment vertical="center"/>
    </xf>
    <xf numFmtId="0" fontId="106" fillId="14" borderId="0" applyNumberFormat="0" applyBorder="0" applyAlignment="0" applyProtection="0">
      <alignment vertical="center"/>
    </xf>
    <xf numFmtId="0" fontId="101" fillId="0" borderId="0"/>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0" fontId="107" fillId="6" borderId="0" applyNumberFormat="0" applyBorder="0" applyAlignment="0" applyProtection="0">
      <alignment vertical="center"/>
    </xf>
    <xf numFmtId="9" fontId="101" fillId="0" borderId="0" applyFont="0" applyFill="0" applyBorder="0" applyAlignment="0" applyProtection="0">
      <alignment vertical="center"/>
    </xf>
    <xf numFmtId="0" fontId="101" fillId="0" borderId="0"/>
    <xf numFmtId="0" fontId="60" fillId="0" borderId="41">
      <alignment horizontal="left" vertical="center"/>
    </xf>
    <xf numFmtId="0" fontId="107" fillId="24" borderId="0" applyNumberFormat="0" applyBorder="0" applyAlignment="0" applyProtection="0">
      <alignment vertical="center"/>
    </xf>
    <xf numFmtId="0" fontId="107" fillId="20" borderId="0" applyNumberFormat="0" applyBorder="0" applyAlignment="0" applyProtection="0">
      <alignment vertical="center"/>
    </xf>
    <xf numFmtId="0" fontId="101" fillId="0" borderId="0"/>
    <xf numFmtId="0" fontId="101" fillId="0" borderId="0"/>
    <xf numFmtId="0" fontId="101" fillId="0" borderId="0"/>
    <xf numFmtId="0" fontId="107" fillId="20" borderId="0" applyNumberFormat="0" applyBorder="0" applyAlignment="0" applyProtection="0">
      <alignment vertical="center"/>
    </xf>
    <xf numFmtId="0" fontId="101" fillId="0" borderId="0"/>
    <xf numFmtId="0" fontId="101" fillId="0" borderId="0"/>
    <xf numFmtId="0" fontId="101" fillId="0" borderId="0"/>
    <xf numFmtId="0" fontId="101" fillId="0" borderId="0"/>
    <xf numFmtId="0" fontId="107" fillId="24" borderId="0" applyNumberFormat="0" applyBorder="0" applyAlignment="0" applyProtection="0">
      <alignment vertical="center"/>
    </xf>
    <xf numFmtId="0" fontId="105" fillId="7" borderId="0" applyNumberFormat="0" applyBorder="0" applyAlignment="0" applyProtection="0">
      <alignment vertical="center"/>
    </xf>
    <xf numFmtId="0" fontId="101" fillId="0" borderId="0"/>
    <xf numFmtId="0" fontId="101" fillId="0" borderId="0">
      <alignment vertical="center"/>
    </xf>
    <xf numFmtId="9" fontId="101" fillId="0" borderId="0" applyFont="0" applyFill="0" applyBorder="0" applyAlignment="0" applyProtection="0">
      <alignment vertical="center"/>
    </xf>
    <xf numFmtId="0" fontId="101" fillId="0" borderId="0"/>
    <xf numFmtId="9" fontId="101" fillId="0" borderId="0" applyFont="0" applyFill="0" applyBorder="0" applyAlignment="0" applyProtection="0">
      <alignment vertical="center"/>
    </xf>
    <xf numFmtId="0" fontId="106" fillId="8" borderId="0" applyNumberFormat="0" applyBorder="0" applyAlignment="0" applyProtection="0">
      <alignment vertical="center"/>
    </xf>
    <xf numFmtId="0" fontId="101" fillId="0" borderId="0"/>
    <xf numFmtId="0" fontId="101" fillId="0" borderId="0"/>
    <xf numFmtId="0" fontId="101" fillId="0" borderId="0"/>
    <xf numFmtId="0" fontId="101" fillId="0" borderId="0"/>
    <xf numFmtId="0" fontId="106" fillId="16" borderId="0" applyNumberFormat="0" applyBorder="0" applyAlignment="0" applyProtection="0">
      <alignment vertical="center"/>
    </xf>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7" fillId="11" borderId="0" applyNumberFormat="0" applyBorder="0" applyAlignment="0" applyProtection="0">
      <alignment vertical="center"/>
    </xf>
    <xf numFmtId="0" fontId="101" fillId="0" borderId="0"/>
    <xf numFmtId="9" fontId="101" fillId="0" borderId="0" applyFont="0" applyFill="0" applyBorder="0" applyAlignment="0" applyProtection="0">
      <alignment vertical="center"/>
    </xf>
    <xf numFmtId="0" fontId="101" fillId="0" borderId="0"/>
    <xf numFmtId="0" fontId="101" fillId="0" borderId="0">
      <alignment vertical="center"/>
    </xf>
    <xf numFmtId="0" fontId="101" fillId="0" borderId="0"/>
    <xf numFmtId="0" fontId="106" fillId="17" borderId="0" applyNumberFormat="0" applyBorder="0" applyAlignment="0" applyProtection="0">
      <alignment vertical="center"/>
    </xf>
    <xf numFmtId="0" fontId="101" fillId="0" borderId="0"/>
    <xf numFmtId="0" fontId="107" fillId="24" borderId="0" applyNumberFormat="0" applyBorder="0" applyAlignment="0" applyProtection="0">
      <alignment vertical="center"/>
    </xf>
    <xf numFmtId="0" fontId="101" fillId="0" borderId="0"/>
    <xf numFmtId="0" fontId="101" fillId="0" borderId="0"/>
    <xf numFmtId="0" fontId="101" fillId="0" borderId="0"/>
    <xf numFmtId="0" fontId="83" fillId="0" borderId="46" applyNumberFormat="0" applyFill="0" applyProtection="0">
      <alignment horizontal="center" vertical="center"/>
    </xf>
    <xf numFmtId="0" fontId="83" fillId="0" borderId="46" applyNumberFormat="0" applyFill="0" applyProtection="0">
      <alignment horizontal="center" vertical="center"/>
    </xf>
    <xf numFmtId="0" fontId="101" fillId="0" borderId="0"/>
    <xf numFmtId="0" fontId="107" fillId="6" borderId="0" applyNumberFormat="0" applyBorder="0" applyAlignment="0" applyProtection="0">
      <alignment vertical="center"/>
    </xf>
    <xf numFmtId="0" fontId="101" fillId="0" borderId="0"/>
    <xf numFmtId="0" fontId="101" fillId="0" borderId="0"/>
    <xf numFmtId="0" fontId="101" fillId="0" borderId="0"/>
    <xf numFmtId="0" fontId="101" fillId="0" borderId="0"/>
    <xf numFmtId="0" fontId="101" fillId="0" borderId="0"/>
    <xf numFmtId="0" fontId="101" fillId="0" borderId="0"/>
    <xf numFmtId="0" fontId="105" fillId="18" borderId="0" applyNumberFormat="0" applyBorder="0" applyAlignment="0" applyProtection="0">
      <alignment vertical="center"/>
    </xf>
    <xf numFmtId="0" fontId="101" fillId="0" borderId="0"/>
    <xf numFmtId="0" fontId="101" fillId="0" borderId="0"/>
    <xf numFmtId="0" fontId="101" fillId="0" borderId="0"/>
    <xf numFmtId="0" fontId="101" fillId="0" borderId="0"/>
    <xf numFmtId="0" fontId="101" fillId="0" borderId="0"/>
    <xf numFmtId="0" fontId="101" fillId="0" borderId="0">
      <alignment vertical="center"/>
    </xf>
    <xf numFmtId="0" fontId="101" fillId="0" borderId="0"/>
    <xf numFmtId="0" fontId="101" fillId="0" borderId="0"/>
    <xf numFmtId="0" fontId="101" fillId="0" borderId="0"/>
    <xf numFmtId="9" fontId="101" fillId="0" borderId="0" applyFont="0" applyFill="0" applyBorder="0" applyAlignment="0" applyProtection="0">
      <alignment vertical="center"/>
    </xf>
    <xf numFmtId="0" fontId="101" fillId="0" borderId="0"/>
    <xf numFmtId="0" fontId="101" fillId="0" borderId="0"/>
    <xf numFmtId="0" fontId="101" fillId="0" borderId="0">
      <alignment vertical="center"/>
    </xf>
    <xf numFmtId="0" fontId="107" fillId="11" borderId="0" applyNumberFormat="0" applyBorder="0" applyAlignment="0" applyProtection="0">
      <alignment vertical="center"/>
    </xf>
    <xf numFmtId="9" fontId="101" fillId="0" borderId="0" applyFont="0" applyFill="0" applyBorder="0" applyAlignment="0" applyProtection="0">
      <alignment vertical="center"/>
    </xf>
    <xf numFmtId="37" fontId="109" fillId="0" borderId="0">
      <alignment vertical="center"/>
    </xf>
    <xf numFmtId="0" fontId="101" fillId="0" borderId="0"/>
    <xf numFmtId="0" fontId="101" fillId="0" borderId="0"/>
    <xf numFmtId="0" fontId="101" fillId="0" borderId="0">
      <alignment vertical="center"/>
    </xf>
    <xf numFmtId="0" fontId="101" fillId="0" borderId="0"/>
    <xf numFmtId="0" fontId="101" fillId="0" borderId="0">
      <alignment vertical="center"/>
    </xf>
    <xf numFmtId="0" fontId="101" fillId="0" borderId="0">
      <alignment vertical="center"/>
    </xf>
    <xf numFmtId="9" fontId="101" fillId="0" borderId="0" applyFont="0" applyFill="0" applyBorder="0" applyAlignment="0" applyProtection="0">
      <alignment vertical="center"/>
    </xf>
    <xf numFmtId="0" fontId="107" fillId="6" borderId="0" applyNumberFormat="0" applyBorder="0" applyAlignment="0" applyProtection="0">
      <alignment vertical="center"/>
    </xf>
    <xf numFmtId="0" fontId="107" fillId="6" borderId="0" applyNumberFormat="0" applyBorder="0" applyAlignment="0" applyProtection="0">
      <alignment vertical="center"/>
    </xf>
    <xf numFmtId="0" fontId="101" fillId="0" borderId="0">
      <alignment vertical="center"/>
    </xf>
    <xf numFmtId="0" fontId="101" fillId="0" borderId="0"/>
    <xf numFmtId="0" fontId="101" fillId="0" borderId="0">
      <alignment vertical="center"/>
    </xf>
    <xf numFmtId="0" fontId="101" fillId="0" borderId="0">
      <alignment vertical="center"/>
    </xf>
    <xf numFmtId="0" fontId="101" fillId="0" borderId="0"/>
    <xf numFmtId="0" fontId="101" fillId="0" borderId="0"/>
    <xf numFmtId="0" fontId="101" fillId="0" borderId="0">
      <alignment vertical="center"/>
    </xf>
    <xf numFmtId="0" fontId="101" fillId="0" borderId="0"/>
    <xf numFmtId="0" fontId="101" fillId="0" borderId="0"/>
    <xf numFmtId="0" fontId="101" fillId="0" borderId="0"/>
    <xf numFmtId="0" fontId="101" fillId="0" borderId="0"/>
    <xf numFmtId="0" fontId="107" fillId="6" borderId="0" applyNumberFormat="0" applyBorder="0" applyAlignment="0" applyProtection="0">
      <alignment vertical="center"/>
    </xf>
    <xf numFmtId="0" fontId="101" fillId="0" borderId="0"/>
    <xf numFmtId="0" fontId="101" fillId="0" borderId="0"/>
    <xf numFmtId="0" fontId="106" fillId="4" borderId="0" applyNumberFormat="0" applyBorder="0" applyAlignment="0" applyProtection="0">
      <alignment vertical="center"/>
    </xf>
    <xf numFmtId="0" fontId="101" fillId="0" borderId="0"/>
    <xf numFmtId="0" fontId="101" fillId="0" borderId="0"/>
    <xf numFmtId="0" fontId="101" fillId="0" borderId="0"/>
    <xf numFmtId="0" fontId="101" fillId="0" borderId="0">
      <alignment vertical="center"/>
    </xf>
    <xf numFmtId="0" fontId="83" fillId="0" borderId="46" applyNumberFormat="0" applyFill="0" applyProtection="0">
      <alignment horizontal="center" vertical="center"/>
    </xf>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alignment vertical="center"/>
    </xf>
    <xf numFmtId="0" fontId="101" fillId="0" borderId="0"/>
    <xf numFmtId="0" fontId="101" fillId="0" borderId="0"/>
    <xf numFmtId="0" fontId="101" fillId="0" borderId="0">
      <alignment vertical="center"/>
    </xf>
    <xf numFmtId="0" fontId="101" fillId="0" borderId="0">
      <alignment vertical="center"/>
    </xf>
    <xf numFmtId="0" fontId="56" fillId="3" borderId="34" applyNumberFormat="0" applyBorder="0" applyAlignment="0" applyProtection="0">
      <alignment vertical="center"/>
    </xf>
    <xf numFmtId="0" fontId="101" fillId="0" borderId="0">
      <alignment vertical="center"/>
    </xf>
    <xf numFmtId="9" fontId="101" fillId="0" borderId="0" applyFont="0" applyFill="0" applyBorder="0" applyAlignment="0" applyProtection="0">
      <alignment vertical="center"/>
    </xf>
    <xf numFmtId="0" fontId="56" fillId="3" borderId="34" applyNumberFormat="0" applyBorder="0" applyAlignment="0" applyProtection="0">
      <alignment vertical="center"/>
    </xf>
    <xf numFmtId="0" fontId="107" fillId="6" borderId="0" applyNumberFormat="0" applyBorder="0" applyAlignment="0" applyProtection="0">
      <alignment vertical="center"/>
    </xf>
    <xf numFmtId="0" fontId="106" fillId="9" borderId="0" applyNumberFormat="0" applyBorder="0" applyAlignment="0" applyProtection="0">
      <alignment vertical="center"/>
    </xf>
    <xf numFmtId="0" fontId="101" fillId="0" borderId="0">
      <alignment vertical="center"/>
    </xf>
    <xf numFmtId="0" fontId="56" fillId="3" borderId="34" applyNumberFormat="0" applyBorder="0" applyAlignment="0" applyProtection="0">
      <alignment vertical="center"/>
    </xf>
    <xf numFmtId="0" fontId="106" fillId="14" borderId="0" applyNumberFormat="0" applyBorder="0" applyAlignment="0" applyProtection="0">
      <alignment vertical="center"/>
    </xf>
    <xf numFmtId="0" fontId="101" fillId="0" borderId="0"/>
    <xf numFmtId="0" fontId="101" fillId="0" borderId="0">
      <alignment vertical="center"/>
    </xf>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5" fillId="18" borderId="0" applyNumberFormat="0" applyBorder="0" applyAlignment="0" applyProtection="0">
      <alignment vertical="center"/>
    </xf>
    <xf numFmtId="0" fontId="101" fillId="0" borderId="0">
      <alignment vertical="center"/>
    </xf>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applyNumberFormat="0" applyFont="0" applyFill="0" applyBorder="0" applyAlignment="0" applyProtection="0">
      <alignment horizontal="left" vertical="center"/>
    </xf>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5" fillId="3" borderId="0" applyNumberFormat="0" applyBorder="0" applyAlignment="0" applyProtection="0">
      <alignment vertical="center"/>
    </xf>
    <xf numFmtId="0" fontId="101" fillId="0" borderId="0"/>
    <xf numFmtId="0" fontId="101" fillId="0" borderId="0"/>
    <xf numFmtId="0" fontId="101" fillId="0" borderId="0"/>
    <xf numFmtId="0" fontId="101" fillId="0" borderId="0"/>
    <xf numFmtId="0" fontId="101" fillId="0" borderId="0"/>
    <xf numFmtId="0" fontId="101" fillId="0" borderId="0">
      <alignment vertical="center"/>
    </xf>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7" fillId="4" borderId="0" applyNumberFormat="0" applyBorder="0" applyAlignment="0" applyProtection="0">
      <alignment vertical="center"/>
    </xf>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0" fontId="101" fillId="0" borderId="0"/>
    <xf numFmtId="0" fontId="101" fillId="0" borderId="0"/>
    <xf numFmtId="0" fontId="101" fillId="0" borderId="0"/>
    <xf numFmtId="0" fontId="101" fillId="0" borderId="0"/>
    <xf numFmtId="0" fontId="107" fillId="24" borderId="0" applyNumberFormat="0" applyBorder="0" applyAlignment="0" applyProtection="0">
      <alignment vertical="center"/>
    </xf>
    <xf numFmtId="0" fontId="101" fillId="0" borderId="0"/>
    <xf numFmtId="0" fontId="107" fillId="8" borderId="0" applyNumberFormat="0" applyBorder="0" applyAlignment="0" applyProtection="0">
      <alignment vertical="center"/>
    </xf>
    <xf numFmtId="0" fontId="101" fillId="0" borderId="0"/>
    <xf numFmtId="0" fontId="101" fillId="0" borderId="0"/>
    <xf numFmtId="0" fontId="107" fillId="13" borderId="0" applyNumberFormat="0" applyBorder="0" applyAlignment="0" applyProtection="0">
      <alignment vertical="center"/>
    </xf>
    <xf numFmtId="0" fontId="101" fillId="0" borderId="0"/>
    <xf numFmtId="0" fontId="107" fillId="20" borderId="0" applyNumberFormat="0" applyBorder="0" applyAlignment="0" applyProtection="0">
      <alignment vertical="center"/>
    </xf>
    <xf numFmtId="0" fontId="107" fillId="20" borderId="0" applyNumberFormat="0" applyBorder="0" applyAlignment="0" applyProtection="0">
      <alignment vertical="center"/>
    </xf>
    <xf numFmtId="0" fontId="107" fillId="24" borderId="0" applyNumberFormat="0" applyBorder="0" applyAlignment="0" applyProtection="0">
      <alignment vertical="center"/>
    </xf>
    <xf numFmtId="0" fontId="101" fillId="0" borderId="0"/>
    <xf numFmtId="0" fontId="101" fillId="28" borderId="0" applyNumberFormat="0" applyFont="0" applyBorder="0" applyAlignment="0" applyProtection="0">
      <alignment vertical="center"/>
    </xf>
    <xf numFmtId="0" fontId="107" fillId="6" borderId="0" applyNumberFormat="0" applyBorder="0" applyAlignment="0" applyProtection="0">
      <alignment vertical="center"/>
    </xf>
    <xf numFmtId="0" fontId="106" fillId="11" borderId="0" applyNumberFormat="0" applyBorder="0" applyAlignment="0" applyProtection="0">
      <alignment vertical="center"/>
    </xf>
    <xf numFmtId="9" fontId="101" fillId="0" borderId="0" applyFont="0" applyFill="0" applyBorder="0" applyAlignment="0" applyProtection="0">
      <alignment vertical="center"/>
    </xf>
    <xf numFmtId="0" fontId="101" fillId="0" borderId="0"/>
    <xf numFmtId="0" fontId="83" fillId="0" borderId="46" applyNumberFormat="0" applyFill="0" applyProtection="0">
      <alignment horizontal="center" vertical="center"/>
    </xf>
    <xf numFmtId="0" fontId="56" fillId="3" borderId="34" applyNumberFormat="0" applyBorder="0" applyAlignment="0" applyProtection="0">
      <alignment vertical="center"/>
    </xf>
    <xf numFmtId="4" fontId="101" fillId="0" borderId="0" applyFont="0" applyFill="0" applyBorder="0" applyAlignment="0" applyProtection="0">
      <alignment vertical="center"/>
    </xf>
    <xf numFmtId="0" fontId="101" fillId="0" borderId="0"/>
    <xf numFmtId="0" fontId="105" fillId="8" borderId="0" applyNumberFormat="0" applyBorder="0" applyAlignment="0" applyProtection="0">
      <alignment vertical="center"/>
    </xf>
    <xf numFmtId="0" fontId="101" fillId="0" borderId="0"/>
    <xf numFmtId="0" fontId="101" fillId="0" borderId="0"/>
    <xf numFmtId="0" fontId="101" fillId="0" borderId="0"/>
    <xf numFmtId="0" fontId="107" fillId="6" borderId="0" applyNumberFormat="0" applyBorder="0" applyAlignment="0" applyProtection="0">
      <alignment vertical="center"/>
    </xf>
    <xf numFmtId="0" fontId="101" fillId="0" borderId="0"/>
    <xf numFmtId="0" fontId="101" fillId="0" borderId="0"/>
    <xf numFmtId="9" fontId="101" fillId="0" borderId="0" applyFont="0" applyFill="0" applyBorder="0" applyAlignment="0" applyProtection="0">
      <alignment vertical="center"/>
    </xf>
    <xf numFmtId="0" fontId="101" fillId="0" borderId="0"/>
    <xf numFmtId="0" fontId="101" fillId="0" borderId="0"/>
    <xf numFmtId="9" fontId="101" fillId="0" borderId="0" applyFont="0" applyFill="0" applyBorder="0" applyAlignment="0" applyProtection="0">
      <alignment vertical="center"/>
    </xf>
    <xf numFmtId="0" fontId="101" fillId="0" borderId="0"/>
    <xf numFmtId="9" fontId="101" fillId="0" borderId="0" applyFont="0" applyFill="0" applyBorder="0" applyAlignment="0" applyProtection="0">
      <alignment vertical="center"/>
    </xf>
    <xf numFmtId="0" fontId="101" fillId="0" borderId="0"/>
    <xf numFmtId="0" fontId="101" fillId="0" borderId="0"/>
    <xf numFmtId="0" fontId="107" fillId="20" borderId="0" applyNumberFormat="0" applyBorder="0" applyAlignment="0" applyProtection="0">
      <alignment vertical="center"/>
    </xf>
    <xf numFmtId="0" fontId="101" fillId="0" borderId="0"/>
    <xf numFmtId="0" fontId="107" fillId="24" borderId="0" applyNumberFormat="0" applyBorder="0" applyAlignment="0" applyProtection="0">
      <alignment vertical="center"/>
    </xf>
    <xf numFmtId="10" fontId="101" fillId="0" borderId="0" applyFont="0" applyFill="0" applyBorder="0" applyAlignment="0" applyProtection="0">
      <alignment vertical="center"/>
    </xf>
    <xf numFmtId="9" fontId="101" fillId="0" borderId="0" applyFont="0" applyFill="0" applyBorder="0" applyAlignment="0" applyProtection="0">
      <alignment vertical="center"/>
    </xf>
    <xf numFmtId="0" fontId="101" fillId="0" borderId="0"/>
    <xf numFmtId="0" fontId="107" fillId="16" borderId="0" applyNumberFormat="0" applyBorder="0" applyAlignment="0" applyProtection="0">
      <alignment vertical="center"/>
    </xf>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9" fontId="101" fillId="0" borderId="0" applyFont="0" applyFill="0" applyBorder="0" applyAlignment="0" applyProtection="0">
      <alignment vertical="center"/>
    </xf>
    <xf numFmtId="0" fontId="101" fillId="0" borderId="0">
      <alignment vertical="center"/>
    </xf>
    <xf numFmtId="0" fontId="101" fillId="0" borderId="0">
      <alignment vertical="center"/>
    </xf>
    <xf numFmtId="0" fontId="83" fillId="0" borderId="46" applyNumberFormat="0" applyFill="0" applyProtection="0">
      <alignment horizontal="center" vertical="center"/>
    </xf>
    <xf numFmtId="0" fontId="101" fillId="0" borderId="0"/>
    <xf numFmtId="0" fontId="101" fillId="0" borderId="0"/>
    <xf numFmtId="0" fontId="105" fillId="18" borderId="0" applyNumberFormat="0" applyBorder="0" applyAlignment="0" applyProtection="0">
      <alignment vertical="center"/>
    </xf>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56" fillId="3" borderId="34" applyNumberFormat="0" applyBorder="0" applyAlignment="0" applyProtection="0">
      <alignment vertical="center"/>
    </xf>
    <xf numFmtId="0" fontId="101" fillId="0" borderId="0"/>
    <xf numFmtId="0" fontId="101" fillId="0" borderId="0"/>
    <xf numFmtId="0" fontId="101" fillId="0" borderId="0"/>
    <xf numFmtId="0" fontId="105" fillId="3" borderId="0" applyNumberFormat="0" applyBorder="0" applyAlignment="0" applyProtection="0">
      <alignment vertical="center"/>
    </xf>
    <xf numFmtId="0" fontId="101" fillId="0" borderId="0"/>
    <xf numFmtId="0" fontId="101" fillId="0" borderId="0" applyNumberFormat="0" applyFont="0" applyFill="0" applyBorder="0" applyAlignment="0" applyProtection="0">
      <alignment horizontal="left" vertical="center"/>
    </xf>
    <xf numFmtId="0" fontId="101" fillId="0" borderId="0"/>
    <xf numFmtId="0" fontId="106" fillId="17" borderId="0" applyNumberFormat="0" applyBorder="0" applyAlignment="0" applyProtection="0">
      <alignment vertical="center"/>
    </xf>
    <xf numFmtId="0" fontId="101" fillId="0" borderId="0">
      <alignment vertical="center"/>
    </xf>
    <xf numFmtId="0" fontId="105" fillId="18" borderId="0" applyNumberFormat="0" applyBorder="0" applyAlignment="0" applyProtection="0">
      <alignment vertical="center"/>
    </xf>
    <xf numFmtId="0" fontId="101" fillId="0" borderId="0"/>
    <xf numFmtId="0" fontId="107" fillId="6" borderId="0" applyNumberFormat="0" applyBorder="0" applyAlignment="0" applyProtection="0">
      <alignment vertical="center"/>
    </xf>
    <xf numFmtId="0" fontId="101" fillId="0" borderId="0"/>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0" fontId="101" fillId="0" borderId="0">
      <alignment vertical="center"/>
    </xf>
    <xf numFmtId="0" fontId="53" fillId="0" borderId="46" applyNumberFormat="0" applyFill="0" applyProtection="0">
      <alignment horizontal="right" vertical="center"/>
    </xf>
    <xf numFmtId="0" fontId="107" fillId="13" borderId="0" applyNumberFormat="0" applyBorder="0" applyAlignment="0" applyProtection="0">
      <alignment vertical="center"/>
    </xf>
    <xf numFmtId="0" fontId="101" fillId="0" borderId="0"/>
    <xf numFmtId="0" fontId="101" fillId="0" borderId="0"/>
    <xf numFmtId="0" fontId="53" fillId="0" borderId="46" applyNumberFormat="0" applyFill="0" applyProtection="0">
      <alignment horizontal="right" vertical="center"/>
    </xf>
    <xf numFmtId="0" fontId="101" fillId="0" borderId="0"/>
    <xf numFmtId="0" fontId="101" fillId="0" borderId="0"/>
    <xf numFmtId="0" fontId="105" fillId="18" borderId="0" applyNumberFormat="0" applyBorder="0" applyAlignment="0" applyProtection="0">
      <alignment vertical="center"/>
    </xf>
    <xf numFmtId="0" fontId="106" fillId="4" borderId="0" applyNumberFormat="0" applyBorder="0" applyAlignment="0" applyProtection="0">
      <alignment vertical="center"/>
    </xf>
    <xf numFmtId="0" fontId="101" fillId="0" borderId="0"/>
    <xf numFmtId="0" fontId="101" fillId="0" borderId="0"/>
    <xf numFmtId="0" fontId="107" fillId="6" borderId="0" applyNumberFormat="0" applyBorder="0" applyAlignment="0" applyProtection="0">
      <alignment vertical="center"/>
    </xf>
    <xf numFmtId="0" fontId="101" fillId="0" borderId="0"/>
    <xf numFmtId="0" fontId="101" fillId="0" borderId="0"/>
    <xf numFmtId="0" fontId="101" fillId="0" borderId="0">
      <alignment vertical="center"/>
    </xf>
    <xf numFmtId="0" fontId="107" fillId="4" borderId="0" applyNumberFormat="0" applyBorder="0" applyAlignment="0" applyProtection="0">
      <alignment vertical="center"/>
    </xf>
    <xf numFmtId="0" fontId="101" fillId="0" borderId="0"/>
    <xf numFmtId="0" fontId="106" fillId="9" borderId="0" applyNumberFormat="0" applyBorder="0" applyAlignment="0" applyProtection="0">
      <alignment vertical="center"/>
    </xf>
    <xf numFmtId="0" fontId="101" fillId="0" borderId="0"/>
    <xf numFmtId="9" fontId="101" fillId="0" borderId="0" applyFont="0" applyFill="0" applyBorder="0" applyAlignment="0" applyProtection="0">
      <alignment vertical="center"/>
    </xf>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0" fillId="0" borderId="41">
      <alignment horizontal="left" vertical="center"/>
    </xf>
    <xf numFmtId="0" fontId="101" fillId="0" borderId="0"/>
    <xf numFmtId="0" fontId="101" fillId="0" borderId="0"/>
    <xf numFmtId="0" fontId="101" fillId="0" borderId="0"/>
    <xf numFmtId="0" fontId="101" fillId="0" borderId="0">
      <alignment vertical="center"/>
    </xf>
    <xf numFmtId="0" fontId="101" fillId="0" borderId="0"/>
    <xf numFmtId="0" fontId="101" fillId="0" borderId="0"/>
    <xf numFmtId="0" fontId="105" fillId="3" borderId="0" applyNumberFormat="0" applyBorder="0" applyAlignment="0" applyProtection="0">
      <alignment vertical="center"/>
    </xf>
    <xf numFmtId="0" fontId="101" fillId="0" borderId="0"/>
    <xf numFmtId="0" fontId="107" fillId="4" borderId="0" applyNumberFormat="0" applyBorder="0" applyAlignment="0" applyProtection="0">
      <alignment vertical="center"/>
    </xf>
    <xf numFmtId="9" fontId="101" fillId="0" borderId="0" applyFont="0" applyFill="0" applyBorder="0" applyAlignment="0" applyProtection="0">
      <alignment vertical="center"/>
    </xf>
    <xf numFmtId="0" fontId="107" fillId="13" borderId="0" applyNumberFormat="0" applyBorder="0" applyAlignment="0" applyProtection="0">
      <alignment vertical="center"/>
    </xf>
    <xf numFmtId="9" fontId="101" fillId="0" borderId="0" applyFont="0" applyFill="0" applyBorder="0" applyAlignment="0" applyProtection="0">
      <alignment vertical="center"/>
    </xf>
    <xf numFmtId="0" fontId="101" fillId="0" borderId="0"/>
    <xf numFmtId="0" fontId="101" fillId="0" borderId="0"/>
    <xf numFmtId="0" fontId="101" fillId="0" borderId="0"/>
    <xf numFmtId="0" fontId="106" fillId="11" borderId="0" applyNumberFormat="0" applyBorder="0" applyAlignment="0" applyProtection="0">
      <alignment vertical="center"/>
    </xf>
    <xf numFmtId="0" fontId="101" fillId="0" borderId="0"/>
    <xf numFmtId="0" fontId="56" fillId="3" borderId="34" applyNumberFormat="0" applyBorder="0" applyAlignment="0" applyProtection="0">
      <alignment vertical="center"/>
    </xf>
    <xf numFmtId="0" fontId="101" fillId="0" borderId="0"/>
    <xf numFmtId="0" fontId="101" fillId="0" borderId="0"/>
    <xf numFmtId="0" fontId="101" fillId="0" borderId="0"/>
    <xf numFmtId="0" fontId="101" fillId="0" borderId="0"/>
    <xf numFmtId="9" fontId="101" fillId="0" borderId="0" applyFont="0" applyFill="0" applyBorder="0" applyAlignment="0" applyProtection="0">
      <alignment vertical="center"/>
    </xf>
    <xf numFmtId="0" fontId="101" fillId="0" borderId="0"/>
    <xf numFmtId="9" fontId="101" fillId="0" borderId="0" applyFont="0" applyFill="0" applyBorder="0" applyAlignment="0" applyProtection="0">
      <alignment vertical="center"/>
    </xf>
    <xf numFmtId="0" fontId="105" fillId="18" borderId="0" applyNumberFormat="0" applyBorder="0" applyAlignment="0" applyProtection="0">
      <alignment vertical="center"/>
    </xf>
    <xf numFmtId="9" fontId="101" fillId="0" borderId="0" applyFont="0" applyFill="0" applyBorder="0" applyAlignment="0" applyProtection="0">
      <alignment vertical="center"/>
    </xf>
    <xf numFmtId="0" fontId="107" fillId="8" borderId="0" applyNumberFormat="0" applyBorder="0" applyAlignment="0" applyProtection="0">
      <alignment vertical="center"/>
    </xf>
    <xf numFmtId="0" fontId="105" fillId="12" borderId="0" applyNumberFormat="0" applyBorder="0" applyAlignment="0" applyProtection="0">
      <alignment vertical="center"/>
    </xf>
    <xf numFmtId="0" fontId="101" fillId="0" borderId="0"/>
    <xf numFmtId="9" fontId="101" fillId="0" borderId="0" applyFont="0" applyFill="0" applyBorder="0" applyAlignment="0" applyProtection="0">
      <alignment vertical="center"/>
    </xf>
    <xf numFmtId="0" fontId="101" fillId="0" borderId="0"/>
    <xf numFmtId="0" fontId="106" fillId="4" borderId="0" applyNumberFormat="0" applyBorder="0" applyAlignment="0" applyProtection="0">
      <alignment vertical="center"/>
    </xf>
    <xf numFmtId="0" fontId="105" fillId="8" borderId="0" applyNumberFormat="0" applyBorder="0" applyAlignment="0" applyProtection="0">
      <alignment vertical="center"/>
    </xf>
    <xf numFmtId="0" fontId="101" fillId="0" borderId="0"/>
    <xf numFmtId="0" fontId="101" fillId="0" borderId="0"/>
    <xf numFmtId="0" fontId="105" fillId="8" borderId="0" applyNumberFormat="0" applyBorder="0" applyAlignment="0" applyProtection="0">
      <alignment vertical="center"/>
    </xf>
    <xf numFmtId="9" fontId="101" fillId="0" borderId="0" applyFont="0" applyFill="0" applyBorder="0" applyAlignment="0" applyProtection="0">
      <alignment vertical="center"/>
    </xf>
    <xf numFmtId="0" fontId="101" fillId="0" borderId="0"/>
    <xf numFmtId="0" fontId="101" fillId="0" borderId="0"/>
    <xf numFmtId="0" fontId="101" fillId="0" borderId="0">
      <alignment vertical="center"/>
    </xf>
    <xf numFmtId="9" fontId="101" fillId="0" borderId="0" applyFont="0" applyFill="0" applyBorder="0" applyAlignment="0" applyProtection="0">
      <alignment vertical="center"/>
    </xf>
    <xf numFmtId="0" fontId="101" fillId="0" borderId="0"/>
    <xf numFmtId="0" fontId="101" fillId="0" borderId="0"/>
    <xf numFmtId="9" fontId="101" fillId="0" borderId="0" applyFont="0" applyFill="0" applyBorder="0" applyAlignment="0" applyProtection="0">
      <alignment vertical="center"/>
    </xf>
    <xf numFmtId="0" fontId="101" fillId="0" borderId="0"/>
    <xf numFmtId="0" fontId="101" fillId="0" borderId="0"/>
    <xf numFmtId="0" fontId="101" fillId="0" borderId="0"/>
    <xf numFmtId="0" fontId="101" fillId="0" borderId="0">
      <alignment vertical="center"/>
    </xf>
    <xf numFmtId="0" fontId="107" fillId="8" borderId="0" applyNumberFormat="0" applyBorder="0" applyAlignment="0" applyProtection="0">
      <alignment vertical="center"/>
    </xf>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alignment vertical="center"/>
    </xf>
    <xf numFmtId="0" fontId="106" fillId="8" borderId="0" applyNumberFormat="0" applyBorder="0" applyAlignment="0" applyProtection="0">
      <alignment vertical="center"/>
    </xf>
    <xf numFmtId="0" fontId="101" fillId="0" borderId="0">
      <alignment vertical="center"/>
    </xf>
    <xf numFmtId="9" fontId="101" fillId="0" borderId="0" applyFont="0" applyFill="0" applyBorder="0" applyAlignment="0" applyProtection="0">
      <alignment vertical="center"/>
    </xf>
    <xf numFmtId="0" fontId="101" fillId="0" borderId="0"/>
    <xf numFmtId="9" fontId="101" fillId="0" borderId="0" applyFont="0" applyFill="0" applyBorder="0" applyAlignment="0" applyProtection="0">
      <alignment vertical="center"/>
    </xf>
    <xf numFmtId="0" fontId="101" fillId="0" borderId="0"/>
    <xf numFmtId="0" fontId="101" fillId="0" borderId="0"/>
    <xf numFmtId="0" fontId="101" fillId="0" borderId="0"/>
    <xf numFmtId="0" fontId="101" fillId="0" borderId="0">
      <alignment vertical="center"/>
    </xf>
    <xf numFmtId="0" fontId="101" fillId="0" borderId="0"/>
    <xf numFmtId="0" fontId="101" fillId="0" borderId="0"/>
    <xf numFmtId="0" fontId="101" fillId="0" borderId="0"/>
    <xf numFmtId="9" fontId="101" fillId="0" borderId="0" applyFont="0" applyFill="0" applyBorder="0" applyAlignment="0" applyProtection="0">
      <alignment vertical="center"/>
    </xf>
    <xf numFmtId="0" fontId="107" fillId="8" borderId="0" applyNumberFormat="0" applyBorder="0" applyAlignment="0" applyProtection="0">
      <alignment vertical="center"/>
    </xf>
    <xf numFmtId="0" fontId="101" fillId="0" borderId="0">
      <alignment vertical="center"/>
    </xf>
    <xf numFmtId="0" fontId="101" fillId="0" borderId="0"/>
    <xf numFmtId="0" fontId="101" fillId="0" borderId="0"/>
    <xf numFmtId="0" fontId="107" fillId="24" borderId="0" applyNumberFormat="0" applyBorder="0" applyAlignment="0" applyProtection="0">
      <alignment vertical="center"/>
    </xf>
    <xf numFmtId="0" fontId="101" fillId="0" borderId="0"/>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0" fontId="101" fillId="0" borderId="0">
      <alignment vertical="center"/>
    </xf>
    <xf numFmtId="0" fontId="101" fillId="0" borderId="0">
      <alignment vertical="center"/>
    </xf>
    <xf numFmtId="0" fontId="101" fillId="0" borderId="0">
      <alignment vertical="center"/>
    </xf>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0" fontId="101" fillId="0" borderId="0"/>
    <xf numFmtId="0" fontId="106" fillId="4" borderId="0" applyNumberFormat="0" applyBorder="0" applyAlignment="0" applyProtection="0">
      <alignment vertical="center"/>
    </xf>
    <xf numFmtId="0" fontId="101" fillId="0" borderId="0"/>
    <xf numFmtId="0" fontId="101" fillId="0" borderId="0"/>
    <xf numFmtId="9" fontId="101" fillId="0" borderId="0" applyFont="0" applyFill="0" applyBorder="0" applyAlignment="0" applyProtection="0">
      <alignment vertical="center"/>
    </xf>
    <xf numFmtId="0" fontId="101" fillId="0" borderId="0"/>
    <xf numFmtId="0" fontId="101" fillId="0" borderId="0"/>
    <xf numFmtId="0" fontId="101" fillId="0" borderId="0"/>
    <xf numFmtId="0" fontId="101" fillId="0" borderId="0"/>
    <xf numFmtId="0" fontId="101" fillId="0" borderId="0"/>
    <xf numFmtId="0" fontId="101" fillId="0" borderId="0"/>
    <xf numFmtId="0" fontId="106" fillId="27" borderId="0" applyNumberFormat="0" applyBorder="0" applyAlignment="0" applyProtection="0">
      <alignment vertical="center"/>
    </xf>
    <xf numFmtId="0" fontId="101" fillId="0" borderId="0"/>
    <xf numFmtId="0" fontId="105" fillId="8" borderId="0" applyNumberFormat="0" applyBorder="0" applyAlignment="0" applyProtection="0">
      <alignment vertical="center"/>
    </xf>
    <xf numFmtId="0" fontId="83" fillId="0" borderId="46" applyNumberFormat="0" applyFill="0" applyProtection="0">
      <alignment horizontal="center" vertical="center"/>
    </xf>
    <xf numFmtId="0" fontId="53" fillId="0" borderId="46" applyNumberFormat="0" applyFill="0" applyProtection="0">
      <alignment horizontal="right" vertical="center"/>
    </xf>
    <xf numFmtId="0" fontId="101" fillId="0" borderId="0"/>
    <xf numFmtId="0" fontId="101" fillId="0" borderId="0"/>
    <xf numFmtId="0" fontId="107" fillId="24" borderId="0" applyNumberFormat="0" applyBorder="0" applyAlignment="0" applyProtection="0">
      <alignment vertical="center"/>
    </xf>
    <xf numFmtId="0" fontId="101" fillId="0" borderId="0"/>
    <xf numFmtId="0" fontId="53" fillId="0" borderId="46" applyNumberFormat="0" applyFill="0" applyProtection="0">
      <alignment horizontal="right" vertical="center"/>
    </xf>
    <xf numFmtId="0" fontId="53" fillId="0" borderId="46" applyNumberFormat="0" applyFill="0" applyProtection="0">
      <alignment horizontal="right" vertical="center"/>
    </xf>
    <xf numFmtId="0" fontId="101" fillId="0" borderId="0"/>
    <xf numFmtId="0" fontId="101" fillId="0" borderId="0"/>
    <xf numFmtId="0" fontId="53" fillId="0" borderId="46" applyNumberFormat="0" applyFill="0" applyProtection="0">
      <alignment horizontal="right" vertical="center"/>
    </xf>
    <xf numFmtId="0" fontId="53" fillId="0" borderId="46" applyNumberFormat="0" applyFill="0" applyProtection="0">
      <alignment horizontal="right" vertical="center"/>
    </xf>
    <xf numFmtId="0" fontId="53" fillId="0" borderId="46" applyNumberFormat="0" applyFill="0" applyProtection="0">
      <alignment horizontal="right" vertical="center"/>
    </xf>
    <xf numFmtId="0" fontId="53" fillId="0" borderId="46" applyNumberFormat="0" applyFill="0" applyProtection="0">
      <alignment horizontal="right" vertical="center"/>
    </xf>
    <xf numFmtId="0" fontId="101" fillId="0" borderId="0"/>
    <xf numFmtId="0" fontId="53" fillId="0" borderId="46" applyNumberFormat="0" applyFill="0" applyProtection="0">
      <alignment horizontal="right" vertical="center"/>
    </xf>
    <xf numFmtId="0" fontId="53" fillId="0" borderId="46" applyNumberFormat="0" applyFill="0" applyProtection="0">
      <alignment horizontal="right" vertical="center"/>
    </xf>
    <xf numFmtId="0" fontId="101" fillId="0" borderId="0"/>
    <xf numFmtId="0" fontId="101" fillId="0" borderId="0"/>
    <xf numFmtId="0" fontId="106" fillId="10" borderId="0" applyNumberFormat="0" applyBorder="0" applyAlignment="0" applyProtection="0">
      <alignment vertical="center"/>
    </xf>
    <xf numFmtId="0" fontId="101" fillId="0" borderId="0"/>
    <xf numFmtId="0" fontId="101" fillId="0" borderId="0">
      <alignment vertical="center"/>
    </xf>
    <xf numFmtId="0" fontId="107" fillId="8" borderId="0" applyNumberFormat="0" applyBorder="0" applyAlignment="0" applyProtection="0">
      <alignment vertical="center"/>
    </xf>
    <xf numFmtId="0" fontId="107" fillId="20" borderId="0" applyNumberFormat="0" applyBorder="0" applyAlignment="0" applyProtection="0">
      <alignment vertical="center"/>
    </xf>
    <xf numFmtId="0" fontId="101" fillId="0" borderId="0"/>
    <xf numFmtId="0" fontId="101" fillId="0" borderId="0"/>
    <xf numFmtId="4" fontId="101" fillId="0" borderId="0" applyFont="0" applyFill="0" applyBorder="0" applyAlignment="0" applyProtection="0">
      <alignment vertical="center"/>
    </xf>
    <xf numFmtId="0" fontId="101" fillId="0" borderId="0"/>
    <xf numFmtId="0" fontId="107" fillId="6" borderId="0" applyNumberFormat="0" applyBorder="0" applyAlignment="0" applyProtection="0">
      <alignment vertical="center"/>
    </xf>
    <xf numFmtId="0" fontId="101" fillId="0" borderId="0"/>
    <xf numFmtId="0" fontId="106" fillId="10" borderId="0" applyNumberFormat="0" applyBorder="0" applyAlignment="0" applyProtection="0">
      <alignment vertical="center"/>
    </xf>
    <xf numFmtId="0" fontId="101" fillId="0" borderId="0"/>
    <xf numFmtId="0" fontId="101" fillId="0" borderId="0"/>
    <xf numFmtId="0" fontId="101" fillId="0" borderId="0"/>
    <xf numFmtId="0" fontId="101" fillId="0" borderId="0"/>
    <xf numFmtId="0" fontId="107" fillId="11" borderId="0" applyNumberFormat="0" applyBorder="0" applyAlignment="0" applyProtection="0">
      <alignment vertical="center"/>
    </xf>
    <xf numFmtId="10" fontId="101" fillId="0" borderId="0" applyFont="0" applyFill="0" applyBorder="0" applyAlignment="0" applyProtection="0">
      <alignment vertical="center"/>
    </xf>
    <xf numFmtId="0" fontId="53" fillId="0" borderId="46" applyNumberFormat="0" applyFill="0" applyProtection="0">
      <alignment horizontal="right" vertical="center"/>
    </xf>
    <xf numFmtId="0" fontId="101" fillId="0" borderId="0"/>
    <xf numFmtId="0" fontId="101" fillId="0" borderId="0"/>
    <xf numFmtId="9" fontId="101" fillId="0" borderId="0" applyFont="0" applyFill="0" applyBorder="0" applyAlignment="0" applyProtection="0">
      <alignment vertical="center"/>
    </xf>
    <xf numFmtId="0" fontId="101" fillId="0" borderId="0">
      <alignment vertical="center"/>
    </xf>
    <xf numFmtId="0" fontId="101" fillId="0" borderId="0">
      <alignment vertical="center"/>
    </xf>
    <xf numFmtId="0" fontId="107" fillId="20" borderId="0" applyNumberFormat="0" applyBorder="0" applyAlignment="0" applyProtection="0">
      <alignment vertical="center"/>
    </xf>
    <xf numFmtId="0" fontId="106" fillId="16" borderId="0" applyNumberFormat="0" applyBorder="0" applyAlignment="0" applyProtection="0">
      <alignment vertical="center"/>
    </xf>
    <xf numFmtId="0" fontId="101" fillId="0" borderId="0"/>
    <xf numFmtId="0" fontId="101" fillId="0" borderId="0"/>
    <xf numFmtId="0" fontId="101" fillId="0" borderId="0"/>
    <xf numFmtId="0" fontId="105" fillId="18" borderId="0" applyNumberFormat="0" applyBorder="0" applyAlignment="0" applyProtection="0">
      <alignment vertical="center"/>
    </xf>
    <xf numFmtId="9" fontId="101" fillId="0" borderId="0" applyFont="0" applyFill="0" applyBorder="0" applyAlignment="0" applyProtection="0">
      <alignment vertical="center"/>
    </xf>
    <xf numFmtId="0" fontId="101" fillId="0" borderId="0"/>
    <xf numFmtId="0" fontId="101" fillId="0" borderId="0"/>
    <xf numFmtId="0" fontId="101" fillId="0" borderId="0"/>
    <xf numFmtId="0" fontId="101" fillId="0" borderId="0"/>
    <xf numFmtId="0" fontId="106" fillId="16" borderId="0" applyNumberFormat="0" applyBorder="0" applyAlignment="0" applyProtection="0">
      <alignment vertical="center"/>
    </xf>
    <xf numFmtId="0" fontId="101" fillId="0" borderId="0"/>
    <xf numFmtId="0" fontId="101" fillId="0" borderId="0"/>
    <xf numFmtId="0" fontId="101" fillId="0" borderId="0">
      <alignment vertical="center"/>
    </xf>
    <xf numFmtId="0" fontId="101" fillId="0" borderId="0"/>
    <xf numFmtId="0" fontId="105" fillId="8" borderId="0" applyNumberFormat="0" applyBorder="0" applyAlignment="0" applyProtection="0">
      <alignment vertical="center"/>
    </xf>
    <xf numFmtId="0" fontId="101" fillId="0" borderId="0"/>
    <xf numFmtId="0" fontId="101" fillId="0" borderId="0"/>
    <xf numFmtId="0" fontId="53" fillId="0" borderId="46" applyNumberFormat="0" applyFill="0" applyProtection="0">
      <alignment horizontal="right" vertical="center"/>
    </xf>
    <xf numFmtId="0" fontId="101" fillId="0" borderId="0"/>
    <xf numFmtId="0" fontId="83" fillId="0" borderId="46" applyNumberFormat="0" applyFill="0" applyProtection="0">
      <alignment horizontal="center" vertical="center"/>
    </xf>
    <xf numFmtId="0" fontId="83" fillId="0" borderId="46" applyNumberFormat="0" applyFill="0" applyProtection="0">
      <alignment horizontal="center" vertical="center"/>
    </xf>
    <xf numFmtId="0" fontId="106" fillId="17" borderId="0" applyNumberFormat="0" applyBorder="0" applyAlignment="0" applyProtection="0">
      <alignment vertical="center"/>
    </xf>
    <xf numFmtId="0" fontId="83" fillId="0" borderId="46" applyNumberFormat="0" applyFill="0" applyProtection="0">
      <alignment horizontal="center" vertical="center"/>
    </xf>
    <xf numFmtId="0" fontId="101" fillId="0" borderId="0"/>
    <xf numFmtId="0" fontId="105" fillId="16" borderId="0" applyNumberFormat="0" applyBorder="0" applyAlignment="0" applyProtection="0">
      <alignment vertical="center"/>
    </xf>
    <xf numFmtId="9" fontId="101" fillId="0" borderId="0" applyFont="0" applyFill="0" applyBorder="0" applyAlignment="0" applyProtection="0">
      <alignment vertical="center"/>
    </xf>
    <xf numFmtId="0" fontId="107" fillId="13" borderId="0" applyNumberFormat="0" applyBorder="0" applyAlignment="0" applyProtection="0">
      <alignment vertical="center"/>
    </xf>
    <xf numFmtId="0" fontId="101" fillId="0" borderId="0"/>
    <xf numFmtId="0" fontId="53" fillId="0" borderId="46" applyNumberFormat="0" applyFill="0" applyProtection="0">
      <alignment horizontal="right" vertical="center"/>
    </xf>
    <xf numFmtId="0" fontId="101" fillId="0" borderId="0"/>
    <xf numFmtId="0" fontId="101" fillId="0" borderId="0"/>
    <xf numFmtId="0" fontId="101" fillId="0" borderId="0">
      <alignment vertical="center"/>
    </xf>
    <xf numFmtId="0" fontId="101" fillId="0" borderId="0"/>
    <xf numFmtId="0" fontId="101" fillId="0" borderId="0"/>
    <xf numFmtId="0" fontId="105" fillId="3" borderId="0" applyNumberFormat="0" applyBorder="0" applyAlignment="0" applyProtection="0">
      <alignment vertical="center"/>
    </xf>
    <xf numFmtId="0" fontId="101" fillId="0" borderId="0"/>
    <xf numFmtId="0" fontId="101" fillId="0" borderId="0"/>
    <xf numFmtId="9" fontId="101" fillId="0" borderId="0" applyFont="0" applyFill="0" applyBorder="0" applyAlignment="0" applyProtection="0">
      <alignment vertical="center"/>
    </xf>
    <xf numFmtId="0" fontId="101" fillId="0" borderId="0"/>
    <xf numFmtId="0" fontId="107" fillId="6" borderId="0" applyNumberFormat="0" applyBorder="0" applyAlignment="0" applyProtection="0">
      <alignment vertical="center"/>
    </xf>
    <xf numFmtId="0" fontId="106" fillId="19" borderId="0" applyNumberFormat="0" applyBorder="0" applyAlignment="0" applyProtection="0">
      <alignment vertical="center"/>
    </xf>
    <xf numFmtId="0" fontId="101" fillId="0" borderId="0"/>
    <xf numFmtId="0" fontId="101" fillId="0" borderId="0"/>
    <xf numFmtId="0" fontId="101" fillId="0" borderId="0"/>
    <xf numFmtId="0" fontId="101" fillId="0" borderId="0"/>
    <xf numFmtId="0" fontId="101" fillId="0" borderId="0"/>
    <xf numFmtId="0" fontId="101" fillId="0" borderId="0"/>
    <xf numFmtId="9" fontId="101" fillId="0" borderId="0" applyFont="0" applyFill="0" applyBorder="0" applyAlignment="0" applyProtection="0">
      <alignment vertical="center"/>
    </xf>
    <xf numFmtId="0" fontId="101" fillId="0" borderId="0"/>
    <xf numFmtId="0" fontId="101" fillId="0" borderId="0"/>
    <xf numFmtId="0" fontId="101" fillId="0" borderId="0"/>
    <xf numFmtId="0" fontId="105" fillId="18" borderId="0" applyNumberFormat="0" applyBorder="0" applyAlignment="0" applyProtection="0">
      <alignment vertical="center"/>
    </xf>
    <xf numFmtId="0" fontId="105" fillId="18" borderId="0" applyNumberFormat="0" applyBorder="0" applyAlignment="0" applyProtection="0">
      <alignment vertical="center"/>
    </xf>
    <xf numFmtId="0" fontId="101" fillId="0" borderId="0"/>
    <xf numFmtId="0" fontId="107" fillId="11" borderId="0" applyNumberFormat="0" applyBorder="0" applyAlignment="0" applyProtection="0">
      <alignment vertical="center"/>
    </xf>
    <xf numFmtId="0" fontId="101" fillId="0" borderId="0"/>
    <xf numFmtId="0" fontId="101" fillId="0" borderId="0"/>
    <xf numFmtId="0" fontId="101" fillId="0" borderId="0"/>
    <xf numFmtId="0" fontId="101" fillId="0" borderId="0">
      <alignment vertical="center"/>
    </xf>
    <xf numFmtId="0" fontId="101" fillId="0" borderId="0"/>
    <xf numFmtId="0" fontId="106" fillId="8" borderId="0" applyNumberFormat="0" applyBorder="0" applyAlignment="0" applyProtection="0">
      <alignment vertical="center"/>
    </xf>
    <xf numFmtId="0" fontId="101" fillId="0" borderId="0"/>
    <xf numFmtId="0" fontId="101" fillId="0" borderId="0"/>
    <xf numFmtId="0" fontId="101" fillId="0" borderId="0"/>
    <xf numFmtId="0" fontId="106" fillId="4" borderId="0" applyNumberFormat="0" applyBorder="0" applyAlignment="0" applyProtection="0">
      <alignment vertical="center"/>
    </xf>
    <xf numFmtId="0" fontId="106" fillId="8" borderId="0" applyNumberFormat="0" applyBorder="0" applyAlignment="0" applyProtection="0">
      <alignment vertical="center"/>
    </xf>
    <xf numFmtId="0" fontId="106" fillId="27" borderId="0" applyNumberFormat="0" applyBorder="0" applyAlignment="0" applyProtection="0">
      <alignment vertical="center"/>
    </xf>
    <xf numFmtId="0" fontId="101" fillId="0" borderId="0"/>
    <xf numFmtId="0" fontId="101" fillId="0" borderId="0"/>
    <xf numFmtId="0" fontId="107" fillId="6" borderId="0" applyNumberFormat="0" applyBorder="0" applyAlignment="0" applyProtection="0">
      <alignment vertical="center"/>
    </xf>
    <xf numFmtId="0" fontId="101" fillId="0" borderId="0"/>
    <xf numFmtId="0" fontId="101" fillId="0" borderId="0"/>
    <xf numFmtId="9" fontId="101" fillId="0" borderId="0" applyFont="0" applyFill="0" applyBorder="0" applyAlignment="0" applyProtection="0">
      <alignment vertical="center"/>
    </xf>
    <xf numFmtId="0" fontId="101" fillId="0" borderId="0"/>
    <xf numFmtId="0" fontId="101" fillId="0" borderId="0"/>
    <xf numFmtId="0" fontId="106" fillId="27" borderId="0" applyNumberFormat="0" applyBorder="0" applyAlignment="0" applyProtection="0">
      <alignment vertical="center"/>
    </xf>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7" fillId="11" borderId="0" applyNumberFormat="0" applyBorder="0" applyAlignment="0" applyProtection="0">
      <alignment vertical="center"/>
    </xf>
    <xf numFmtId="0" fontId="56" fillId="3" borderId="34" applyNumberFormat="0" applyBorder="0" applyAlignment="0" applyProtection="0">
      <alignment vertical="center"/>
    </xf>
    <xf numFmtId="0" fontId="105" fillId="3" borderId="0" applyNumberFormat="0" applyBorder="0" applyAlignment="0" applyProtection="0">
      <alignment vertical="center"/>
    </xf>
    <xf numFmtId="0" fontId="101" fillId="0" borderId="0"/>
    <xf numFmtId="0" fontId="101" fillId="0" borderId="0"/>
    <xf numFmtId="0" fontId="101" fillId="0" borderId="0"/>
    <xf numFmtId="0" fontId="101" fillId="0" borderId="0">
      <alignment vertical="center"/>
    </xf>
    <xf numFmtId="0" fontId="101" fillId="0" borderId="0"/>
    <xf numFmtId="0" fontId="106" fillId="8" borderId="0" applyNumberFormat="0" applyBorder="0" applyAlignment="0" applyProtection="0">
      <alignment vertical="center"/>
    </xf>
    <xf numFmtId="0" fontId="101" fillId="0" borderId="0"/>
    <xf numFmtId="0" fontId="106" fillId="19" borderId="0" applyNumberFormat="0" applyBorder="0" applyAlignment="0" applyProtection="0">
      <alignment vertical="center"/>
    </xf>
    <xf numFmtId="0" fontId="105" fillId="18" borderId="0" applyNumberFormat="0" applyBorder="0" applyAlignment="0" applyProtection="0">
      <alignment vertical="center"/>
    </xf>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7" fillId="8" borderId="0" applyNumberFormat="0" applyBorder="0" applyAlignment="0" applyProtection="0">
      <alignment vertical="center"/>
    </xf>
    <xf numFmtId="0" fontId="106" fillId="19" borderId="0" applyNumberFormat="0" applyBorder="0" applyAlignment="0" applyProtection="0">
      <alignment vertical="center"/>
    </xf>
    <xf numFmtId="0" fontId="101" fillId="0" borderId="0"/>
    <xf numFmtId="0" fontId="107" fillId="20" borderId="0" applyNumberFormat="0" applyBorder="0" applyAlignment="0" applyProtection="0">
      <alignment vertical="center"/>
    </xf>
    <xf numFmtId="0" fontId="101" fillId="0" borderId="0">
      <alignment vertical="center"/>
    </xf>
    <xf numFmtId="0" fontId="107" fillId="8" borderId="0" applyNumberFormat="0" applyBorder="0" applyAlignment="0" applyProtection="0">
      <alignment vertical="center"/>
    </xf>
    <xf numFmtId="0" fontId="107" fillId="11" borderId="0" applyNumberFormat="0" applyBorder="0" applyAlignment="0" applyProtection="0">
      <alignment vertical="center"/>
    </xf>
    <xf numFmtId="0" fontId="101" fillId="0" borderId="0"/>
    <xf numFmtId="0" fontId="101" fillId="0" borderId="0"/>
    <xf numFmtId="0" fontId="101" fillId="0" borderId="0"/>
    <xf numFmtId="0" fontId="107" fillId="20" borderId="0" applyNumberFormat="0" applyBorder="0" applyAlignment="0" applyProtection="0">
      <alignment vertical="center"/>
    </xf>
    <xf numFmtId="9" fontId="101" fillId="0" borderId="0" applyFont="0" applyFill="0" applyBorder="0" applyAlignment="0" applyProtection="0">
      <alignment vertical="center"/>
    </xf>
    <xf numFmtId="0" fontId="106" fillId="22" borderId="0" applyNumberFormat="0" applyBorder="0" applyAlignment="0" applyProtection="0">
      <alignment vertical="center"/>
    </xf>
    <xf numFmtId="0" fontId="101" fillId="0" borderId="0"/>
    <xf numFmtId="0" fontId="101" fillId="0" borderId="0"/>
    <xf numFmtId="0" fontId="101" fillId="0" borderId="0"/>
    <xf numFmtId="0" fontId="101" fillId="0" borderId="0">
      <alignment vertical="center"/>
    </xf>
    <xf numFmtId="0" fontId="53" fillId="0" borderId="46" applyNumberFormat="0" applyFill="0" applyProtection="0">
      <alignment horizontal="right" vertical="center"/>
    </xf>
    <xf numFmtId="0" fontId="101" fillId="0" borderId="0"/>
    <xf numFmtId="0" fontId="101" fillId="0" borderId="0"/>
    <xf numFmtId="0" fontId="107" fillId="11" borderId="0" applyNumberFormat="0" applyBorder="0" applyAlignment="0" applyProtection="0">
      <alignment vertical="center"/>
    </xf>
    <xf numFmtId="9" fontId="101" fillId="0" borderId="0" applyFont="0" applyFill="0" applyBorder="0" applyAlignment="0" applyProtection="0">
      <alignment vertical="center"/>
    </xf>
    <xf numFmtId="0" fontId="101" fillId="0" borderId="0"/>
    <xf numFmtId="0" fontId="101" fillId="0" borderId="0"/>
    <xf numFmtId="0" fontId="83" fillId="0" borderId="46" applyNumberFormat="0" applyFill="0" applyProtection="0">
      <alignment horizontal="center" vertical="center"/>
    </xf>
    <xf numFmtId="0" fontId="101" fillId="0" borderId="0"/>
    <xf numFmtId="0" fontId="101" fillId="0" borderId="0"/>
    <xf numFmtId="0" fontId="83" fillId="0" borderId="46" applyNumberFormat="0" applyFill="0" applyProtection="0">
      <alignment horizontal="center" vertical="center"/>
    </xf>
    <xf numFmtId="0" fontId="101" fillId="0" borderId="0">
      <alignment vertical="center"/>
    </xf>
    <xf numFmtId="0" fontId="101" fillId="0" borderId="0"/>
    <xf numFmtId="0" fontId="101" fillId="0" borderId="0"/>
    <xf numFmtId="0" fontId="107" fillId="6" borderId="0" applyNumberFormat="0" applyBorder="0" applyAlignment="0" applyProtection="0">
      <alignment vertical="center"/>
    </xf>
    <xf numFmtId="0" fontId="101" fillId="0" borderId="0"/>
    <xf numFmtId="0" fontId="101" fillId="0" borderId="0"/>
    <xf numFmtId="0" fontId="107" fillId="11" borderId="0" applyNumberFormat="0" applyBorder="0" applyAlignment="0" applyProtection="0">
      <alignment vertical="center"/>
    </xf>
    <xf numFmtId="0" fontId="101" fillId="0" borderId="0"/>
    <xf numFmtId="0" fontId="107" fillId="24" borderId="0" applyNumberFormat="0" applyBorder="0" applyAlignment="0" applyProtection="0">
      <alignment vertical="center"/>
    </xf>
    <xf numFmtId="0" fontId="101" fillId="0" borderId="0"/>
    <xf numFmtId="0" fontId="101" fillId="0" borderId="0"/>
    <xf numFmtId="0" fontId="101" fillId="0" borderId="0"/>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0" fontId="101" fillId="0" borderId="0"/>
    <xf numFmtId="0" fontId="101" fillId="0" borderId="0">
      <alignment vertical="center"/>
    </xf>
    <xf numFmtId="0" fontId="101" fillId="0" borderId="0"/>
    <xf numFmtId="0" fontId="107" fillId="6" borderId="0" applyNumberFormat="0" applyBorder="0" applyAlignment="0" applyProtection="0">
      <alignment vertical="center"/>
    </xf>
    <xf numFmtId="0" fontId="101" fillId="0" borderId="0"/>
    <xf numFmtId="9" fontId="101" fillId="0" borderId="0" applyFont="0" applyFill="0" applyBorder="0" applyAlignment="0" applyProtection="0">
      <alignment vertical="center"/>
    </xf>
    <xf numFmtId="0" fontId="101" fillId="0" borderId="0"/>
    <xf numFmtId="0" fontId="101" fillId="0" borderId="0"/>
    <xf numFmtId="0" fontId="101" fillId="0" borderId="0"/>
    <xf numFmtId="0" fontId="56" fillId="3" borderId="34" applyNumberFormat="0" applyBorder="0" applyAlignment="0" applyProtection="0">
      <alignment vertical="center"/>
    </xf>
    <xf numFmtId="0" fontId="101" fillId="0" borderId="0"/>
    <xf numFmtId="0" fontId="101" fillId="0" borderId="0"/>
    <xf numFmtId="0" fontId="101" fillId="0" borderId="0"/>
    <xf numFmtId="0" fontId="106" fillId="16" borderId="0" applyNumberFormat="0" applyBorder="0" applyAlignment="0" applyProtection="0">
      <alignment vertical="center"/>
    </xf>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alignment vertical="center"/>
    </xf>
    <xf numFmtId="0" fontId="101" fillId="0" borderId="0"/>
    <xf numFmtId="0" fontId="101" fillId="0" borderId="0"/>
    <xf numFmtId="37" fontId="109" fillId="0" borderId="0">
      <alignment vertical="center"/>
    </xf>
    <xf numFmtId="0" fontId="101" fillId="0" borderId="0"/>
    <xf numFmtId="9" fontId="101" fillId="0" borderId="0" applyFont="0" applyFill="0" applyBorder="0" applyAlignment="0" applyProtection="0">
      <alignment vertical="center"/>
    </xf>
    <xf numFmtId="0" fontId="101" fillId="0" borderId="0"/>
    <xf numFmtId="0" fontId="101" fillId="0" borderId="0"/>
    <xf numFmtId="0" fontId="101" fillId="0" borderId="0"/>
    <xf numFmtId="0" fontId="101" fillId="0" borderId="0"/>
    <xf numFmtId="0" fontId="105" fillId="8" borderId="0" applyNumberFormat="0" applyBorder="0" applyAlignment="0" applyProtection="0">
      <alignment vertical="center"/>
    </xf>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9" fontId="101" fillId="0" borderId="0" applyFont="0" applyFill="0" applyBorder="0" applyAlignment="0" applyProtection="0">
      <alignment vertical="center"/>
    </xf>
    <xf numFmtId="0" fontId="101" fillId="0" borderId="0"/>
    <xf numFmtId="0" fontId="101" fillId="0" borderId="0"/>
    <xf numFmtId="0" fontId="101" fillId="0" borderId="0"/>
    <xf numFmtId="0" fontId="101" fillId="0" borderId="0"/>
    <xf numFmtId="0" fontId="101" fillId="0" borderId="0">
      <alignment vertical="center"/>
    </xf>
    <xf numFmtId="0" fontId="101" fillId="0" borderId="0"/>
    <xf numFmtId="0" fontId="101" fillId="0" borderId="0"/>
    <xf numFmtId="0" fontId="101" fillId="0" borderId="0"/>
    <xf numFmtId="0" fontId="101" fillId="0" borderId="0"/>
    <xf numFmtId="0" fontId="101" fillId="0" borderId="0"/>
    <xf numFmtId="0" fontId="101" fillId="0" borderId="0">
      <alignment vertical="center"/>
    </xf>
    <xf numFmtId="9" fontId="101" fillId="0" borderId="0" applyFont="0" applyFill="0" applyBorder="0" applyAlignment="0" applyProtection="0">
      <alignment vertical="center"/>
    </xf>
    <xf numFmtId="0" fontId="101" fillId="0" borderId="0">
      <alignment vertical="center"/>
    </xf>
    <xf numFmtId="0" fontId="106" fillId="4" borderId="0" applyNumberFormat="0" applyBorder="0" applyAlignment="0" applyProtection="0">
      <alignment vertical="center"/>
    </xf>
    <xf numFmtId="9" fontId="101" fillId="0" borderId="0" applyFont="0" applyFill="0" applyBorder="0" applyAlignment="0" applyProtection="0">
      <alignment vertical="center"/>
    </xf>
    <xf numFmtId="0" fontId="101" fillId="0" borderId="0"/>
    <xf numFmtId="0" fontId="101" fillId="0" borderId="0">
      <alignment vertical="center"/>
    </xf>
    <xf numFmtId="0" fontId="101" fillId="0" borderId="0"/>
    <xf numFmtId="0" fontId="101" fillId="0" borderId="0">
      <alignment vertical="center"/>
    </xf>
    <xf numFmtId="15" fontId="101" fillId="0" borderId="0" applyFont="0" applyFill="0" applyBorder="0" applyAlignment="0" applyProtection="0">
      <alignment vertical="center"/>
    </xf>
    <xf numFmtId="9" fontId="101" fillId="0" borderId="0" applyFont="0" applyFill="0" applyBorder="0" applyAlignment="0" applyProtection="0">
      <alignment vertical="center"/>
    </xf>
    <xf numFmtId="0" fontId="101" fillId="0" borderId="0"/>
    <xf numFmtId="0" fontId="101" fillId="0" borderId="0">
      <alignment vertical="center"/>
    </xf>
    <xf numFmtId="0" fontId="53" fillId="0" borderId="46" applyNumberFormat="0" applyFill="0" applyProtection="0">
      <alignment horizontal="right" vertical="center"/>
    </xf>
    <xf numFmtId="9" fontId="101" fillId="0" borderId="0" applyFont="0" applyFill="0" applyBorder="0" applyAlignment="0" applyProtection="0">
      <alignment vertical="center"/>
    </xf>
    <xf numFmtId="0" fontId="101" fillId="0" borderId="0"/>
    <xf numFmtId="0" fontId="101" fillId="0" borderId="0"/>
    <xf numFmtId="0" fontId="101" fillId="0" borderId="0"/>
    <xf numFmtId="0" fontId="101" fillId="0" borderId="0"/>
    <xf numFmtId="0" fontId="101" fillId="0" borderId="0"/>
    <xf numFmtId="0" fontId="107" fillId="16" borderId="0" applyNumberFormat="0" applyBorder="0" applyAlignment="0" applyProtection="0">
      <alignment vertical="center"/>
    </xf>
    <xf numFmtId="0" fontId="101" fillId="0" borderId="0"/>
    <xf numFmtId="0" fontId="101" fillId="0" borderId="0"/>
    <xf numFmtId="0" fontId="101" fillId="0" borderId="0"/>
    <xf numFmtId="0" fontId="101" fillId="0" borderId="0"/>
    <xf numFmtId="0" fontId="101" fillId="0" borderId="0"/>
    <xf numFmtId="0" fontId="101" fillId="0" borderId="0">
      <alignment vertical="center"/>
    </xf>
    <xf numFmtId="0" fontId="106" fillId="4" borderId="0" applyNumberFormat="0" applyBorder="0" applyAlignment="0" applyProtection="0">
      <alignment vertical="center"/>
    </xf>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0" fontId="101" fillId="0" borderId="0"/>
    <xf numFmtId="0" fontId="101" fillId="0" borderId="0">
      <alignment vertical="center"/>
    </xf>
    <xf numFmtId="0" fontId="106" fillId="17" borderId="0" applyNumberFormat="0" applyBorder="0" applyAlignment="0" applyProtection="0">
      <alignment vertical="center"/>
    </xf>
    <xf numFmtId="0" fontId="101" fillId="0" borderId="0"/>
    <xf numFmtId="0" fontId="101" fillId="0" borderId="0">
      <alignment vertical="center"/>
    </xf>
    <xf numFmtId="49" fontId="101" fillId="0" borderId="0" applyFont="0" applyFill="0" applyBorder="0" applyAlignment="0" applyProtection="0">
      <alignment vertical="center"/>
    </xf>
    <xf numFmtId="0" fontId="101" fillId="0" borderId="0"/>
    <xf numFmtId="0" fontId="101" fillId="0" borderId="0"/>
    <xf numFmtId="0" fontId="101" fillId="0" borderId="0">
      <alignment vertical="center"/>
    </xf>
    <xf numFmtId="0" fontId="106" fillId="9" borderId="0" applyNumberFormat="0" applyBorder="0" applyAlignment="0" applyProtection="0">
      <alignment vertical="center"/>
    </xf>
    <xf numFmtId="0" fontId="101" fillId="0" borderId="0">
      <alignment vertical="center"/>
    </xf>
    <xf numFmtId="0" fontId="107" fillId="4" borderId="0" applyNumberFormat="0" applyBorder="0" applyAlignment="0" applyProtection="0">
      <alignment vertical="center"/>
    </xf>
    <xf numFmtId="0" fontId="106" fillId="14" borderId="0" applyNumberFormat="0" applyBorder="0" applyAlignment="0" applyProtection="0">
      <alignment vertical="center"/>
    </xf>
    <xf numFmtId="0" fontId="101" fillId="0" borderId="0">
      <alignment vertical="center"/>
    </xf>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5" fillId="8" borderId="0" applyNumberFormat="0" applyBorder="0" applyAlignment="0" applyProtection="0">
      <alignment vertical="center"/>
    </xf>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alignment vertical="center"/>
    </xf>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0" fontId="107" fillId="13" borderId="0" applyNumberFormat="0" applyBorder="0" applyAlignment="0" applyProtection="0">
      <alignment vertical="center"/>
    </xf>
    <xf numFmtId="0" fontId="101" fillId="0" borderId="0"/>
    <xf numFmtId="0" fontId="101" fillId="0" borderId="0"/>
    <xf numFmtId="0" fontId="107" fillId="8" borderId="0" applyNumberFormat="0" applyBorder="0" applyAlignment="0" applyProtection="0">
      <alignment vertical="center"/>
    </xf>
    <xf numFmtId="0" fontId="101" fillId="0" borderId="0"/>
    <xf numFmtId="0" fontId="101" fillId="0" borderId="0"/>
    <xf numFmtId="0" fontId="101" fillId="0" borderId="0"/>
    <xf numFmtId="0" fontId="53" fillId="0" borderId="46" applyNumberFormat="0" applyFill="0" applyProtection="0">
      <alignment horizontal="right" vertical="center"/>
    </xf>
    <xf numFmtId="0" fontId="107" fillId="20" borderId="0" applyNumberFormat="0" applyBorder="0" applyAlignment="0" applyProtection="0">
      <alignment vertical="center"/>
    </xf>
    <xf numFmtId="0" fontId="107" fillId="20" borderId="0" applyNumberFormat="0" applyBorder="0" applyAlignment="0" applyProtection="0">
      <alignment vertical="center"/>
    </xf>
    <xf numFmtId="0" fontId="107" fillId="20" borderId="0" applyNumberFormat="0" applyBorder="0" applyAlignment="0" applyProtection="0">
      <alignment vertical="center"/>
    </xf>
    <xf numFmtId="0" fontId="101" fillId="0" borderId="0"/>
    <xf numFmtId="0" fontId="105" fillId="3" borderId="0" applyNumberFormat="0" applyBorder="0" applyAlignment="0" applyProtection="0">
      <alignment vertical="center"/>
    </xf>
    <xf numFmtId="0" fontId="101" fillId="0" borderId="0"/>
    <xf numFmtId="0" fontId="101" fillId="0" borderId="0"/>
    <xf numFmtId="9" fontId="101" fillId="0" borderId="0" applyFont="0" applyFill="0" applyBorder="0" applyAlignment="0" applyProtection="0">
      <alignment vertical="center"/>
    </xf>
    <xf numFmtId="0" fontId="101" fillId="0" borderId="0"/>
    <xf numFmtId="0" fontId="83" fillId="0" borderId="46" applyNumberFormat="0" applyFill="0" applyProtection="0">
      <alignment horizontal="center" vertical="center"/>
    </xf>
    <xf numFmtId="0" fontId="83" fillId="0" borderId="46" applyNumberFormat="0" applyFill="0" applyProtection="0">
      <alignment horizontal="center" vertical="center"/>
    </xf>
    <xf numFmtId="0" fontId="101" fillId="0" borderId="0"/>
    <xf numFmtId="0" fontId="101" fillId="0" borderId="0"/>
    <xf numFmtId="0" fontId="101" fillId="0" borderId="0"/>
    <xf numFmtId="0" fontId="107" fillId="4" borderId="0" applyNumberFormat="0" applyBorder="0" applyAlignment="0" applyProtection="0">
      <alignment vertical="center"/>
    </xf>
    <xf numFmtId="0" fontId="101" fillId="0" borderId="0"/>
    <xf numFmtId="0" fontId="101" fillId="0" borderId="0"/>
    <xf numFmtId="0" fontId="107" fillId="24" borderId="0" applyNumberFormat="0" applyBorder="0" applyAlignment="0" applyProtection="0">
      <alignment vertical="center"/>
    </xf>
    <xf numFmtId="0" fontId="107" fillId="8" borderId="0" applyNumberFormat="0" applyBorder="0" applyAlignment="0" applyProtection="0">
      <alignment vertical="center"/>
    </xf>
    <xf numFmtId="0" fontId="101" fillId="0" borderId="0"/>
    <xf numFmtId="0" fontId="107" fillId="6" borderId="0" applyNumberFormat="0" applyBorder="0" applyAlignment="0" applyProtection="0">
      <alignment vertical="center"/>
    </xf>
    <xf numFmtId="9" fontId="101" fillId="0" borderId="0" applyFont="0" applyFill="0" applyBorder="0" applyAlignment="0" applyProtection="0">
      <alignment vertical="center"/>
    </xf>
    <xf numFmtId="0" fontId="101" fillId="0" borderId="0"/>
    <xf numFmtId="9" fontId="101" fillId="0" borderId="0" applyFont="0" applyFill="0" applyBorder="0" applyAlignment="0" applyProtection="0">
      <alignment vertical="center"/>
    </xf>
    <xf numFmtId="0" fontId="101" fillId="0" borderId="0"/>
    <xf numFmtId="0" fontId="101" fillId="0" borderId="0"/>
    <xf numFmtId="0" fontId="101" fillId="0" borderId="0"/>
    <xf numFmtId="0" fontId="107" fillId="20" borderId="0" applyNumberFormat="0" applyBorder="0" applyAlignment="0" applyProtection="0">
      <alignment vertical="center"/>
    </xf>
    <xf numFmtId="0" fontId="105" fillId="3" borderId="0" applyNumberFormat="0" applyBorder="0" applyAlignment="0" applyProtection="0">
      <alignment vertical="center"/>
    </xf>
    <xf numFmtId="0" fontId="101" fillId="0" borderId="0"/>
    <xf numFmtId="0" fontId="101" fillId="0" borderId="0">
      <alignment vertical="center"/>
    </xf>
    <xf numFmtId="0" fontId="105" fillId="18" borderId="0" applyNumberFormat="0" applyBorder="0" applyAlignment="0" applyProtection="0">
      <alignment vertical="center"/>
    </xf>
    <xf numFmtId="0" fontId="56" fillId="3" borderId="34" applyNumberFormat="0" applyBorder="0" applyAlignment="0" applyProtection="0">
      <alignment vertical="center"/>
    </xf>
    <xf numFmtId="0" fontId="101" fillId="0" borderId="0"/>
    <xf numFmtId="0" fontId="106" fillId="11" borderId="0" applyNumberFormat="0" applyBorder="0" applyAlignment="0" applyProtection="0">
      <alignment vertical="center"/>
    </xf>
    <xf numFmtId="9" fontId="101" fillId="0" borderId="0" applyFont="0" applyFill="0" applyBorder="0" applyAlignment="0" applyProtection="0">
      <alignment vertical="center"/>
    </xf>
    <xf numFmtId="0" fontId="101" fillId="0" borderId="0"/>
    <xf numFmtId="0" fontId="101" fillId="0" borderId="0"/>
    <xf numFmtId="0" fontId="101" fillId="0" borderId="0">
      <alignment vertical="center"/>
    </xf>
    <xf numFmtId="0" fontId="101" fillId="0" borderId="0"/>
    <xf numFmtId="0" fontId="101" fillId="0" borderId="0"/>
    <xf numFmtId="0" fontId="101" fillId="0" borderId="0"/>
    <xf numFmtId="0" fontId="101" fillId="0" borderId="0"/>
    <xf numFmtId="9" fontId="101" fillId="0" borderId="0" applyFont="0" applyFill="0" applyBorder="0" applyAlignment="0" applyProtection="0">
      <alignment vertical="center"/>
    </xf>
    <xf numFmtId="0" fontId="101" fillId="0" borderId="0">
      <alignment vertical="center"/>
    </xf>
    <xf numFmtId="0" fontId="105" fillId="18" borderId="0" applyNumberFormat="0" applyBorder="0" applyAlignment="0" applyProtection="0">
      <alignment vertical="center"/>
    </xf>
    <xf numFmtId="0" fontId="101" fillId="0" borderId="0">
      <alignment vertical="center"/>
    </xf>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5" fillId="18" borderId="0" applyNumberFormat="0" applyBorder="0" applyAlignment="0" applyProtection="0">
      <alignment vertical="center"/>
    </xf>
    <xf numFmtId="0" fontId="101" fillId="0" borderId="0"/>
    <xf numFmtId="0" fontId="107" fillId="20" borderId="0" applyNumberFormat="0" applyBorder="0" applyAlignment="0" applyProtection="0">
      <alignment vertical="center"/>
    </xf>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0" fontId="107" fillId="13" borderId="0" applyNumberFormat="0" applyBorder="0" applyAlignment="0" applyProtection="0">
      <alignment vertical="center"/>
    </xf>
    <xf numFmtId="0" fontId="107" fillId="6" borderId="0" applyNumberFormat="0" applyBorder="0" applyAlignment="0" applyProtection="0">
      <alignment vertical="center"/>
    </xf>
    <xf numFmtId="0" fontId="107" fillId="20" borderId="0" applyNumberFormat="0" applyBorder="0" applyAlignment="0" applyProtection="0">
      <alignment vertical="center"/>
    </xf>
    <xf numFmtId="0" fontId="105" fillId="3" borderId="0" applyNumberFormat="0" applyBorder="0" applyAlignment="0" applyProtection="0">
      <alignment vertical="center"/>
    </xf>
    <xf numFmtId="0" fontId="101" fillId="0" borderId="0"/>
    <xf numFmtId="0" fontId="105" fillId="18" borderId="0" applyNumberFormat="0" applyBorder="0" applyAlignment="0" applyProtection="0">
      <alignment vertical="center"/>
    </xf>
    <xf numFmtId="0" fontId="101" fillId="0" borderId="0"/>
    <xf numFmtId="0" fontId="101" fillId="0" borderId="0"/>
    <xf numFmtId="0" fontId="107" fillId="6" borderId="0" applyNumberFormat="0" applyBorder="0" applyAlignment="0" applyProtection="0">
      <alignment vertical="center"/>
    </xf>
    <xf numFmtId="0" fontId="101" fillId="0" borderId="0"/>
    <xf numFmtId="0" fontId="101" fillId="0" borderId="0"/>
    <xf numFmtId="0" fontId="101" fillId="0" borderId="0"/>
    <xf numFmtId="0" fontId="101" fillId="0" borderId="0">
      <alignment vertical="center"/>
    </xf>
    <xf numFmtId="0" fontId="106" fillId="9" borderId="0" applyNumberFormat="0" applyBorder="0" applyAlignment="0" applyProtection="0">
      <alignment vertical="center"/>
    </xf>
    <xf numFmtId="9" fontId="101" fillId="0" borderId="0" applyFont="0" applyFill="0" applyBorder="0" applyAlignment="0" applyProtection="0">
      <alignment vertical="center"/>
    </xf>
    <xf numFmtId="0" fontId="101" fillId="0" borderId="0"/>
    <xf numFmtId="0" fontId="101" fillId="0" borderId="0"/>
    <xf numFmtId="0" fontId="101" fillId="0" borderId="0"/>
    <xf numFmtId="0" fontId="101" fillId="0" borderId="0"/>
    <xf numFmtId="0" fontId="101" fillId="0" borderId="0"/>
    <xf numFmtId="9" fontId="101" fillId="0" borderId="0" applyFont="0" applyFill="0" applyBorder="0" applyAlignment="0" applyProtection="0">
      <alignment vertical="center"/>
    </xf>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0" fillId="0" borderId="41">
      <alignment horizontal="left" vertical="center"/>
    </xf>
    <xf numFmtId="0" fontId="101" fillId="0" borderId="0"/>
    <xf numFmtId="0" fontId="101" fillId="0" borderId="0"/>
    <xf numFmtId="0" fontId="106" fillId="4" borderId="0" applyNumberFormat="0" applyBorder="0" applyAlignment="0" applyProtection="0">
      <alignment vertical="center"/>
    </xf>
    <xf numFmtId="9" fontId="101" fillId="0" borderId="0" applyFont="0" applyFill="0" applyBorder="0" applyAlignment="0" applyProtection="0">
      <alignment vertical="center"/>
    </xf>
    <xf numFmtId="0" fontId="101" fillId="0" borderId="0">
      <alignment vertical="center"/>
    </xf>
    <xf numFmtId="0" fontId="107" fillId="20" borderId="0" applyNumberFormat="0" applyBorder="0" applyAlignment="0" applyProtection="0">
      <alignment vertical="center"/>
    </xf>
    <xf numFmtId="0" fontId="101" fillId="0" borderId="0"/>
    <xf numFmtId="0" fontId="101" fillId="0" borderId="0"/>
    <xf numFmtId="0" fontId="101" fillId="0" borderId="0"/>
    <xf numFmtId="0" fontId="56" fillId="3" borderId="34" applyNumberFormat="0" applyBorder="0" applyAlignment="0" applyProtection="0">
      <alignment vertical="center"/>
    </xf>
    <xf numFmtId="0" fontId="101" fillId="0" borderId="0"/>
    <xf numFmtId="0" fontId="101" fillId="0" borderId="0"/>
    <xf numFmtId="0" fontId="101" fillId="0" borderId="0"/>
    <xf numFmtId="9" fontId="101" fillId="0" borderId="0" applyFont="0" applyFill="0" applyBorder="0" applyAlignment="0" applyProtection="0">
      <alignment vertical="center"/>
    </xf>
    <xf numFmtId="0" fontId="101" fillId="0" borderId="0"/>
    <xf numFmtId="0" fontId="107" fillId="8" borderId="0" applyNumberFormat="0" applyBorder="0" applyAlignment="0" applyProtection="0">
      <alignment vertical="center"/>
    </xf>
    <xf numFmtId="9" fontId="101" fillId="0" borderId="0" applyFont="0" applyFill="0" applyBorder="0" applyAlignment="0" applyProtection="0">
      <alignment vertical="center"/>
    </xf>
    <xf numFmtId="0" fontId="101" fillId="0" borderId="0"/>
    <xf numFmtId="0" fontId="106" fillId="4" borderId="0" applyNumberFormat="0" applyBorder="0" applyAlignment="0" applyProtection="0">
      <alignment vertical="center"/>
    </xf>
    <xf numFmtId="0" fontId="101" fillId="0" borderId="0"/>
    <xf numFmtId="15" fontId="101" fillId="0" borderId="0" applyFont="0" applyFill="0" applyBorder="0" applyAlignment="0" applyProtection="0">
      <alignment vertical="center"/>
    </xf>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0" fontId="101" fillId="0" borderId="0"/>
    <xf numFmtId="0" fontId="101" fillId="0" borderId="0">
      <alignment vertical="center"/>
    </xf>
    <xf numFmtId="0" fontId="53" fillId="0" borderId="46" applyNumberFormat="0" applyFill="0" applyProtection="0">
      <alignment horizontal="right" vertical="center"/>
    </xf>
    <xf numFmtId="9" fontId="101" fillId="0" borderId="0" applyFont="0" applyFill="0" applyBorder="0" applyAlignment="0" applyProtection="0">
      <alignment vertical="center"/>
    </xf>
    <xf numFmtId="0" fontId="101" fillId="0" borderId="0"/>
    <xf numFmtId="0" fontId="101" fillId="0" borderId="0"/>
    <xf numFmtId="0" fontId="101" fillId="0" borderId="0"/>
    <xf numFmtId="9" fontId="101" fillId="0" borderId="0" applyFont="0" applyFill="0" applyBorder="0" applyAlignment="0" applyProtection="0">
      <alignment vertical="center"/>
    </xf>
    <xf numFmtId="0" fontId="107" fillId="13" borderId="0" applyNumberFormat="0" applyBorder="0" applyAlignment="0" applyProtection="0">
      <alignment vertical="center"/>
    </xf>
    <xf numFmtId="0" fontId="101" fillId="0" borderId="0"/>
    <xf numFmtId="0" fontId="101" fillId="0" borderId="0"/>
    <xf numFmtId="0" fontId="101" fillId="0" borderId="0"/>
    <xf numFmtId="0" fontId="101" fillId="0" borderId="0">
      <alignment vertical="center"/>
    </xf>
    <xf numFmtId="0" fontId="101" fillId="0" borderId="0"/>
    <xf numFmtId="0" fontId="101" fillId="0" borderId="0"/>
    <xf numFmtId="0" fontId="101" fillId="0" borderId="0"/>
    <xf numFmtId="0" fontId="101" fillId="0" borderId="0"/>
    <xf numFmtId="0" fontId="101" fillId="28" borderId="0" applyNumberFormat="0" applyFont="0" applyBorder="0" applyAlignment="0" applyProtection="0">
      <alignment vertical="center"/>
    </xf>
    <xf numFmtId="0" fontId="101" fillId="0" borderId="0"/>
    <xf numFmtId="0" fontId="101" fillId="0" borderId="0">
      <alignment vertical="center"/>
    </xf>
    <xf numFmtId="0" fontId="101" fillId="0" borderId="0">
      <alignment vertical="center"/>
    </xf>
    <xf numFmtId="0" fontId="101" fillId="0" borderId="0"/>
    <xf numFmtId="0" fontId="101" fillId="0" borderId="0"/>
    <xf numFmtId="0" fontId="101" fillId="0" borderId="0"/>
    <xf numFmtId="9" fontId="101" fillId="0" borderId="0" applyFont="0" applyFill="0" applyBorder="0" applyAlignment="0" applyProtection="0">
      <alignment vertical="center"/>
    </xf>
    <xf numFmtId="0" fontId="101" fillId="0" borderId="0"/>
    <xf numFmtId="0" fontId="107" fillId="13" borderId="0" applyNumberFormat="0" applyBorder="0" applyAlignment="0" applyProtection="0">
      <alignment vertical="center"/>
    </xf>
    <xf numFmtId="9" fontId="101" fillId="0" borderId="0" applyFont="0" applyFill="0" applyBorder="0" applyAlignment="0" applyProtection="0">
      <alignment vertical="center"/>
    </xf>
    <xf numFmtId="0" fontId="101" fillId="0" borderId="0"/>
    <xf numFmtId="0" fontId="101" fillId="0" borderId="0"/>
    <xf numFmtId="0" fontId="101" fillId="0" borderId="0"/>
    <xf numFmtId="9" fontId="101" fillId="0" borderId="0" applyFont="0" applyFill="0" applyBorder="0" applyAlignment="0" applyProtection="0">
      <alignment vertical="center"/>
    </xf>
    <xf numFmtId="0" fontId="101" fillId="0" borderId="0"/>
    <xf numFmtId="0" fontId="101" fillId="0" borderId="0"/>
    <xf numFmtId="0" fontId="101" fillId="28" borderId="0" applyNumberFormat="0" applyFont="0" applyBorder="0" applyAlignment="0" applyProtection="0">
      <alignment vertical="center"/>
    </xf>
    <xf numFmtId="0" fontId="105" fillId="12" borderId="0" applyNumberFormat="0" applyBorder="0" applyAlignment="0" applyProtection="0">
      <alignment vertical="center"/>
    </xf>
    <xf numFmtId="0" fontId="101" fillId="0" borderId="0"/>
    <xf numFmtId="0" fontId="101" fillId="0" borderId="0"/>
    <xf numFmtId="0" fontId="101" fillId="0" borderId="0"/>
    <xf numFmtId="9" fontId="101" fillId="0" borderId="0" applyFont="0" applyFill="0" applyBorder="0" applyAlignment="0" applyProtection="0">
      <alignment vertical="center"/>
    </xf>
    <xf numFmtId="0" fontId="101" fillId="0" borderId="0">
      <alignment vertical="center"/>
    </xf>
    <xf numFmtId="0" fontId="101" fillId="0" borderId="0">
      <alignment vertical="center"/>
    </xf>
    <xf numFmtId="0" fontId="101" fillId="0" borderId="0">
      <alignment vertical="center"/>
    </xf>
    <xf numFmtId="9" fontId="101" fillId="0" borderId="0" applyFont="0" applyFill="0" applyBorder="0" applyAlignment="0" applyProtection="0">
      <alignment vertical="center"/>
    </xf>
    <xf numFmtId="0" fontId="101" fillId="0" borderId="0"/>
    <xf numFmtId="0" fontId="101" fillId="0" borderId="0"/>
    <xf numFmtId="0" fontId="106" fillId="22" borderId="0" applyNumberFormat="0" applyBorder="0" applyAlignment="0" applyProtection="0">
      <alignment vertical="center"/>
    </xf>
    <xf numFmtId="0" fontId="107" fillId="8" borderId="0" applyNumberFormat="0" applyBorder="0" applyAlignment="0" applyProtection="0">
      <alignment vertical="center"/>
    </xf>
    <xf numFmtId="0" fontId="105" fillId="3" borderId="0" applyNumberFormat="0" applyBorder="0" applyAlignment="0" applyProtection="0">
      <alignment vertical="center"/>
    </xf>
    <xf numFmtId="0" fontId="101" fillId="0" borderId="0"/>
    <xf numFmtId="0" fontId="101" fillId="0" borderId="0"/>
    <xf numFmtId="0" fontId="101" fillId="0" borderId="0"/>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0" fontId="101" fillId="0" borderId="0"/>
    <xf numFmtId="0" fontId="101" fillId="0" borderId="0"/>
    <xf numFmtId="0" fontId="101" fillId="0" borderId="0"/>
    <xf numFmtId="0" fontId="101" fillId="0" borderId="0"/>
    <xf numFmtId="0" fontId="101" fillId="0" borderId="0"/>
    <xf numFmtId="0" fontId="101" fillId="0" borderId="0">
      <alignment vertical="center"/>
    </xf>
    <xf numFmtId="9" fontId="101" fillId="0" borderId="0" applyFont="0" applyFill="0" applyBorder="0" applyAlignment="0" applyProtection="0">
      <alignment vertical="center"/>
    </xf>
    <xf numFmtId="0" fontId="101" fillId="0" borderId="0"/>
    <xf numFmtId="0" fontId="107" fillId="11" borderId="0" applyNumberFormat="0" applyBorder="0" applyAlignment="0" applyProtection="0">
      <alignment vertical="center"/>
    </xf>
    <xf numFmtId="0" fontId="106" fillId="19" borderId="0" applyNumberFormat="0" applyBorder="0" applyAlignment="0" applyProtection="0">
      <alignment vertical="center"/>
    </xf>
    <xf numFmtId="0" fontId="101" fillId="0" borderId="0"/>
    <xf numFmtId="0" fontId="60" fillId="0" borderId="41">
      <alignment horizontal="left" vertical="center"/>
    </xf>
    <xf numFmtId="0" fontId="106" fillId="11" borderId="0" applyNumberFormat="0" applyBorder="0" applyAlignment="0" applyProtection="0">
      <alignment vertical="center"/>
    </xf>
    <xf numFmtId="0" fontId="83" fillId="0" borderId="46" applyNumberFormat="0" applyFill="0" applyProtection="0">
      <alignment horizontal="center" vertical="center"/>
    </xf>
    <xf numFmtId="0" fontId="101" fillId="0" borderId="0"/>
    <xf numFmtId="0" fontId="53" fillId="0" borderId="46" applyNumberFormat="0" applyFill="0" applyProtection="0">
      <alignment horizontal="right" vertical="center"/>
    </xf>
    <xf numFmtId="0" fontId="53" fillId="0" borderId="46" applyNumberFormat="0" applyFill="0" applyProtection="0">
      <alignment horizontal="right" vertical="center"/>
    </xf>
    <xf numFmtId="0" fontId="101" fillId="0" borderId="0"/>
    <xf numFmtId="0" fontId="101" fillId="0" borderId="0"/>
    <xf numFmtId="0" fontId="53" fillId="0" borderId="46" applyNumberFormat="0" applyFill="0" applyProtection="0">
      <alignment horizontal="right" vertical="center"/>
    </xf>
    <xf numFmtId="0" fontId="53" fillId="0" borderId="46" applyNumberFormat="0" applyFill="0" applyProtection="0">
      <alignment horizontal="right" vertical="center"/>
    </xf>
    <xf numFmtId="0" fontId="53" fillId="0" borderId="46" applyNumberFormat="0" applyFill="0" applyProtection="0">
      <alignment horizontal="right" vertical="center"/>
    </xf>
    <xf numFmtId="0" fontId="53" fillId="0" borderId="46" applyNumberFormat="0" applyFill="0" applyProtection="0">
      <alignment horizontal="right" vertical="center"/>
    </xf>
    <xf numFmtId="0" fontId="53" fillId="0" borderId="46" applyNumberFormat="0" applyFill="0" applyProtection="0">
      <alignment horizontal="right" vertical="center"/>
    </xf>
    <xf numFmtId="0" fontId="53" fillId="0" borderId="46" applyNumberFormat="0" applyFill="0" applyProtection="0">
      <alignment horizontal="right" vertical="center"/>
    </xf>
    <xf numFmtId="4" fontId="101" fillId="0" borderId="0" applyFont="0" applyFill="0" applyBorder="0" applyAlignment="0" applyProtection="0">
      <alignment vertical="center"/>
    </xf>
    <xf numFmtId="0" fontId="101" fillId="0" borderId="0"/>
    <xf numFmtId="0" fontId="106" fillId="10" borderId="0" applyNumberFormat="0" applyBorder="0" applyAlignment="0" applyProtection="0">
      <alignment vertical="center"/>
    </xf>
    <xf numFmtId="0" fontId="101" fillId="0" borderId="0"/>
    <xf numFmtId="0" fontId="101" fillId="0" borderId="0"/>
    <xf numFmtId="0" fontId="101" fillId="0" borderId="0"/>
    <xf numFmtId="9" fontId="101" fillId="0" borderId="0" applyFont="0" applyFill="0" applyBorder="0" applyAlignment="0" applyProtection="0">
      <alignment vertical="center"/>
    </xf>
    <xf numFmtId="0" fontId="101" fillId="0" borderId="0"/>
    <xf numFmtId="0" fontId="101" fillId="0" borderId="0"/>
    <xf numFmtId="0" fontId="106" fillId="10" borderId="0" applyNumberFormat="0" applyBorder="0" applyAlignment="0" applyProtection="0">
      <alignment vertical="center"/>
    </xf>
    <xf numFmtId="0" fontId="101" fillId="0" borderId="0"/>
    <xf numFmtId="9" fontId="101" fillId="0" borderId="0" applyFont="0" applyFill="0" applyBorder="0" applyAlignment="0" applyProtection="0">
      <alignment vertical="center"/>
    </xf>
    <xf numFmtId="15" fontId="101" fillId="0" borderId="0" applyFont="0" applyFill="0" applyBorder="0" applyAlignment="0" applyProtection="0">
      <alignment vertical="center"/>
    </xf>
    <xf numFmtId="0" fontId="101" fillId="0" borderId="0"/>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0" fontId="101" fillId="0" borderId="0"/>
    <xf numFmtId="0" fontId="101" fillId="0" borderId="0">
      <alignment vertical="center"/>
    </xf>
    <xf numFmtId="0" fontId="107" fillId="20" borderId="0" applyNumberFormat="0" applyBorder="0" applyAlignment="0" applyProtection="0">
      <alignment vertical="center"/>
    </xf>
    <xf numFmtId="0" fontId="107" fillId="4" borderId="0" applyNumberFormat="0" applyBorder="0" applyAlignment="0" applyProtection="0">
      <alignment vertical="center"/>
    </xf>
    <xf numFmtId="0" fontId="106" fillId="16" borderId="0" applyNumberFormat="0" applyBorder="0" applyAlignment="0" applyProtection="0">
      <alignment vertical="center"/>
    </xf>
    <xf numFmtId="0" fontId="101" fillId="0" borderId="0"/>
    <xf numFmtId="9" fontId="101" fillId="0" borderId="0" applyFont="0" applyFill="0" applyBorder="0" applyAlignment="0" applyProtection="0">
      <alignment vertical="center"/>
    </xf>
    <xf numFmtId="0" fontId="101" fillId="0" borderId="0"/>
    <xf numFmtId="0" fontId="101" fillId="0" borderId="0"/>
    <xf numFmtId="0" fontId="101" fillId="0" borderId="0"/>
    <xf numFmtId="0" fontId="101" fillId="0" borderId="0"/>
    <xf numFmtId="0" fontId="106" fillId="10" borderId="0" applyNumberFormat="0" applyBorder="0" applyAlignment="0" applyProtection="0">
      <alignment vertical="center"/>
    </xf>
    <xf numFmtId="0" fontId="101" fillId="0" borderId="0"/>
    <xf numFmtId="0" fontId="101" fillId="0" borderId="0"/>
    <xf numFmtId="0" fontId="101" fillId="0" borderId="0"/>
    <xf numFmtId="0" fontId="101" fillId="0" borderId="0"/>
    <xf numFmtId="0" fontId="101" fillId="0" borderId="0">
      <alignment vertical="center"/>
    </xf>
    <xf numFmtId="0" fontId="101" fillId="0" borderId="0"/>
    <xf numFmtId="0" fontId="101" fillId="0" borderId="0">
      <alignment vertical="center"/>
    </xf>
    <xf numFmtId="0" fontId="101" fillId="0" borderId="0"/>
    <xf numFmtId="0" fontId="101" fillId="0" borderId="0"/>
    <xf numFmtId="3" fontId="101" fillId="0" borderId="0" applyFont="0" applyFill="0" applyBorder="0" applyAlignment="0" applyProtection="0">
      <alignment vertical="center"/>
    </xf>
    <xf numFmtId="0" fontId="101" fillId="0" borderId="0"/>
    <xf numFmtId="0" fontId="83" fillId="0" borderId="46" applyNumberFormat="0" applyFill="0" applyProtection="0">
      <alignment horizontal="center" vertical="center"/>
    </xf>
    <xf numFmtId="0" fontId="83" fillId="0" borderId="46" applyNumberFormat="0" applyFill="0" applyProtection="0">
      <alignment horizontal="center" vertical="center"/>
    </xf>
    <xf numFmtId="0" fontId="83" fillId="0" borderId="46" applyNumberFormat="0" applyFill="0" applyProtection="0">
      <alignment horizontal="center" vertical="center"/>
    </xf>
    <xf numFmtId="0" fontId="101" fillId="0" borderId="0"/>
    <xf numFmtId="0" fontId="101" fillId="0" borderId="0"/>
    <xf numFmtId="9" fontId="101" fillId="0" borderId="0" applyFont="0" applyFill="0" applyBorder="0" applyAlignment="0" applyProtection="0">
      <alignment vertical="center"/>
    </xf>
    <xf numFmtId="0" fontId="105" fillId="8" borderId="0" applyNumberFormat="0" applyBorder="0" applyAlignment="0" applyProtection="0">
      <alignment vertical="center"/>
    </xf>
    <xf numFmtId="0" fontId="101" fillId="0" borderId="0"/>
    <xf numFmtId="0" fontId="106" fillId="17" borderId="0" applyNumberFormat="0" applyBorder="0" applyAlignment="0" applyProtection="0">
      <alignment vertical="center"/>
    </xf>
    <xf numFmtId="0" fontId="101" fillId="0" borderId="0">
      <alignment vertical="center"/>
    </xf>
    <xf numFmtId="0" fontId="101" fillId="0" borderId="0"/>
    <xf numFmtId="0" fontId="101" fillId="0" borderId="0"/>
    <xf numFmtId="0" fontId="101" fillId="0" borderId="0"/>
    <xf numFmtId="0" fontId="101" fillId="0" borderId="0"/>
    <xf numFmtId="0" fontId="101" fillId="0" borderId="0"/>
    <xf numFmtId="9" fontId="101" fillId="0" borderId="0" applyFont="0" applyFill="0" applyBorder="0" applyAlignment="0" applyProtection="0">
      <alignment vertical="center"/>
    </xf>
    <xf numFmtId="0" fontId="101" fillId="0" borderId="0">
      <alignment vertical="center"/>
    </xf>
    <xf numFmtId="0" fontId="101" fillId="0" borderId="0"/>
    <xf numFmtId="0" fontId="101" fillId="0" borderId="0"/>
    <xf numFmtId="0" fontId="101" fillId="0" borderId="0"/>
    <xf numFmtId="0" fontId="101" fillId="0" borderId="0"/>
    <xf numFmtId="0" fontId="101" fillId="0" borderId="0"/>
    <xf numFmtId="0" fontId="106" fillId="8" borderId="0" applyNumberFormat="0" applyBorder="0" applyAlignment="0" applyProtection="0">
      <alignment vertical="center"/>
    </xf>
    <xf numFmtId="0" fontId="101" fillId="0" borderId="0"/>
    <xf numFmtId="0" fontId="101" fillId="0" borderId="0"/>
    <xf numFmtId="0" fontId="105" fillId="18" borderId="0" applyNumberFormat="0" applyBorder="0" applyAlignment="0" applyProtection="0">
      <alignment vertical="center"/>
    </xf>
    <xf numFmtId="0" fontId="106" fillId="9" borderId="0" applyNumberFormat="0" applyBorder="0" applyAlignment="0" applyProtection="0">
      <alignment vertical="center"/>
    </xf>
    <xf numFmtId="0" fontId="101" fillId="0" borderId="0"/>
    <xf numFmtId="0" fontId="101" fillId="0" borderId="0"/>
    <xf numFmtId="0" fontId="101" fillId="0" borderId="0"/>
    <xf numFmtId="0" fontId="101" fillId="0" borderId="0"/>
    <xf numFmtId="0" fontId="101" fillId="0" borderId="0"/>
    <xf numFmtId="0" fontId="101" fillId="0" borderId="0">
      <alignment vertical="center"/>
    </xf>
    <xf numFmtId="0" fontId="101" fillId="0" borderId="0"/>
    <xf numFmtId="9" fontId="101" fillId="0" borderId="0" applyFont="0" applyFill="0" applyBorder="0" applyAlignment="0" applyProtection="0">
      <alignment vertical="center"/>
    </xf>
    <xf numFmtId="0" fontId="107" fillId="13" borderId="0" applyNumberFormat="0" applyBorder="0" applyAlignment="0" applyProtection="0">
      <alignment vertical="center"/>
    </xf>
    <xf numFmtId="0" fontId="106" fillId="4" borderId="0" applyNumberFormat="0" applyBorder="0" applyAlignment="0" applyProtection="0">
      <alignment vertical="center"/>
    </xf>
    <xf numFmtId="0" fontId="106" fillId="27" borderId="0" applyNumberFormat="0" applyBorder="0" applyAlignment="0" applyProtection="0">
      <alignment vertical="center"/>
    </xf>
    <xf numFmtId="0" fontId="101" fillId="0" borderId="0"/>
    <xf numFmtId="0" fontId="101" fillId="0" borderId="0"/>
    <xf numFmtId="0" fontId="101" fillId="0" borderId="0"/>
    <xf numFmtId="0" fontId="107" fillId="6" borderId="0" applyNumberFormat="0" applyBorder="0" applyAlignment="0" applyProtection="0">
      <alignment vertical="center"/>
    </xf>
    <xf numFmtId="0" fontId="101" fillId="0" borderId="0"/>
    <xf numFmtId="9" fontId="101" fillId="0" borderId="0" applyFont="0" applyFill="0" applyBorder="0" applyAlignment="0" applyProtection="0">
      <alignment vertical="center"/>
    </xf>
    <xf numFmtId="0" fontId="106" fillId="27" borderId="0" applyNumberFormat="0" applyBorder="0" applyAlignment="0" applyProtection="0">
      <alignment vertical="center"/>
    </xf>
    <xf numFmtId="0" fontId="101" fillId="0" borderId="0"/>
    <xf numFmtId="0" fontId="101" fillId="0" borderId="0"/>
    <xf numFmtId="0" fontId="101" fillId="0" borderId="0"/>
    <xf numFmtId="0" fontId="101" fillId="0" borderId="0"/>
    <xf numFmtId="0" fontId="105" fillId="3" borderId="0" applyNumberFormat="0" applyBorder="0" applyAlignment="0" applyProtection="0">
      <alignment vertical="center"/>
    </xf>
    <xf numFmtId="0" fontId="101" fillId="0" borderId="0"/>
    <xf numFmtId="0" fontId="101" fillId="0" borderId="0"/>
    <xf numFmtId="0" fontId="83" fillId="0" borderId="46" applyNumberFormat="0" applyFill="0" applyProtection="0">
      <alignment horizontal="center" vertical="center"/>
    </xf>
    <xf numFmtId="0" fontId="101" fillId="0" borderId="0"/>
    <xf numFmtId="0" fontId="105" fillId="18" borderId="0" applyNumberFormat="0" applyBorder="0" applyAlignment="0" applyProtection="0">
      <alignment vertical="center"/>
    </xf>
    <xf numFmtId="0" fontId="101" fillId="0" borderId="0"/>
    <xf numFmtId="0" fontId="101" fillId="0" borderId="0"/>
    <xf numFmtId="0" fontId="107" fillId="11" borderId="0" applyNumberFormat="0" applyBorder="0" applyAlignment="0" applyProtection="0">
      <alignment vertical="center"/>
    </xf>
    <xf numFmtId="0" fontId="101" fillId="0" borderId="0"/>
    <xf numFmtId="0" fontId="101" fillId="0" borderId="0"/>
    <xf numFmtId="0" fontId="101" fillId="0" borderId="0"/>
    <xf numFmtId="0" fontId="101" fillId="0" borderId="0">
      <alignment vertical="center"/>
    </xf>
    <xf numFmtId="9" fontId="101" fillId="0" borderId="0" applyFont="0" applyFill="0" applyBorder="0" applyAlignment="0" applyProtection="0">
      <alignment vertical="center"/>
    </xf>
    <xf numFmtId="0" fontId="101" fillId="0" borderId="0"/>
    <xf numFmtId="0" fontId="107" fillId="6" borderId="0" applyNumberFormat="0" applyBorder="0" applyAlignment="0" applyProtection="0">
      <alignment vertical="center"/>
    </xf>
    <xf numFmtId="0" fontId="101" fillId="0" borderId="0"/>
    <xf numFmtId="0" fontId="106" fillId="19" borderId="0" applyNumberFormat="0" applyBorder="0" applyAlignment="0" applyProtection="0">
      <alignment vertical="center"/>
    </xf>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5" fillId="3" borderId="0" applyNumberFormat="0" applyBorder="0" applyAlignment="0" applyProtection="0">
      <alignment vertical="center"/>
    </xf>
    <xf numFmtId="0" fontId="106" fillId="19" borderId="0" applyNumberFormat="0" applyBorder="0" applyAlignment="0" applyProtection="0">
      <alignment vertical="center"/>
    </xf>
    <xf numFmtId="0" fontId="83" fillId="0" borderId="46" applyNumberFormat="0" applyFill="0" applyProtection="0">
      <alignment horizontal="center" vertical="center"/>
    </xf>
    <xf numFmtId="0" fontId="101" fillId="0" borderId="0"/>
    <xf numFmtId="0" fontId="101" fillId="0" borderId="0">
      <alignment vertical="center"/>
    </xf>
    <xf numFmtId="0" fontId="106" fillId="22" borderId="0" applyNumberFormat="0" applyBorder="0" applyAlignment="0" applyProtection="0">
      <alignment vertical="center"/>
    </xf>
    <xf numFmtId="0" fontId="107" fillId="8" borderId="0" applyNumberFormat="0" applyBorder="0" applyAlignment="0" applyProtection="0">
      <alignment vertical="center"/>
    </xf>
    <xf numFmtId="0" fontId="101" fillId="0" borderId="0"/>
    <xf numFmtId="0" fontId="101" fillId="0" borderId="0"/>
    <xf numFmtId="0" fontId="101" fillId="0" borderId="0"/>
    <xf numFmtId="0" fontId="101" fillId="0" borderId="0">
      <alignment vertical="center"/>
    </xf>
    <xf numFmtId="0" fontId="101" fillId="0" borderId="0"/>
    <xf numFmtId="0" fontId="101" fillId="0" borderId="0"/>
    <xf numFmtId="0" fontId="106" fillId="4" borderId="0" applyNumberFormat="0" applyBorder="0" applyAlignment="0" applyProtection="0">
      <alignment vertical="center"/>
    </xf>
    <xf numFmtId="0" fontId="101" fillId="0" borderId="0"/>
    <xf numFmtId="0" fontId="101" fillId="0" borderId="0"/>
    <xf numFmtId="0" fontId="101" fillId="0" borderId="0"/>
    <xf numFmtId="0" fontId="101" fillId="0" borderId="0"/>
    <xf numFmtId="0" fontId="101" fillId="0" borderId="0"/>
    <xf numFmtId="9" fontId="101" fillId="0" borderId="0" applyFont="0" applyFill="0" applyBorder="0" applyAlignment="0" applyProtection="0">
      <alignment vertical="center"/>
    </xf>
    <xf numFmtId="0" fontId="83" fillId="0" borderId="46" applyNumberFormat="0" applyFill="0" applyProtection="0">
      <alignment horizontal="center" vertical="center"/>
    </xf>
    <xf numFmtId="0" fontId="56" fillId="3" borderId="34" applyNumberFormat="0" applyBorder="0" applyAlignment="0" applyProtection="0">
      <alignment vertical="center"/>
    </xf>
    <xf numFmtId="0" fontId="101" fillId="0" borderId="0"/>
    <xf numFmtId="0" fontId="101" fillId="0" borderId="0"/>
    <xf numFmtId="0" fontId="101" fillId="0" borderId="0">
      <alignment vertical="center"/>
    </xf>
    <xf numFmtId="9" fontId="101" fillId="0" borderId="0" applyFont="0" applyFill="0" applyBorder="0" applyAlignment="0" applyProtection="0">
      <alignment vertical="center"/>
    </xf>
    <xf numFmtId="0" fontId="101" fillId="0" borderId="0"/>
    <xf numFmtId="0" fontId="101" fillId="0" borderId="0"/>
    <xf numFmtId="0" fontId="101" fillId="0" borderId="0"/>
    <xf numFmtId="0" fontId="101" fillId="0" borderId="0"/>
    <xf numFmtId="0" fontId="101" fillId="0" borderId="0"/>
    <xf numFmtId="0" fontId="101" fillId="0" borderId="0"/>
    <xf numFmtId="0" fontId="106" fillId="16" borderId="0" applyNumberFormat="0" applyBorder="0" applyAlignment="0" applyProtection="0">
      <alignment vertical="center"/>
    </xf>
    <xf numFmtId="0" fontId="101" fillId="0" borderId="0"/>
    <xf numFmtId="0" fontId="101" fillId="0" borderId="0"/>
    <xf numFmtId="0" fontId="101" fillId="0" borderId="0"/>
    <xf numFmtId="0" fontId="101" fillId="0" borderId="0"/>
    <xf numFmtId="0" fontId="101" fillId="0" borderId="0"/>
    <xf numFmtId="0" fontId="101" fillId="0" borderId="0"/>
    <xf numFmtId="0" fontId="106" fillId="8" borderId="0" applyNumberFormat="0" applyBorder="0" applyAlignment="0" applyProtection="0">
      <alignment vertical="center"/>
    </xf>
    <xf numFmtId="0" fontId="101" fillId="0" borderId="0"/>
    <xf numFmtId="0" fontId="101" fillId="0" borderId="0"/>
    <xf numFmtId="0" fontId="101" fillId="0" borderId="0"/>
    <xf numFmtId="0" fontId="101" fillId="0" borderId="0">
      <alignment vertical="center"/>
    </xf>
    <xf numFmtId="0" fontId="101" fillId="0" borderId="0"/>
    <xf numFmtId="0" fontId="101" fillId="0" borderId="0"/>
    <xf numFmtId="0" fontId="101" fillId="0" borderId="0"/>
    <xf numFmtId="0" fontId="101" fillId="0" borderId="0"/>
    <xf numFmtId="0" fontId="101" fillId="0" borderId="0"/>
    <xf numFmtId="3" fontId="101" fillId="0" borderId="0" applyFont="0" applyFill="0" applyBorder="0" applyAlignment="0" applyProtection="0">
      <alignment vertical="center"/>
    </xf>
    <xf numFmtId="0" fontId="101" fillId="0" borderId="0"/>
    <xf numFmtId="0" fontId="83" fillId="0" borderId="46" applyNumberFormat="0" applyFill="0" applyProtection="0">
      <alignment horizontal="center" vertical="center"/>
    </xf>
    <xf numFmtId="0" fontId="101" fillId="0" borderId="0"/>
    <xf numFmtId="0" fontId="101" fillId="0" borderId="0"/>
    <xf numFmtId="0" fontId="101" fillId="0" borderId="0"/>
    <xf numFmtId="0" fontId="101" fillId="0" borderId="0"/>
    <xf numFmtId="0" fontId="105" fillId="18" borderId="0" applyNumberFormat="0" applyBorder="0" applyAlignment="0" applyProtection="0">
      <alignment vertical="center"/>
    </xf>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7" fillId="8" borderId="0" applyNumberFormat="0" applyBorder="0" applyAlignment="0" applyProtection="0">
      <alignment vertical="center"/>
    </xf>
    <xf numFmtId="0" fontId="101" fillId="0" borderId="0">
      <alignment vertical="center"/>
    </xf>
    <xf numFmtId="0" fontId="101" fillId="0" borderId="0"/>
    <xf numFmtId="0" fontId="101" fillId="0" borderId="0"/>
    <xf numFmtId="0" fontId="101" fillId="0" borderId="0">
      <alignment vertical="center"/>
    </xf>
    <xf numFmtId="0" fontId="101" fillId="0" borderId="0"/>
    <xf numFmtId="0" fontId="101" fillId="0" borderId="0">
      <alignment vertical="center"/>
    </xf>
    <xf numFmtId="0" fontId="101" fillId="0" borderId="0">
      <alignment vertical="center"/>
    </xf>
    <xf numFmtId="9" fontId="101" fillId="0" borderId="0" applyFont="0" applyFill="0" applyBorder="0" applyAlignment="0" applyProtection="0">
      <alignment vertical="center"/>
    </xf>
    <xf numFmtId="0" fontId="101" fillId="0" borderId="0"/>
    <xf numFmtId="0" fontId="101" fillId="0" borderId="0">
      <alignment vertical="center"/>
    </xf>
    <xf numFmtId="0" fontId="101" fillId="0" borderId="0"/>
    <xf numFmtId="0" fontId="101" fillId="0" borderId="0">
      <alignment vertical="center"/>
    </xf>
    <xf numFmtId="0" fontId="101" fillId="0" borderId="0"/>
    <xf numFmtId="0" fontId="101" fillId="0" borderId="0">
      <alignment vertical="center"/>
    </xf>
    <xf numFmtId="0" fontId="101" fillId="0" borderId="0"/>
    <xf numFmtId="9" fontId="101" fillId="0" borderId="0" applyFont="0" applyFill="0" applyBorder="0" applyAlignment="0" applyProtection="0">
      <alignment vertical="center"/>
    </xf>
    <xf numFmtId="0" fontId="101" fillId="0" borderId="0"/>
    <xf numFmtId="0" fontId="101" fillId="0" borderId="0"/>
    <xf numFmtId="0" fontId="101" fillId="0" borderId="0"/>
    <xf numFmtId="0" fontId="101" fillId="0" borderId="0"/>
    <xf numFmtId="0" fontId="101" fillId="0" borderId="0"/>
    <xf numFmtId="0" fontId="101" fillId="0" borderId="0"/>
    <xf numFmtId="0" fontId="106" fillId="4" borderId="0" applyNumberFormat="0" applyBorder="0" applyAlignment="0" applyProtection="0">
      <alignment vertical="center"/>
    </xf>
    <xf numFmtId="0" fontId="101" fillId="0" borderId="0"/>
    <xf numFmtId="0" fontId="101" fillId="0" borderId="0"/>
    <xf numFmtId="0" fontId="101" fillId="0" borderId="0"/>
    <xf numFmtId="0" fontId="101" fillId="0" borderId="0">
      <alignment vertical="center"/>
    </xf>
    <xf numFmtId="0" fontId="101" fillId="0" borderId="0"/>
    <xf numFmtId="0" fontId="101" fillId="0" borderId="0"/>
    <xf numFmtId="37" fontId="109" fillId="0" borderId="0">
      <alignment vertical="center"/>
    </xf>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alignment vertical="center"/>
    </xf>
    <xf numFmtId="0" fontId="101" fillId="0" borderId="0">
      <alignment vertical="center"/>
    </xf>
    <xf numFmtId="0" fontId="106" fillId="8" borderId="0" applyNumberFormat="0" applyBorder="0" applyAlignment="0" applyProtection="0">
      <alignment vertical="center"/>
    </xf>
    <xf numFmtId="0" fontId="101" fillId="0" borderId="0"/>
    <xf numFmtId="9" fontId="101" fillId="0" borderId="0" applyFont="0" applyFill="0" applyBorder="0" applyAlignment="0" applyProtection="0">
      <alignment vertical="center"/>
    </xf>
    <xf numFmtId="0" fontId="107" fillId="6" borderId="0" applyNumberFormat="0" applyBorder="0" applyAlignment="0" applyProtection="0">
      <alignment vertical="center"/>
    </xf>
    <xf numFmtId="0" fontId="101" fillId="0" borderId="0"/>
    <xf numFmtId="0" fontId="56" fillId="3" borderId="34" applyNumberFormat="0" applyBorder="0" applyAlignment="0" applyProtection="0">
      <alignment vertical="center"/>
    </xf>
    <xf numFmtId="0" fontId="107" fillId="6" borderId="0" applyNumberFormat="0" applyBorder="0" applyAlignment="0" applyProtection="0">
      <alignment vertical="center"/>
    </xf>
    <xf numFmtId="0" fontId="106" fillId="9" borderId="0" applyNumberFormat="0" applyBorder="0" applyAlignment="0" applyProtection="0">
      <alignment vertical="center"/>
    </xf>
    <xf numFmtId="0" fontId="101" fillId="0" borderId="0">
      <alignment vertical="center"/>
    </xf>
    <xf numFmtId="0" fontId="83" fillId="0" borderId="46" applyNumberFormat="0" applyFill="0" applyProtection="0">
      <alignment horizontal="center" vertical="center"/>
    </xf>
    <xf numFmtId="0" fontId="106" fillId="14" borderId="0" applyNumberFormat="0" applyBorder="0" applyAlignment="0" applyProtection="0">
      <alignment vertical="center"/>
    </xf>
    <xf numFmtId="0" fontId="101" fillId="0" borderId="0">
      <alignment vertical="center"/>
    </xf>
    <xf numFmtId="9" fontId="101" fillId="0" borderId="0" applyFont="0" applyFill="0" applyBorder="0" applyAlignment="0" applyProtection="0">
      <alignment vertical="center"/>
    </xf>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alignment vertical="center"/>
    </xf>
    <xf numFmtId="0" fontId="101" fillId="0" borderId="0"/>
    <xf numFmtId="0" fontId="107" fillId="13" borderId="0" applyNumberFormat="0" applyBorder="0" applyAlignment="0" applyProtection="0">
      <alignment vertical="center"/>
    </xf>
    <xf numFmtId="0" fontId="101" fillId="0" borderId="0"/>
    <xf numFmtId="9" fontId="101" fillId="0" borderId="0" applyFont="0" applyFill="0" applyBorder="0" applyAlignment="0" applyProtection="0">
      <alignment vertical="center"/>
    </xf>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9" fontId="101" fillId="0" borderId="0" applyFont="0" applyFill="0" applyBorder="0" applyAlignment="0" applyProtection="0">
      <alignment vertical="center"/>
    </xf>
    <xf numFmtId="0" fontId="105" fillId="12" borderId="0" applyNumberFormat="0" applyBorder="0" applyAlignment="0" applyProtection="0">
      <alignment vertical="center"/>
    </xf>
    <xf numFmtId="9" fontId="101" fillId="0" borderId="0" applyFont="0" applyFill="0" applyBorder="0" applyAlignment="0" applyProtection="0">
      <alignment vertical="center"/>
    </xf>
    <xf numFmtId="0" fontId="101" fillId="0" borderId="0"/>
    <xf numFmtId="0" fontId="107" fillId="8" borderId="0" applyNumberFormat="0" applyBorder="0" applyAlignment="0" applyProtection="0">
      <alignment vertical="center"/>
    </xf>
    <xf numFmtId="0" fontId="101" fillId="0" borderId="0"/>
    <xf numFmtId="0" fontId="107" fillId="13" borderId="0" applyNumberFormat="0" applyBorder="0" applyAlignment="0" applyProtection="0">
      <alignment vertical="center"/>
    </xf>
    <xf numFmtId="0" fontId="101" fillId="0" borderId="0"/>
    <xf numFmtId="0" fontId="107" fillId="11" borderId="0" applyNumberFormat="0" applyBorder="0" applyAlignment="0" applyProtection="0">
      <alignment vertical="center"/>
    </xf>
    <xf numFmtId="0" fontId="107" fillId="20" borderId="0" applyNumberFormat="0" applyBorder="0" applyAlignment="0" applyProtection="0">
      <alignment vertical="center"/>
    </xf>
    <xf numFmtId="0" fontId="107" fillId="20" borderId="0" applyNumberFormat="0" applyBorder="0" applyAlignment="0" applyProtection="0">
      <alignment vertical="center"/>
    </xf>
    <xf numFmtId="0" fontId="101" fillId="0" borderId="0"/>
    <xf numFmtId="0" fontId="107" fillId="8" borderId="0" applyNumberFormat="0" applyBorder="0" applyAlignment="0" applyProtection="0">
      <alignment vertical="center"/>
    </xf>
    <xf numFmtId="0" fontId="101" fillId="0" borderId="0"/>
    <xf numFmtId="9" fontId="101" fillId="0" borderId="0" applyFont="0" applyFill="0" applyBorder="0" applyAlignment="0" applyProtection="0">
      <alignment vertical="center"/>
    </xf>
    <xf numFmtId="0" fontId="101" fillId="0" borderId="0"/>
    <xf numFmtId="0" fontId="83" fillId="0" borderId="46" applyNumberFormat="0" applyFill="0" applyProtection="0">
      <alignment horizontal="center" vertical="center"/>
    </xf>
    <xf numFmtId="0" fontId="101" fillId="0" borderId="0"/>
    <xf numFmtId="0" fontId="101" fillId="0" borderId="0"/>
    <xf numFmtId="0" fontId="101" fillId="0" borderId="0"/>
    <xf numFmtId="0" fontId="101" fillId="0" borderId="0"/>
    <xf numFmtId="9" fontId="101" fillId="0" borderId="0" applyFont="0" applyFill="0" applyBorder="0" applyAlignment="0" applyProtection="0">
      <alignment vertical="center"/>
    </xf>
    <xf numFmtId="0" fontId="101" fillId="0" borderId="0"/>
    <xf numFmtId="0" fontId="106" fillId="14" borderId="0" applyNumberFormat="0" applyBorder="0" applyAlignment="0" applyProtection="0">
      <alignment vertical="center"/>
    </xf>
    <xf numFmtId="9" fontId="101" fillId="0" borderId="0" applyFont="0" applyFill="0" applyBorder="0" applyAlignment="0" applyProtection="0">
      <alignment vertical="center"/>
    </xf>
    <xf numFmtId="0" fontId="101" fillId="0" borderId="0"/>
    <xf numFmtId="0" fontId="101" fillId="0" borderId="0"/>
    <xf numFmtId="0" fontId="101" fillId="0" borderId="0"/>
    <xf numFmtId="0" fontId="105" fillId="18" borderId="0" applyNumberFormat="0" applyBorder="0" applyAlignment="0" applyProtection="0">
      <alignment vertical="center"/>
    </xf>
    <xf numFmtId="0" fontId="101" fillId="0" borderId="0"/>
    <xf numFmtId="0" fontId="107" fillId="20" borderId="0" applyNumberFormat="0" applyBorder="0" applyAlignment="0" applyProtection="0">
      <alignment vertical="center"/>
    </xf>
    <xf numFmtId="0" fontId="56" fillId="3" borderId="34" applyNumberFormat="0" applyBorder="0" applyAlignment="0" applyProtection="0">
      <alignment vertical="center"/>
    </xf>
    <xf numFmtId="9" fontId="101" fillId="0" borderId="0" applyFont="0" applyFill="0" applyBorder="0" applyAlignment="0" applyProtection="0">
      <alignment vertical="center"/>
    </xf>
    <xf numFmtId="0" fontId="101" fillId="0" borderId="0"/>
    <xf numFmtId="0" fontId="101" fillId="0" borderId="0"/>
    <xf numFmtId="0" fontId="105" fillId="18" borderId="0" applyNumberFormat="0" applyBorder="0" applyAlignment="0" applyProtection="0">
      <alignment vertical="center"/>
    </xf>
    <xf numFmtId="0" fontId="101" fillId="0" borderId="0"/>
    <xf numFmtId="0" fontId="101" fillId="0" borderId="0"/>
    <xf numFmtId="0" fontId="101" fillId="0" borderId="0"/>
    <xf numFmtId="9" fontId="101" fillId="0" borderId="0" applyFont="0" applyFill="0" applyBorder="0" applyAlignment="0" applyProtection="0">
      <alignment vertical="center"/>
    </xf>
    <xf numFmtId="0" fontId="101" fillId="0" borderId="0">
      <alignment vertical="center"/>
    </xf>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3" fillId="0" borderId="46" applyNumberFormat="0" applyFill="0" applyProtection="0">
      <alignment horizontal="center" vertical="center"/>
    </xf>
    <xf numFmtId="9" fontId="101" fillId="0" borderId="0" applyFont="0" applyFill="0" applyBorder="0" applyAlignment="0" applyProtection="0">
      <alignment vertical="center"/>
    </xf>
    <xf numFmtId="0" fontId="101" fillId="0" borderId="0"/>
    <xf numFmtId="0" fontId="101" fillId="0" borderId="0"/>
    <xf numFmtId="0" fontId="101" fillId="0" borderId="0"/>
    <xf numFmtId="9" fontId="101" fillId="0" borderId="0" applyFont="0" applyFill="0" applyBorder="0" applyAlignment="0" applyProtection="0">
      <alignment vertical="center"/>
    </xf>
    <xf numFmtId="0" fontId="101" fillId="0" borderId="0"/>
    <xf numFmtId="0" fontId="83" fillId="0" borderId="46" applyNumberFormat="0" applyFill="0" applyProtection="0">
      <alignment horizontal="center" vertical="center"/>
    </xf>
    <xf numFmtId="0" fontId="101" fillId="0" borderId="0"/>
    <xf numFmtId="0" fontId="105" fillId="18" borderId="0" applyNumberFormat="0" applyBorder="0" applyAlignment="0" applyProtection="0">
      <alignment vertical="center"/>
    </xf>
    <xf numFmtId="0" fontId="101" fillId="0" borderId="0"/>
    <xf numFmtId="0" fontId="107" fillId="6" borderId="0" applyNumberFormat="0" applyBorder="0" applyAlignment="0" applyProtection="0">
      <alignment vertical="center"/>
    </xf>
    <xf numFmtId="0" fontId="101" fillId="0" borderId="0"/>
    <xf numFmtId="0" fontId="107" fillId="11" borderId="0" applyNumberFormat="0" applyBorder="0" applyAlignment="0" applyProtection="0">
      <alignment vertical="center"/>
    </xf>
    <xf numFmtId="0" fontId="101" fillId="0" borderId="0">
      <alignment vertical="center"/>
    </xf>
    <xf numFmtId="0" fontId="107" fillId="11" borderId="0" applyNumberFormat="0" applyBorder="0" applyAlignment="0" applyProtection="0">
      <alignment vertical="center"/>
    </xf>
    <xf numFmtId="9" fontId="101" fillId="0" borderId="0" applyFont="0" applyFill="0" applyBorder="0" applyAlignment="0" applyProtection="0">
      <alignment vertical="center"/>
    </xf>
    <xf numFmtId="0" fontId="101" fillId="0" borderId="0"/>
    <xf numFmtId="0" fontId="101" fillId="0" borderId="0"/>
    <xf numFmtId="0" fontId="101" fillId="0" borderId="0"/>
    <xf numFmtId="0" fontId="101" fillId="0" borderId="0"/>
    <xf numFmtId="0" fontId="101" fillId="0" borderId="0"/>
    <xf numFmtId="0" fontId="101" fillId="0" borderId="0"/>
    <xf numFmtId="0" fontId="60" fillId="0" borderId="41">
      <alignment horizontal="left" vertical="center"/>
    </xf>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9" fontId="101" fillId="0" borderId="0" applyFont="0" applyFill="0" applyBorder="0" applyAlignment="0" applyProtection="0">
      <alignment vertical="center"/>
    </xf>
    <xf numFmtId="0" fontId="101" fillId="0" borderId="0"/>
    <xf numFmtId="0" fontId="106" fillId="11" borderId="0" applyNumberFormat="0" applyBorder="0" applyAlignment="0" applyProtection="0">
      <alignment vertical="center"/>
    </xf>
    <xf numFmtId="0" fontId="101" fillId="0" borderId="0"/>
    <xf numFmtId="0" fontId="101" fillId="0" borderId="0"/>
    <xf numFmtId="10" fontId="101" fillId="0" borderId="0" applyFont="0" applyFill="0" applyBorder="0" applyAlignment="0" applyProtection="0">
      <alignment vertical="center"/>
    </xf>
    <xf numFmtId="0" fontId="101" fillId="0" borderId="0"/>
    <xf numFmtId="0" fontId="53" fillId="0" borderId="46" applyNumberFormat="0" applyFill="0" applyProtection="0">
      <alignment horizontal="right" vertical="center"/>
    </xf>
    <xf numFmtId="0" fontId="101" fillId="0" borderId="0"/>
    <xf numFmtId="0" fontId="101" fillId="0" borderId="0"/>
    <xf numFmtId="9" fontId="101" fillId="0" borderId="0" applyFont="0" applyFill="0" applyBorder="0" applyAlignment="0" applyProtection="0">
      <alignment vertical="center"/>
    </xf>
    <xf numFmtId="0" fontId="101" fillId="0" borderId="0"/>
    <xf numFmtId="9" fontId="101" fillId="0" borderId="0" applyFont="0" applyFill="0" applyBorder="0" applyAlignment="0" applyProtection="0">
      <alignment vertical="center"/>
    </xf>
    <xf numFmtId="0" fontId="101" fillId="0" borderId="0"/>
    <xf numFmtId="0" fontId="106" fillId="4" borderId="0" applyNumberFormat="0" applyBorder="0" applyAlignment="0" applyProtection="0">
      <alignment vertical="center"/>
    </xf>
    <xf numFmtId="15" fontId="101" fillId="0" borderId="0" applyFont="0" applyFill="0" applyBorder="0" applyAlignment="0" applyProtection="0">
      <alignment vertical="center"/>
    </xf>
    <xf numFmtId="9" fontId="101" fillId="0" borderId="0" applyFont="0" applyFill="0" applyBorder="0" applyAlignment="0" applyProtection="0">
      <alignment vertical="center"/>
    </xf>
    <xf numFmtId="0" fontId="101" fillId="0" borderId="0">
      <alignment vertical="center"/>
    </xf>
    <xf numFmtId="0" fontId="106" fillId="16" borderId="0" applyNumberFormat="0" applyBorder="0" applyAlignment="0" applyProtection="0">
      <alignment vertical="center"/>
    </xf>
    <xf numFmtId="0" fontId="101" fillId="0" borderId="0"/>
    <xf numFmtId="9" fontId="101" fillId="0" borderId="0" applyFont="0" applyFill="0" applyBorder="0" applyAlignment="0" applyProtection="0">
      <alignment vertical="center"/>
    </xf>
    <xf numFmtId="0" fontId="101" fillId="0" borderId="0"/>
    <xf numFmtId="0" fontId="101" fillId="0" borderId="0"/>
    <xf numFmtId="0" fontId="101" fillId="0" borderId="0"/>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0" fontId="107" fillId="8" borderId="0" applyNumberFormat="0" applyBorder="0" applyAlignment="0" applyProtection="0">
      <alignment vertical="center"/>
    </xf>
    <xf numFmtId="0" fontId="101" fillId="0" borderId="0"/>
    <xf numFmtId="0" fontId="101" fillId="0" borderId="0">
      <alignment vertical="center"/>
    </xf>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alignment vertical="center"/>
    </xf>
    <xf numFmtId="0" fontId="101" fillId="0" borderId="0">
      <alignment vertical="center"/>
    </xf>
    <xf numFmtId="9" fontId="101" fillId="0" borderId="0" applyFont="0" applyFill="0" applyBorder="0" applyAlignment="0" applyProtection="0">
      <alignment vertical="center"/>
    </xf>
    <xf numFmtId="0" fontId="101" fillId="0" borderId="0"/>
    <xf numFmtId="0" fontId="101" fillId="0" borderId="0"/>
    <xf numFmtId="0" fontId="101" fillId="0" borderId="0"/>
    <xf numFmtId="0" fontId="101" fillId="0" borderId="0">
      <alignment vertical="center"/>
    </xf>
    <xf numFmtId="9" fontId="101" fillId="0" borderId="0" applyFont="0" applyFill="0" applyBorder="0" applyAlignment="0" applyProtection="0">
      <alignment vertical="center"/>
    </xf>
    <xf numFmtId="0" fontId="101" fillId="0" borderId="0"/>
    <xf numFmtId="0" fontId="101" fillId="0" borderId="0"/>
    <xf numFmtId="0" fontId="101" fillId="0" borderId="0"/>
    <xf numFmtId="0" fontId="101" fillId="0" borderId="0"/>
    <xf numFmtId="0" fontId="101" fillId="0" borderId="0">
      <alignment vertical="center"/>
    </xf>
    <xf numFmtId="9" fontId="101" fillId="0" borderId="0" applyFont="0" applyFill="0" applyBorder="0" applyAlignment="0" applyProtection="0">
      <alignment vertical="center"/>
    </xf>
    <xf numFmtId="0" fontId="101" fillId="0" borderId="0">
      <alignment vertical="center"/>
    </xf>
    <xf numFmtId="0" fontId="101" fillId="0" borderId="0">
      <alignment vertical="center"/>
    </xf>
    <xf numFmtId="0" fontId="101" fillId="0" borderId="0"/>
    <xf numFmtId="0" fontId="101" fillId="0" borderId="0">
      <alignment vertical="center"/>
    </xf>
    <xf numFmtId="0" fontId="101" fillId="0" borderId="0"/>
    <xf numFmtId="0" fontId="101" fillId="0" borderId="0"/>
    <xf numFmtId="9" fontId="101" fillId="0" borderId="0" applyFont="0" applyFill="0" applyBorder="0" applyAlignment="0" applyProtection="0">
      <alignment vertical="center"/>
    </xf>
    <xf numFmtId="0" fontId="106" fillId="8" borderId="0" applyNumberFormat="0" applyBorder="0" applyAlignment="0" applyProtection="0">
      <alignment vertical="center"/>
    </xf>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56" fillId="3" borderId="34" applyNumberFormat="0" applyBorder="0" applyAlignment="0" applyProtection="0">
      <alignment vertical="center"/>
    </xf>
    <xf numFmtId="0" fontId="101" fillId="0" borderId="0"/>
    <xf numFmtId="0" fontId="53" fillId="0" borderId="46" applyNumberFormat="0" applyFill="0" applyProtection="0">
      <alignment horizontal="right" vertical="center"/>
    </xf>
    <xf numFmtId="0" fontId="53" fillId="0" borderId="46" applyNumberFormat="0" applyFill="0" applyProtection="0">
      <alignment horizontal="right" vertical="center"/>
    </xf>
    <xf numFmtId="0" fontId="101" fillId="0" borderId="0"/>
    <xf numFmtId="0" fontId="101" fillId="0" borderId="0"/>
    <xf numFmtId="0" fontId="53" fillId="0" borderId="46" applyNumberFormat="0" applyFill="0" applyProtection="0">
      <alignment horizontal="right" vertical="center"/>
    </xf>
    <xf numFmtId="0" fontId="53" fillId="0" borderId="46" applyNumberFormat="0" applyFill="0" applyProtection="0">
      <alignment horizontal="right" vertical="center"/>
    </xf>
    <xf numFmtId="0" fontId="53" fillId="0" borderId="46" applyNumberFormat="0" applyFill="0" applyProtection="0">
      <alignment horizontal="right" vertical="center"/>
    </xf>
    <xf numFmtId="0" fontId="53" fillId="0" borderId="46" applyNumberFormat="0" applyFill="0" applyProtection="0">
      <alignment horizontal="right" vertical="center"/>
    </xf>
    <xf numFmtId="0" fontId="53" fillId="0" borderId="46" applyNumberFormat="0" applyFill="0" applyProtection="0">
      <alignment horizontal="right" vertical="center"/>
    </xf>
    <xf numFmtId="0" fontId="53" fillId="0" borderId="46" applyNumberFormat="0" applyFill="0" applyProtection="0">
      <alignment horizontal="right" vertical="center"/>
    </xf>
    <xf numFmtId="0" fontId="101" fillId="0" borderId="0"/>
    <xf numFmtId="0" fontId="107" fillId="8" borderId="0" applyNumberFormat="0" applyBorder="0" applyAlignment="0" applyProtection="0">
      <alignment vertical="center"/>
    </xf>
    <xf numFmtId="4" fontId="101" fillId="0" borderId="0" applyFont="0" applyFill="0" applyBorder="0" applyAlignment="0" applyProtection="0">
      <alignment vertical="center"/>
    </xf>
    <xf numFmtId="0" fontId="101" fillId="0" borderId="0"/>
    <xf numFmtId="0" fontId="101" fillId="0" borderId="0"/>
    <xf numFmtId="0" fontId="101" fillId="0" borderId="0"/>
    <xf numFmtId="0" fontId="107" fillId="6" borderId="0" applyNumberFormat="0" applyBorder="0" applyAlignment="0" applyProtection="0">
      <alignment vertical="center"/>
    </xf>
    <xf numFmtId="0" fontId="101" fillId="0" borderId="0"/>
    <xf numFmtId="0" fontId="101" fillId="0" borderId="0"/>
    <xf numFmtId="0" fontId="53" fillId="0" borderId="46" applyNumberFormat="0" applyFill="0" applyProtection="0">
      <alignment horizontal="right" vertical="center"/>
    </xf>
    <xf numFmtId="0" fontId="101" fillId="0" borderId="0"/>
    <xf numFmtId="0" fontId="101" fillId="0" borderId="0">
      <alignment vertical="center"/>
    </xf>
    <xf numFmtId="0" fontId="101" fillId="0" borderId="0">
      <alignment vertical="center"/>
    </xf>
    <xf numFmtId="0" fontId="107" fillId="20" borderId="0" applyNumberFormat="0" applyBorder="0" applyAlignment="0" applyProtection="0">
      <alignment vertical="center"/>
    </xf>
    <xf numFmtId="0" fontId="106" fillId="16" borderId="0" applyNumberFormat="0" applyBorder="0" applyAlignment="0" applyProtection="0">
      <alignment vertical="center"/>
    </xf>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3" fontId="101" fillId="0" borderId="0" applyFont="0" applyFill="0" applyBorder="0" applyAlignment="0" applyProtection="0">
      <alignment vertical="center"/>
    </xf>
    <xf numFmtId="0" fontId="101" fillId="0" borderId="0">
      <alignment vertical="center"/>
    </xf>
    <xf numFmtId="0" fontId="105" fillId="8" borderId="0" applyNumberFormat="0" applyBorder="0" applyAlignment="0" applyProtection="0">
      <alignment vertical="center"/>
    </xf>
    <xf numFmtId="3" fontId="101" fillId="0" borderId="0" applyFont="0" applyFill="0" applyBorder="0" applyAlignment="0" applyProtection="0">
      <alignment vertical="center"/>
    </xf>
    <xf numFmtId="0" fontId="101" fillId="0" borderId="0"/>
    <xf numFmtId="0" fontId="101" fillId="0" borderId="0"/>
    <xf numFmtId="0" fontId="53" fillId="0" borderId="46" applyNumberFormat="0" applyFill="0" applyProtection="0">
      <alignment horizontal="right" vertical="center"/>
    </xf>
    <xf numFmtId="0" fontId="101" fillId="0" borderId="0"/>
    <xf numFmtId="0" fontId="83" fillId="0" borderId="46" applyNumberFormat="0" applyFill="0" applyProtection="0">
      <alignment horizontal="center" vertical="center"/>
    </xf>
    <xf numFmtId="0" fontId="83" fillId="0" borderId="46" applyNumberFormat="0" applyFill="0" applyProtection="0">
      <alignment horizontal="center" vertical="center"/>
    </xf>
    <xf numFmtId="0" fontId="83" fillId="0" borderId="46" applyNumberFormat="0" applyFill="0" applyProtection="0">
      <alignment horizontal="center" vertical="center"/>
    </xf>
    <xf numFmtId="0" fontId="101" fillId="0" borderId="0"/>
    <xf numFmtId="0" fontId="101" fillId="0" borderId="0"/>
    <xf numFmtId="0" fontId="101" fillId="0" borderId="0"/>
    <xf numFmtId="0" fontId="106" fillId="17" borderId="0" applyNumberFormat="0" applyBorder="0" applyAlignment="0" applyProtection="0">
      <alignment vertical="center"/>
    </xf>
    <xf numFmtId="0" fontId="101" fillId="0" borderId="0"/>
    <xf numFmtId="0" fontId="101" fillId="0" borderId="0"/>
    <xf numFmtId="0" fontId="101" fillId="0" borderId="0"/>
    <xf numFmtId="9" fontId="101" fillId="0" borderId="0" applyFont="0" applyFill="0" applyBorder="0" applyAlignment="0" applyProtection="0">
      <alignment vertical="center"/>
    </xf>
    <xf numFmtId="0" fontId="101" fillId="0" borderId="0"/>
    <xf numFmtId="0" fontId="107" fillId="11" borderId="0" applyNumberFormat="0" applyBorder="0" applyAlignment="0" applyProtection="0">
      <alignment vertical="center"/>
    </xf>
    <xf numFmtId="0" fontId="101" fillId="0" borderId="0"/>
    <xf numFmtId="0" fontId="105" fillId="18" borderId="0" applyNumberFormat="0" applyBorder="0" applyAlignment="0" applyProtection="0">
      <alignment vertical="center"/>
    </xf>
    <xf numFmtId="0" fontId="83" fillId="0" borderId="46" applyNumberFormat="0" applyFill="0" applyProtection="0">
      <alignment horizontal="center" vertical="center"/>
    </xf>
    <xf numFmtId="9" fontId="101" fillId="0" borderId="0" applyFont="0" applyFill="0" applyBorder="0" applyAlignment="0" applyProtection="0">
      <alignment vertical="center"/>
    </xf>
    <xf numFmtId="0" fontId="101" fillId="0" borderId="0"/>
    <xf numFmtId="0" fontId="101" fillId="0" borderId="0"/>
    <xf numFmtId="0" fontId="106" fillId="8" borderId="0" applyNumberFormat="0" applyBorder="0" applyAlignment="0" applyProtection="0">
      <alignment vertical="center"/>
    </xf>
    <xf numFmtId="0" fontId="101" fillId="0" borderId="0"/>
    <xf numFmtId="0" fontId="101" fillId="0" borderId="0"/>
    <xf numFmtId="0" fontId="101" fillId="0" borderId="0"/>
    <xf numFmtId="0" fontId="101" fillId="0" borderId="0"/>
    <xf numFmtId="0" fontId="101" fillId="0" borderId="0">
      <alignment vertical="center"/>
    </xf>
    <xf numFmtId="0" fontId="106" fillId="14" borderId="0" applyNumberFormat="0" applyBorder="0" applyAlignment="0" applyProtection="0">
      <alignment vertical="center"/>
    </xf>
    <xf numFmtId="0" fontId="101" fillId="0" borderId="0"/>
    <xf numFmtId="0" fontId="101" fillId="0" borderId="0"/>
    <xf numFmtId="0" fontId="101" fillId="0" borderId="0"/>
    <xf numFmtId="0" fontId="107" fillId="6" borderId="0" applyNumberFormat="0" applyBorder="0" applyAlignment="0" applyProtection="0">
      <alignment vertical="center"/>
    </xf>
    <xf numFmtId="9" fontId="101" fillId="0" borderId="0" applyFont="0" applyFill="0" applyBorder="0" applyAlignment="0" applyProtection="0">
      <alignment vertical="center"/>
    </xf>
    <xf numFmtId="0" fontId="106" fillId="27" borderId="0" applyNumberFormat="0" applyBorder="0" applyAlignment="0" applyProtection="0">
      <alignment vertical="center"/>
    </xf>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6" fillId="9" borderId="0" applyNumberFormat="0" applyBorder="0" applyAlignment="0" applyProtection="0">
      <alignment vertical="center"/>
    </xf>
    <xf numFmtId="0" fontId="101" fillId="0" borderId="0"/>
    <xf numFmtId="0" fontId="101" fillId="0" borderId="0"/>
    <xf numFmtId="0" fontId="56" fillId="3" borderId="34" applyNumberFormat="0" applyBorder="0" applyAlignment="0" applyProtection="0">
      <alignment vertical="center"/>
    </xf>
    <xf numFmtId="0" fontId="101" fillId="0" borderId="0"/>
    <xf numFmtId="0" fontId="101" fillId="0" borderId="0">
      <alignment vertical="center"/>
    </xf>
    <xf numFmtId="0" fontId="105" fillId="8" borderId="0" applyNumberFormat="0" applyBorder="0" applyAlignment="0" applyProtection="0">
      <alignment vertical="center"/>
    </xf>
    <xf numFmtId="0" fontId="101" fillId="0" borderId="0"/>
    <xf numFmtId="0" fontId="101" fillId="0" borderId="0"/>
    <xf numFmtId="0" fontId="106" fillId="19" borderId="0" applyNumberFormat="0" applyBorder="0" applyAlignment="0" applyProtection="0">
      <alignment vertical="center"/>
    </xf>
    <xf numFmtId="0" fontId="101" fillId="0" borderId="0"/>
    <xf numFmtId="0" fontId="101" fillId="0" borderId="0"/>
    <xf numFmtId="0" fontId="101" fillId="0" borderId="0"/>
    <xf numFmtId="0" fontId="101" fillId="0" borderId="0"/>
    <xf numFmtId="0" fontId="107" fillId="8" borderId="0" applyNumberFormat="0" applyBorder="0" applyAlignment="0" applyProtection="0">
      <alignment vertical="center"/>
    </xf>
    <xf numFmtId="0" fontId="101" fillId="0" borderId="0"/>
    <xf numFmtId="0" fontId="101" fillId="0" borderId="0"/>
    <xf numFmtId="0" fontId="101" fillId="0" borderId="0">
      <alignment vertical="center"/>
    </xf>
    <xf numFmtId="0" fontId="107" fillId="8" borderId="0" applyNumberFormat="0" applyBorder="0" applyAlignment="0" applyProtection="0">
      <alignment vertical="center"/>
    </xf>
    <xf numFmtId="10" fontId="101" fillId="0" borderId="0" applyFont="0" applyFill="0" applyBorder="0" applyAlignment="0" applyProtection="0">
      <alignment vertical="center"/>
    </xf>
    <xf numFmtId="0" fontId="101" fillId="0" borderId="0"/>
    <xf numFmtId="0" fontId="106" fillId="22" borderId="0" applyNumberFormat="0" applyBorder="0" applyAlignment="0" applyProtection="0">
      <alignment vertical="center"/>
    </xf>
    <xf numFmtId="0" fontId="101" fillId="0" borderId="0"/>
    <xf numFmtId="0" fontId="101" fillId="0" borderId="0"/>
    <xf numFmtId="0" fontId="101" fillId="0" borderId="0"/>
    <xf numFmtId="0" fontId="101" fillId="0" borderId="0"/>
    <xf numFmtId="0" fontId="101" fillId="0" borderId="0">
      <alignment vertical="center"/>
    </xf>
    <xf numFmtId="0" fontId="101" fillId="0" borderId="0"/>
    <xf numFmtId="0" fontId="101" fillId="0" borderId="0"/>
    <xf numFmtId="0" fontId="101" fillId="0" borderId="0"/>
    <xf numFmtId="0" fontId="101" fillId="0" borderId="0"/>
    <xf numFmtId="0" fontId="83" fillId="0" borderId="46" applyNumberFormat="0" applyFill="0" applyProtection="0">
      <alignment horizontal="center" vertical="center"/>
    </xf>
    <xf numFmtId="0" fontId="101" fillId="0" borderId="0"/>
    <xf numFmtId="9" fontId="101" fillId="0" borderId="0" applyFont="0" applyFill="0" applyBorder="0" applyAlignment="0" applyProtection="0">
      <alignment vertical="center"/>
    </xf>
    <xf numFmtId="0" fontId="101" fillId="0" borderId="0"/>
    <xf numFmtId="0" fontId="101" fillId="0" borderId="0"/>
    <xf numFmtId="0" fontId="101" fillId="0" borderId="0"/>
    <xf numFmtId="0" fontId="107" fillId="24" borderId="0" applyNumberFormat="0" applyBorder="0" applyAlignment="0" applyProtection="0">
      <alignment vertical="center"/>
    </xf>
    <xf numFmtId="0" fontId="101" fillId="0" borderId="0"/>
    <xf numFmtId="0" fontId="101" fillId="0" borderId="0"/>
    <xf numFmtId="9" fontId="101" fillId="0" borderId="0" applyFont="0" applyFill="0" applyBorder="0" applyAlignment="0" applyProtection="0">
      <alignment vertical="center"/>
    </xf>
    <xf numFmtId="0" fontId="101" fillId="0" borderId="0"/>
    <xf numFmtId="0" fontId="101" fillId="0" borderId="0"/>
    <xf numFmtId="0" fontId="106" fillId="14" borderId="0" applyNumberFormat="0" applyBorder="0" applyAlignment="0" applyProtection="0">
      <alignment vertical="center"/>
    </xf>
    <xf numFmtId="0" fontId="101" fillId="0" borderId="0"/>
    <xf numFmtId="0" fontId="101" fillId="0" borderId="0"/>
    <xf numFmtId="0" fontId="101" fillId="0" borderId="0">
      <alignment vertical="center"/>
    </xf>
    <xf numFmtId="0" fontId="83" fillId="0" borderId="46" applyNumberFormat="0" applyFill="0" applyProtection="0">
      <alignment horizontal="center" vertical="center"/>
    </xf>
    <xf numFmtId="0" fontId="101" fillId="0" borderId="0"/>
    <xf numFmtId="0" fontId="101" fillId="0" borderId="0"/>
    <xf numFmtId="0" fontId="101" fillId="0" borderId="0"/>
    <xf numFmtId="0" fontId="56" fillId="3" borderId="34" applyNumberFormat="0" applyBorder="0" applyAlignment="0" applyProtection="0">
      <alignment vertical="center"/>
    </xf>
    <xf numFmtId="0" fontId="101" fillId="0" borderId="0"/>
    <xf numFmtId="0" fontId="101" fillId="0" borderId="0"/>
    <xf numFmtId="0" fontId="106" fillId="16" borderId="0" applyNumberFormat="0" applyBorder="0" applyAlignment="0" applyProtection="0">
      <alignment vertical="center"/>
    </xf>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alignment vertical="center"/>
    </xf>
    <xf numFmtId="0" fontId="101" fillId="0" borderId="0"/>
    <xf numFmtId="0" fontId="101" fillId="0" borderId="0"/>
    <xf numFmtId="0" fontId="101" fillId="0" borderId="0"/>
    <xf numFmtId="0" fontId="101" fillId="0" borderId="0"/>
    <xf numFmtId="0" fontId="101" fillId="0" borderId="0"/>
    <xf numFmtId="0" fontId="83" fillId="0" borderId="46" applyNumberFormat="0" applyFill="0" applyProtection="0">
      <alignment horizontal="center" vertical="center"/>
    </xf>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9" fontId="101" fillId="0" borderId="0" applyFont="0" applyFill="0" applyBorder="0" applyAlignment="0" applyProtection="0">
      <alignment vertical="center"/>
    </xf>
    <xf numFmtId="0" fontId="101" fillId="0" borderId="0"/>
    <xf numFmtId="0" fontId="101" fillId="0" borderId="0"/>
    <xf numFmtId="0" fontId="101" fillId="0" borderId="0"/>
    <xf numFmtId="0" fontId="101" fillId="0" borderId="0">
      <alignment vertical="center"/>
    </xf>
    <xf numFmtId="0" fontId="101" fillId="0" borderId="0"/>
    <xf numFmtId="0" fontId="101" fillId="0" borderId="0"/>
    <xf numFmtId="0" fontId="101" fillId="0" borderId="0"/>
    <xf numFmtId="0" fontId="101" fillId="0" borderId="0">
      <alignment vertical="center"/>
    </xf>
    <xf numFmtId="0" fontId="101" fillId="0" borderId="0">
      <alignment vertical="center"/>
    </xf>
    <xf numFmtId="0" fontId="101" fillId="0" borderId="0">
      <alignment vertical="center"/>
    </xf>
    <xf numFmtId="0" fontId="101" fillId="0" borderId="0"/>
    <xf numFmtId="0" fontId="101" fillId="0" borderId="0">
      <alignment vertical="center"/>
    </xf>
    <xf numFmtId="0" fontId="101" fillId="0" borderId="0"/>
    <xf numFmtId="0" fontId="101" fillId="0" borderId="0"/>
    <xf numFmtId="0" fontId="101" fillId="0" borderId="0">
      <alignment vertical="center"/>
    </xf>
    <xf numFmtId="0" fontId="101" fillId="0" borderId="0"/>
    <xf numFmtId="0" fontId="101" fillId="0" borderId="0"/>
    <xf numFmtId="0" fontId="101" fillId="0" borderId="0"/>
    <xf numFmtId="0" fontId="101" fillId="0" borderId="0"/>
    <xf numFmtId="0" fontId="101" fillId="0" borderId="0"/>
    <xf numFmtId="0" fontId="106" fillId="4" borderId="0" applyNumberFormat="0" applyBorder="0" applyAlignment="0" applyProtection="0">
      <alignment vertical="center"/>
    </xf>
    <xf numFmtId="0" fontId="101" fillId="0" borderId="0"/>
    <xf numFmtId="0" fontId="101" fillId="0" borderId="0"/>
    <xf numFmtId="0" fontId="101" fillId="0" borderId="0"/>
    <xf numFmtId="0" fontId="101" fillId="0" borderId="0"/>
    <xf numFmtId="0" fontId="101" fillId="0" borderId="0"/>
    <xf numFmtId="0" fontId="101" fillId="0" borderId="0">
      <alignment vertical="center"/>
    </xf>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9" fontId="101" fillId="0" borderId="0" applyFont="0" applyFill="0" applyBorder="0" applyAlignment="0" applyProtection="0">
      <alignment vertical="center"/>
    </xf>
    <xf numFmtId="0" fontId="101" fillId="0" borderId="0"/>
    <xf numFmtId="0" fontId="101" fillId="0" borderId="0">
      <alignment vertical="center"/>
    </xf>
    <xf numFmtId="0" fontId="101" fillId="0" borderId="0">
      <alignment vertical="center"/>
    </xf>
    <xf numFmtId="0" fontId="101" fillId="0" borderId="0"/>
    <xf numFmtId="0" fontId="107" fillId="6" borderId="0" applyNumberFormat="0" applyBorder="0" applyAlignment="0" applyProtection="0">
      <alignment vertical="center"/>
    </xf>
    <xf numFmtId="0" fontId="106" fillId="9" borderId="0" applyNumberFormat="0" applyBorder="0" applyAlignment="0" applyProtection="0">
      <alignment vertical="center"/>
    </xf>
    <xf numFmtId="0" fontId="101" fillId="0" borderId="0">
      <alignment vertical="center"/>
    </xf>
    <xf numFmtId="0" fontId="101" fillId="0" borderId="0">
      <alignment vertical="center"/>
    </xf>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alignment vertical="center"/>
    </xf>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0" fontId="101" fillId="0" borderId="0"/>
    <xf numFmtId="0" fontId="101" fillId="0" borderId="0"/>
    <xf numFmtId="0" fontId="107" fillId="8" borderId="0" applyNumberFormat="0" applyBorder="0" applyAlignment="0" applyProtection="0">
      <alignment vertical="center"/>
    </xf>
    <xf numFmtId="0" fontId="101" fillId="0" borderId="0"/>
    <xf numFmtId="0" fontId="101" fillId="0" borderId="0"/>
    <xf numFmtId="0" fontId="107" fillId="20" borderId="0" applyNumberFormat="0" applyBorder="0" applyAlignment="0" applyProtection="0">
      <alignment vertical="center"/>
    </xf>
    <xf numFmtId="0" fontId="107" fillId="20" borderId="0" applyNumberFormat="0" applyBorder="0" applyAlignment="0" applyProtection="0">
      <alignment vertical="center"/>
    </xf>
    <xf numFmtId="0" fontId="107" fillId="20" borderId="0" applyNumberFormat="0" applyBorder="0" applyAlignment="0" applyProtection="0">
      <alignment vertical="center"/>
    </xf>
    <xf numFmtId="0" fontId="101" fillId="0" borderId="0"/>
    <xf numFmtId="9" fontId="101" fillId="0" borderId="0" applyFont="0" applyFill="0" applyBorder="0" applyAlignment="0" applyProtection="0">
      <alignment vertical="center"/>
    </xf>
    <xf numFmtId="0" fontId="101" fillId="0" borderId="0"/>
    <xf numFmtId="0" fontId="83" fillId="0" borderId="46" applyNumberFormat="0" applyFill="0" applyProtection="0">
      <alignment horizontal="center" vertical="center"/>
    </xf>
    <xf numFmtId="0" fontId="83" fillId="0" borderId="46" applyNumberFormat="0" applyFill="0" applyProtection="0">
      <alignment horizontal="center" vertical="center"/>
    </xf>
    <xf numFmtId="0" fontId="101" fillId="0" borderId="0"/>
    <xf numFmtId="0" fontId="107" fillId="8" borderId="0" applyNumberFormat="0" applyBorder="0" applyAlignment="0" applyProtection="0">
      <alignment vertical="center"/>
    </xf>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0" fontId="101" fillId="0" borderId="0"/>
    <xf numFmtId="0" fontId="101" fillId="0" borderId="0"/>
    <xf numFmtId="0" fontId="107" fillId="20" borderId="0" applyNumberFormat="0" applyBorder="0" applyAlignment="0" applyProtection="0">
      <alignment vertical="center"/>
    </xf>
    <xf numFmtId="0" fontId="101" fillId="0" borderId="0"/>
    <xf numFmtId="0" fontId="105" fillId="18" borderId="0" applyNumberFormat="0" applyBorder="0" applyAlignment="0" applyProtection="0">
      <alignment vertical="center"/>
    </xf>
    <xf numFmtId="0" fontId="106" fillId="11" borderId="0" applyNumberFormat="0" applyBorder="0" applyAlignment="0" applyProtection="0">
      <alignment vertical="center"/>
    </xf>
    <xf numFmtId="9" fontId="101" fillId="0" borderId="0" applyFont="0" applyFill="0" applyBorder="0" applyAlignment="0" applyProtection="0">
      <alignment vertical="center"/>
    </xf>
    <xf numFmtId="0" fontId="101" fillId="0" borderId="0"/>
    <xf numFmtId="0" fontId="101" fillId="0" borderId="0"/>
    <xf numFmtId="0" fontId="101" fillId="0" borderId="0"/>
    <xf numFmtId="0" fontId="101" fillId="0" borderId="0"/>
    <xf numFmtId="9" fontId="101" fillId="0" borderId="0" applyFont="0" applyFill="0" applyBorder="0" applyAlignment="0" applyProtection="0">
      <alignment vertical="center"/>
    </xf>
    <xf numFmtId="0" fontId="101" fillId="0" borderId="0">
      <alignment vertical="center"/>
    </xf>
    <xf numFmtId="0" fontId="105" fillId="18" borderId="0" applyNumberFormat="0" applyBorder="0" applyAlignment="0" applyProtection="0">
      <alignment vertical="center"/>
    </xf>
    <xf numFmtId="0" fontId="101" fillId="0" borderId="0">
      <alignment vertical="center"/>
    </xf>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5" fillId="18" borderId="0" applyNumberFormat="0" applyBorder="0" applyAlignment="0" applyProtection="0">
      <alignment vertical="center"/>
    </xf>
    <xf numFmtId="0" fontId="101" fillId="0" borderId="0"/>
    <xf numFmtId="9" fontId="101" fillId="0" borderId="0" applyFont="0" applyFill="0" applyBorder="0" applyAlignment="0" applyProtection="0">
      <alignment vertical="center"/>
    </xf>
    <xf numFmtId="0" fontId="105" fillId="18" borderId="0" applyNumberFormat="0" applyBorder="0" applyAlignment="0" applyProtection="0">
      <alignment vertical="center"/>
    </xf>
    <xf numFmtId="0" fontId="107" fillId="6" borderId="0" applyNumberFormat="0" applyBorder="0" applyAlignment="0" applyProtection="0">
      <alignment vertical="center"/>
    </xf>
    <xf numFmtId="0" fontId="101" fillId="0" borderId="0"/>
    <xf numFmtId="0" fontId="101" fillId="0" borderId="0">
      <alignment vertical="center"/>
    </xf>
    <xf numFmtId="0" fontId="106" fillId="9" borderId="0" applyNumberFormat="0" applyBorder="0" applyAlignment="0" applyProtection="0">
      <alignment vertical="center"/>
    </xf>
    <xf numFmtId="9" fontId="101" fillId="0" borderId="0" applyFont="0" applyFill="0" applyBorder="0" applyAlignment="0" applyProtection="0">
      <alignment vertical="center"/>
    </xf>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9" fontId="101" fillId="0" borderId="0" applyFont="0" applyFill="0" applyBorder="0" applyAlignment="0" applyProtection="0">
      <alignment vertical="center"/>
    </xf>
    <xf numFmtId="0" fontId="101" fillId="0" borderId="0"/>
    <xf numFmtId="0" fontId="101" fillId="0" borderId="0"/>
    <xf numFmtId="0" fontId="101" fillId="0" borderId="0"/>
    <xf numFmtId="0" fontId="101" fillId="0" borderId="0"/>
    <xf numFmtId="9" fontId="101" fillId="0" borderId="0" applyFont="0" applyFill="0" applyBorder="0" applyAlignment="0" applyProtection="0">
      <alignment vertical="center"/>
    </xf>
    <xf numFmtId="0" fontId="107" fillId="8" borderId="0" applyNumberFormat="0" applyBorder="0" applyAlignment="0" applyProtection="0">
      <alignment vertical="center"/>
    </xf>
    <xf numFmtId="0" fontId="106" fillId="4" borderId="0" applyNumberFormat="0" applyBorder="0" applyAlignment="0" applyProtection="0">
      <alignment vertical="center"/>
    </xf>
    <xf numFmtId="9" fontId="101" fillId="0" borderId="0" applyFont="0" applyFill="0" applyBorder="0" applyAlignment="0" applyProtection="0">
      <alignment vertical="center"/>
    </xf>
    <xf numFmtId="0" fontId="101" fillId="0" borderId="0"/>
    <xf numFmtId="0" fontId="101" fillId="0" borderId="0"/>
    <xf numFmtId="9" fontId="101" fillId="0" borderId="0" applyFont="0" applyFill="0" applyBorder="0" applyAlignment="0" applyProtection="0">
      <alignment vertical="center"/>
    </xf>
    <xf numFmtId="0" fontId="101" fillId="0" borderId="0"/>
    <xf numFmtId="0" fontId="101" fillId="0" borderId="0"/>
    <xf numFmtId="0" fontId="101" fillId="0" borderId="0">
      <alignment vertical="center"/>
    </xf>
    <xf numFmtId="0" fontId="101" fillId="0" borderId="0"/>
    <xf numFmtId="0" fontId="101" fillId="0" borderId="0"/>
    <xf numFmtId="0" fontId="101" fillId="0" borderId="0"/>
    <xf numFmtId="0" fontId="101" fillId="0" borderId="0">
      <alignment vertical="center"/>
    </xf>
    <xf numFmtId="0" fontId="101" fillId="0" borderId="0">
      <alignment vertical="center"/>
    </xf>
    <xf numFmtId="9" fontId="101" fillId="0" borderId="0" applyFont="0" applyFill="0" applyBorder="0" applyAlignment="0" applyProtection="0">
      <alignment vertical="center"/>
    </xf>
    <xf numFmtId="0" fontId="101" fillId="0" borderId="0"/>
    <xf numFmtId="0" fontId="101" fillId="0" borderId="0"/>
    <xf numFmtId="0" fontId="101" fillId="0" borderId="0"/>
    <xf numFmtId="9" fontId="101" fillId="0" borderId="0" applyFont="0" applyFill="0" applyBorder="0" applyAlignment="0" applyProtection="0">
      <alignment vertical="center"/>
    </xf>
    <xf numFmtId="0" fontId="101" fillId="0" borderId="0"/>
    <xf numFmtId="0" fontId="101" fillId="0" borderId="0"/>
    <xf numFmtId="0" fontId="101" fillId="0" borderId="0"/>
    <xf numFmtId="0" fontId="101" fillId="0" borderId="0"/>
    <xf numFmtId="9" fontId="101" fillId="0" borderId="0" applyFont="0" applyFill="0" applyBorder="0" applyAlignment="0" applyProtection="0">
      <alignment vertical="center"/>
    </xf>
    <xf numFmtId="0" fontId="101" fillId="0" borderId="0">
      <alignment vertical="center"/>
    </xf>
    <xf numFmtId="0" fontId="101" fillId="0" borderId="0">
      <alignment vertical="center"/>
    </xf>
    <xf numFmtId="0" fontId="101" fillId="0" borderId="0">
      <alignment vertical="center"/>
    </xf>
    <xf numFmtId="9" fontId="101" fillId="0" borderId="0" applyFont="0" applyFill="0" applyBorder="0" applyAlignment="0" applyProtection="0">
      <alignment vertical="center"/>
    </xf>
    <xf numFmtId="0" fontId="101" fillId="0" borderId="0"/>
    <xf numFmtId="0" fontId="106" fillId="22" borderId="0" applyNumberFormat="0" applyBorder="0" applyAlignment="0" applyProtection="0">
      <alignment vertical="center"/>
    </xf>
    <xf numFmtId="0" fontId="101" fillId="0" borderId="0"/>
    <xf numFmtId="0" fontId="101" fillId="0" borderId="0"/>
    <xf numFmtId="9" fontId="101" fillId="0" borderId="0" applyFont="0" applyFill="0" applyBorder="0" applyAlignment="0" applyProtection="0">
      <alignment vertical="center"/>
    </xf>
    <xf numFmtId="0" fontId="101" fillId="0" borderId="0"/>
    <xf numFmtId="0" fontId="101" fillId="0" borderId="0"/>
    <xf numFmtId="0" fontId="101" fillId="0" borderId="0"/>
    <xf numFmtId="0" fontId="101" fillId="0" borderId="0"/>
    <xf numFmtId="0" fontId="101" fillId="0" borderId="0"/>
    <xf numFmtId="0" fontId="106" fillId="11" borderId="0" applyNumberFormat="0" applyBorder="0" applyAlignment="0" applyProtection="0">
      <alignment vertical="center"/>
    </xf>
    <xf numFmtId="0" fontId="101" fillId="0" borderId="0"/>
    <xf numFmtId="0" fontId="53" fillId="0" borderId="46" applyNumberFormat="0" applyFill="0" applyProtection="0">
      <alignment horizontal="right" vertical="center"/>
    </xf>
    <xf numFmtId="0" fontId="53" fillId="0" borderId="46" applyNumberFormat="0" applyFill="0" applyProtection="0">
      <alignment horizontal="right" vertical="center"/>
    </xf>
    <xf numFmtId="0" fontId="101" fillId="0" borderId="0"/>
    <xf numFmtId="0" fontId="101" fillId="0" borderId="0"/>
    <xf numFmtId="0" fontId="53" fillId="0" borderId="46" applyNumberFormat="0" applyFill="0" applyProtection="0">
      <alignment horizontal="right" vertical="center"/>
    </xf>
    <xf numFmtId="0" fontId="53" fillId="0" borderId="46" applyNumberFormat="0" applyFill="0" applyProtection="0">
      <alignment horizontal="right" vertical="center"/>
    </xf>
    <xf numFmtId="0" fontId="53" fillId="0" borderId="46" applyNumberFormat="0" applyFill="0" applyProtection="0">
      <alignment horizontal="right" vertical="center"/>
    </xf>
    <xf numFmtId="0" fontId="53" fillId="0" borderId="46" applyNumberFormat="0" applyFill="0" applyProtection="0">
      <alignment horizontal="right" vertical="center"/>
    </xf>
    <xf numFmtId="0" fontId="53" fillId="0" borderId="46" applyNumberFormat="0" applyFill="0" applyProtection="0">
      <alignment horizontal="right" vertical="center"/>
    </xf>
    <xf numFmtId="0" fontId="53" fillId="0" borderId="46" applyNumberFormat="0" applyFill="0" applyProtection="0">
      <alignment horizontal="right" vertical="center"/>
    </xf>
    <xf numFmtId="0" fontId="101" fillId="0" borderId="0"/>
    <xf numFmtId="0" fontId="106" fillId="10" borderId="0" applyNumberFormat="0" applyBorder="0" applyAlignment="0" applyProtection="0">
      <alignment vertical="center"/>
    </xf>
    <xf numFmtId="0" fontId="101" fillId="0" borderId="0"/>
    <xf numFmtId="0" fontId="101" fillId="0" borderId="0"/>
    <xf numFmtId="0" fontId="101" fillId="0" borderId="0"/>
    <xf numFmtId="0" fontId="106" fillId="10" borderId="0" applyNumberFormat="0" applyBorder="0" applyAlignment="0" applyProtection="0">
      <alignment vertical="center"/>
    </xf>
    <xf numFmtId="0" fontId="101" fillId="0" borderId="0"/>
    <xf numFmtId="0" fontId="106" fillId="16" borderId="0" applyNumberFormat="0" applyBorder="0" applyAlignment="0" applyProtection="0">
      <alignment vertical="center"/>
    </xf>
    <xf numFmtId="0" fontId="101" fillId="0" borderId="0"/>
    <xf numFmtId="0" fontId="101" fillId="0" borderId="0"/>
    <xf numFmtId="0" fontId="101" fillId="0" borderId="0"/>
    <xf numFmtId="0" fontId="101" fillId="0" borderId="0"/>
    <xf numFmtId="0" fontId="101" fillId="0" borderId="0"/>
    <xf numFmtId="0" fontId="101" fillId="0" borderId="0"/>
    <xf numFmtId="0" fontId="83" fillId="0" borderId="46" applyNumberFormat="0" applyFill="0" applyProtection="0">
      <alignment horizontal="center" vertical="center"/>
    </xf>
    <xf numFmtId="0" fontId="83" fillId="0" borderId="46" applyNumberFormat="0" applyFill="0" applyProtection="0">
      <alignment horizontal="center" vertical="center"/>
    </xf>
    <xf numFmtId="0" fontId="83" fillId="0" borderId="46" applyNumberFormat="0" applyFill="0" applyProtection="0">
      <alignment horizontal="center" vertical="center"/>
    </xf>
    <xf numFmtId="0" fontId="101" fillId="0" borderId="0"/>
    <xf numFmtId="0" fontId="101" fillId="0" borderId="0"/>
    <xf numFmtId="0" fontId="101" fillId="0" borderId="0"/>
    <xf numFmtId="0" fontId="106" fillId="17" borderId="0" applyNumberFormat="0" applyBorder="0" applyAlignment="0" applyProtection="0">
      <alignment vertical="center"/>
    </xf>
    <xf numFmtId="0" fontId="101" fillId="0" borderId="0"/>
    <xf numFmtId="0" fontId="101" fillId="0" borderId="0"/>
    <xf numFmtId="0" fontId="101" fillId="0" borderId="0"/>
    <xf numFmtId="0" fontId="101" fillId="0" borderId="0"/>
    <xf numFmtId="0" fontId="101" fillId="0" borderId="0"/>
    <xf numFmtId="0" fontId="101" fillId="0" borderId="0"/>
    <xf numFmtId="0" fontId="106" fillId="8" borderId="0" applyNumberFormat="0" applyBorder="0" applyAlignment="0" applyProtection="0">
      <alignment vertical="center"/>
    </xf>
    <xf numFmtId="0" fontId="101" fillId="0" borderId="0"/>
    <xf numFmtId="0" fontId="101" fillId="0" borderId="0"/>
    <xf numFmtId="0" fontId="101" fillId="0" borderId="0">
      <alignment vertical="center"/>
    </xf>
    <xf numFmtId="0" fontId="101" fillId="0" borderId="0"/>
    <xf numFmtId="0" fontId="106" fillId="4" borderId="0" applyNumberFormat="0" applyBorder="0" applyAlignment="0" applyProtection="0">
      <alignment vertical="center"/>
    </xf>
    <xf numFmtId="0" fontId="106" fillId="27" borderId="0" applyNumberFormat="0" applyBorder="0" applyAlignment="0" applyProtection="0">
      <alignment vertical="center"/>
    </xf>
    <xf numFmtId="0" fontId="101" fillId="0" borderId="0"/>
    <xf numFmtId="0" fontId="101" fillId="0" borderId="0"/>
    <xf numFmtId="0" fontId="107" fillId="6" borderId="0" applyNumberFormat="0" applyBorder="0" applyAlignment="0" applyProtection="0">
      <alignment vertical="center"/>
    </xf>
    <xf numFmtId="9" fontId="101" fillId="0" borderId="0" applyFont="0" applyFill="0" applyBorder="0" applyAlignment="0" applyProtection="0">
      <alignment vertical="center"/>
    </xf>
    <xf numFmtId="0" fontId="106" fillId="27" borderId="0" applyNumberFormat="0" applyBorder="0" applyAlignment="0" applyProtection="0">
      <alignment vertical="center"/>
    </xf>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7" fillId="11" borderId="0" applyNumberFormat="0" applyBorder="0" applyAlignment="0" applyProtection="0">
      <alignment vertical="center"/>
    </xf>
    <xf numFmtId="0" fontId="101" fillId="0" borderId="0"/>
    <xf numFmtId="0" fontId="101" fillId="0" borderId="0"/>
    <xf numFmtId="0" fontId="101" fillId="0" borderId="0">
      <alignment vertical="center"/>
    </xf>
    <xf numFmtId="9" fontId="101" fillId="0" borderId="0" applyFont="0" applyFill="0" applyBorder="0" applyAlignment="0" applyProtection="0">
      <alignment vertical="center"/>
    </xf>
    <xf numFmtId="0" fontId="101" fillId="0" borderId="0"/>
    <xf numFmtId="0" fontId="106" fillId="19" borderId="0" applyNumberFormat="0" applyBorder="0" applyAlignment="0" applyProtection="0">
      <alignment vertical="center"/>
    </xf>
    <xf numFmtId="0" fontId="101" fillId="0" borderId="0"/>
    <xf numFmtId="0" fontId="101" fillId="0" borderId="0"/>
    <xf numFmtId="0" fontId="101" fillId="0" borderId="0"/>
    <xf numFmtId="0" fontId="101" fillId="0" borderId="0"/>
    <xf numFmtId="0" fontId="101" fillId="0" borderId="0"/>
    <xf numFmtId="0" fontId="106" fillId="19" borderId="0" applyNumberFormat="0" applyBorder="0" applyAlignment="0" applyProtection="0">
      <alignment vertical="center"/>
    </xf>
    <xf numFmtId="0" fontId="101" fillId="0" borderId="0"/>
    <xf numFmtId="0" fontId="106" fillId="22" borderId="0" applyNumberFormat="0" applyBorder="0" applyAlignment="0" applyProtection="0">
      <alignment vertical="center"/>
    </xf>
    <xf numFmtId="0" fontId="101" fillId="0" borderId="0"/>
    <xf numFmtId="0" fontId="101" fillId="0" borderId="0"/>
    <xf numFmtId="0" fontId="101" fillId="0" borderId="0"/>
    <xf numFmtId="0" fontId="101" fillId="0" borderId="0">
      <alignment vertical="center"/>
    </xf>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alignment vertical="center"/>
    </xf>
    <xf numFmtId="9" fontId="101" fillId="0" borderId="0" applyFont="0" applyFill="0" applyBorder="0" applyAlignment="0" applyProtection="0">
      <alignment vertical="center"/>
    </xf>
    <xf numFmtId="0" fontId="101" fillId="0" borderId="0"/>
    <xf numFmtId="0" fontId="101" fillId="0" borderId="0"/>
    <xf numFmtId="0" fontId="101" fillId="0" borderId="0"/>
    <xf numFmtId="0" fontId="101" fillId="0" borderId="0"/>
    <xf numFmtId="0" fontId="106" fillId="16" borderId="0" applyNumberFormat="0" applyBorder="0" applyAlignment="0" applyProtection="0">
      <alignment vertical="center"/>
    </xf>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alignment vertical="center"/>
    </xf>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5" fillId="18" borderId="0" applyNumberFormat="0" applyBorder="0" applyAlignment="0" applyProtection="0">
      <alignment vertical="center"/>
    </xf>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alignment vertical="center"/>
    </xf>
    <xf numFmtId="0" fontId="101" fillId="0" borderId="0"/>
    <xf numFmtId="0" fontId="101" fillId="0" borderId="0"/>
    <xf numFmtId="0" fontId="101" fillId="0" borderId="0">
      <alignment vertical="center"/>
    </xf>
    <xf numFmtId="0" fontId="101" fillId="0" borderId="0"/>
    <xf numFmtId="0" fontId="101" fillId="0" borderId="0">
      <alignment vertical="center"/>
    </xf>
    <xf numFmtId="0" fontId="101" fillId="0" borderId="0">
      <alignment vertical="center"/>
    </xf>
    <xf numFmtId="9" fontId="101" fillId="0" borderId="0" applyFont="0" applyFill="0" applyBorder="0" applyAlignment="0" applyProtection="0">
      <alignment vertical="center"/>
    </xf>
    <xf numFmtId="0" fontId="101" fillId="0" borderId="0">
      <alignment vertical="center"/>
    </xf>
    <xf numFmtId="0" fontId="101" fillId="0" borderId="0"/>
    <xf numFmtId="0" fontId="101" fillId="0" borderId="0">
      <alignment vertical="center"/>
    </xf>
    <xf numFmtId="0" fontId="101" fillId="0" borderId="0"/>
    <xf numFmtId="0" fontId="101" fillId="0" borderId="0">
      <alignment vertical="center"/>
    </xf>
    <xf numFmtId="0" fontId="101" fillId="0" borderId="0"/>
    <xf numFmtId="0" fontId="101" fillId="0" borderId="0"/>
    <xf numFmtId="0" fontId="101" fillId="0" borderId="0"/>
    <xf numFmtId="0" fontId="101" fillId="0" borderId="0"/>
    <xf numFmtId="0" fontId="101" fillId="0" borderId="0"/>
    <xf numFmtId="0" fontId="106" fillId="4" borderId="0" applyNumberFormat="0" applyBorder="0" applyAlignment="0" applyProtection="0">
      <alignment vertical="center"/>
    </xf>
    <xf numFmtId="0" fontId="101" fillId="0" borderId="0"/>
    <xf numFmtId="0" fontId="101" fillId="0" borderId="0"/>
    <xf numFmtId="0" fontId="101" fillId="0" borderId="0"/>
    <xf numFmtId="0" fontId="101" fillId="0" borderId="0">
      <alignment vertical="center"/>
    </xf>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alignment vertical="center"/>
    </xf>
    <xf numFmtId="0" fontId="101" fillId="0" borderId="0">
      <alignment vertical="center"/>
    </xf>
    <xf numFmtId="0" fontId="107" fillId="6" borderId="0" applyNumberFormat="0" applyBorder="0" applyAlignment="0" applyProtection="0">
      <alignment vertical="center"/>
    </xf>
    <xf numFmtId="0" fontId="106" fillId="9" borderId="0" applyNumberFormat="0" applyBorder="0" applyAlignment="0" applyProtection="0">
      <alignment vertical="center"/>
    </xf>
    <xf numFmtId="0" fontId="101" fillId="0" borderId="0">
      <alignment vertical="center"/>
    </xf>
    <xf numFmtId="0" fontId="106" fillId="14" borderId="0" applyNumberFormat="0" applyBorder="0" applyAlignment="0" applyProtection="0">
      <alignment vertical="center"/>
    </xf>
    <xf numFmtId="0" fontId="101" fillId="0" borderId="0">
      <alignment vertical="center"/>
    </xf>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0" fontId="101" fillId="0" borderId="0"/>
    <xf numFmtId="0" fontId="101" fillId="0" borderId="0"/>
    <xf numFmtId="9" fontId="101" fillId="0" borderId="0" applyFont="0" applyFill="0" applyBorder="0" applyAlignment="0" applyProtection="0">
      <alignment vertical="center"/>
    </xf>
    <xf numFmtId="0" fontId="101" fillId="0" borderId="0"/>
    <xf numFmtId="0" fontId="101" fillId="0" borderId="0"/>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0" fontId="101" fillId="0" borderId="0"/>
    <xf numFmtId="0" fontId="101" fillId="0" borderId="0"/>
    <xf numFmtId="0" fontId="101" fillId="0" borderId="0"/>
    <xf numFmtId="9" fontId="101" fillId="0" borderId="0" applyFont="0" applyFill="0" applyBorder="0" applyAlignment="0" applyProtection="0">
      <alignment vertical="center"/>
    </xf>
    <xf numFmtId="0" fontId="101" fillId="0" borderId="0"/>
    <xf numFmtId="9" fontId="101" fillId="0" borderId="0" applyFont="0" applyFill="0" applyBorder="0" applyAlignment="0" applyProtection="0">
      <alignment vertical="center"/>
    </xf>
    <xf numFmtId="0" fontId="101" fillId="0" borderId="0">
      <alignment vertical="center"/>
    </xf>
    <xf numFmtId="0" fontId="101" fillId="0" borderId="0"/>
    <xf numFmtId="0" fontId="101" fillId="0" borderId="0"/>
    <xf numFmtId="0" fontId="101" fillId="0" borderId="0"/>
    <xf numFmtId="0" fontId="101" fillId="0" borderId="0"/>
    <xf numFmtId="9" fontId="101" fillId="0" borderId="0" applyFont="0" applyFill="0" applyBorder="0" applyAlignment="0" applyProtection="0">
      <alignment vertical="center"/>
    </xf>
    <xf numFmtId="0" fontId="101" fillId="0" borderId="0">
      <alignment vertical="center"/>
    </xf>
    <xf numFmtId="9" fontId="101" fillId="0" borderId="0" applyFont="0" applyFill="0" applyBorder="0" applyAlignment="0" applyProtection="0">
      <alignment vertical="center"/>
    </xf>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9" fontId="101" fillId="0" borderId="0" applyFont="0" applyFill="0" applyBorder="0" applyAlignment="0" applyProtection="0">
      <alignment vertical="center"/>
    </xf>
    <xf numFmtId="0" fontId="101" fillId="0" borderId="0"/>
    <xf numFmtId="0" fontId="101" fillId="0" borderId="0"/>
    <xf numFmtId="0" fontId="101" fillId="0" borderId="0"/>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0" fontId="101" fillId="0" borderId="0"/>
    <xf numFmtId="0" fontId="101" fillId="0" borderId="0"/>
    <xf numFmtId="0" fontId="101" fillId="0" borderId="0"/>
    <xf numFmtId="0" fontId="101" fillId="0" borderId="0"/>
    <xf numFmtId="0" fontId="101" fillId="0" borderId="0"/>
    <xf numFmtId="0" fontId="101" fillId="0" borderId="0">
      <alignment vertical="center"/>
    </xf>
    <xf numFmtId="0" fontId="101" fillId="0" borderId="0">
      <alignment vertical="center"/>
    </xf>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0" fontId="101" fillId="0" borderId="0"/>
    <xf numFmtId="0" fontId="101" fillId="0" borderId="0">
      <alignment vertical="center"/>
    </xf>
    <xf numFmtId="0" fontId="101" fillId="0" borderId="0">
      <alignment vertical="center"/>
    </xf>
    <xf numFmtId="0" fontId="101" fillId="0" borderId="0"/>
    <xf numFmtId="0" fontId="101" fillId="0" borderId="0"/>
    <xf numFmtId="9" fontId="101" fillId="0" borderId="0" applyFont="0" applyFill="0" applyBorder="0" applyAlignment="0" applyProtection="0">
      <alignment vertical="center"/>
    </xf>
    <xf numFmtId="0" fontId="101" fillId="0" borderId="0"/>
    <xf numFmtId="0" fontId="101" fillId="0" borderId="0"/>
    <xf numFmtId="0" fontId="101" fillId="0" borderId="0"/>
    <xf numFmtId="0" fontId="101" fillId="0" borderId="0"/>
    <xf numFmtId="0" fontId="101" fillId="0" borderId="0"/>
    <xf numFmtId="0" fontId="53" fillId="0" borderId="46" applyNumberFormat="0" applyFill="0" applyProtection="0">
      <alignment horizontal="right" vertical="center"/>
    </xf>
    <xf numFmtId="0" fontId="53" fillId="0" borderId="46" applyNumberFormat="0" applyFill="0" applyProtection="0">
      <alignment horizontal="right" vertical="center"/>
    </xf>
    <xf numFmtId="0" fontId="101" fillId="0" borderId="0"/>
    <xf numFmtId="0" fontId="101" fillId="0" borderId="0"/>
    <xf numFmtId="0" fontId="53" fillId="0" borderId="46" applyNumberFormat="0" applyFill="0" applyProtection="0">
      <alignment horizontal="right" vertical="center"/>
    </xf>
    <xf numFmtId="0" fontId="53" fillId="0" borderId="46" applyNumberFormat="0" applyFill="0" applyProtection="0">
      <alignment horizontal="right" vertical="center"/>
    </xf>
    <xf numFmtId="0" fontId="53" fillId="0" borderId="46" applyNumberFormat="0" applyFill="0" applyProtection="0">
      <alignment horizontal="right" vertical="center"/>
    </xf>
    <xf numFmtId="0" fontId="53" fillId="0" borderId="46" applyNumberFormat="0" applyFill="0" applyProtection="0">
      <alignment horizontal="right" vertical="center"/>
    </xf>
    <xf numFmtId="0" fontId="53" fillId="0" borderId="46" applyNumberFormat="0" applyFill="0" applyProtection="0">
      <alignment horizontal="right" vertical="center"/>
    </xf>
    <xf numFmtId="0" fontId="53" fillId="0" borderId="46" applyNumberFormat="0" applyFill="0" applyProtection="0">
      <alignment horizontal="right" vertical="center"/>
    </xf>
    <xf numFmtId="0" fontId="101" fillId="0" borderId="0"/>
    <xf numFmtId="0" fontId="101" fillId="0" borderId="0"/>
    <xf numFmtId="0" fontId="101" fillId="0" borderId="0"/>
    <xf numFmtId="0" fontId="101" fillId="0" borderId="0"/>
    <xf numFmtId="0" fontId="101" fillId="0" borderId="0"/>
    <xf numFmtId="0" fontId="83" fillId="0" borderId="46" applyNumberFormat="0" applyFill="0" applyProtection="0">
      <alignment horizontal="center" vertical="center"/>
    </xf>
    <xf numFmtId="0" fontId="83" fillId="0" borderId="46" applyNumberFormat="0" applyFill="0" applyProtection="0">
      <alignment horizontal="center" vertical="center"/>
    </xf>
    <xf numFmtId="0" fontId="83" fillId="0" borderId="46" applyNumberFormat="0" applyFill="0" applyProtection="0">
      <alignment horizontal="center" vertical="center"/>
    </xf>
    <xf numFmtId="0" fontId="101" fillId="0" borderId="0"/>
    <xf numFmtId="0" fontId="101" fillId="0" borderId="0"/>
    <xf numFmtId="0" fontId="101" fillId="0" borderId="0"/>
    <xf numFmtId="0" fontId="101" fillId="0" borderId="0"/>
    <xf numFmtId="0" fontId="101" fillId="0" borderId="0">
      <alignment vertical="center"/>
    </xf>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alignment vertical="center"/>
    </xf>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alignment vertical="center"/>
    </xf>
    <xf numFmtId="0" fontId="101" fillId="0" borderId="0"/>
    <xf numFmtId="0" fontId="101" fillId="0" borderId="0"/>
    <xf numFmtId="0" fontId="101" fillId="0" borderId="0"/>
    <xf numFmtId="0" fontId="101" fillId="0" borderId="0">
      <alignment vertical="center"/>
    </xf>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alignment vertical="center"/>
    </xf>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alignment vertical="center"/>
    </xf>
    <xf numFmtId="0" fontId="101" fillId="0" borderId="0"/>
    <xf numFmtId="0" fontId="101" fillId="0" borderId="0">
      <alignment vertical="center"/>
    </xf>
    <xf numFmtId="0" fontId="101" fillId="0" borderId="0">
      <alignment vertical="center"/>
    </xf>
    <xf numFmtId="0" fontId="101" fillId="0" borderId="0">
      <alignment vertical="center"/>
    </xf>
    <xf numFmtId="0" fontId="101" fillId="0" borderId="0"/>
    <xf numFmtId="0" fontId="101" fillId="0" borderId="0">
      <alignment vertical="center"/>
    </xf>
    <xf numFmtId="0" fontId="101" fillId="0" borderId="0"/>
    <xf numFmtId="0" fontId="101" fillId="0" borderId="0">
      <alignment vertical="center"/>
    </xf>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alignment vertical="center"/>
    </xf>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0" fillId="0" borderId="0">
      <alignment vertical="center"/>
    </xf>
    <xf numFmtId="0" fontId="44" fillId="0" borderId="57" applyNumberFormat="0" applyFill="0" applyProtection="0">
      <alignment horizontal="center" vertical="center"/>
    </xf>
    <xf numFmtId="9" fontId="101" fillId="0" borderId="0" applyFont="0" applyFill="0" applyBorder="0" applyAlignment="0" applyProtection="0">
      <alignment vertical="center"/>
    </xf>
    <xf numFmtId="0" fontId="120" fillId="0" borderId="0">
      <alignment vertical="center"/>
    </xf>
    <xf numFmtId="0" fontId="105" fillId="8" borderId="0" applyNumberFormat="0" applyBorder="0" applyAlignment="0" applyProtection="0">
      <alignment vertical="center"/>
    </xf>
    <xf numFmtId="0" fontId="53" fillId="0" borderId="58" applyNumberFormat="0" applyFill="0" applyProtection="0">
      <alignment horizontal="right" vertical="center"/>
    </xf>
    <xf numFmtId="0" fontId="106" fillId="11" borderId="0" applyNumberFormat="0" applyBorder="0" applyAlignment="0" applyProtection="0">
      <alignment vertical="center"/>
    </xf>
    <xf numFmtId="0" fontId="106" fillId="14" borderId="0" applyNumberFormat="0" applyBorder="0" applyAlignment="0" applyProtection="0">
      <alignment vertical="center"/>
    </xf>
    <xf numFmtId="0" fontId="106" fillId="17" borderId="0" applyNumberFormat="0" applyBorder="0" applyAlignment="0" applyProtection="0">
      <alignment vertical="center"/>
    </xf>
    <xf numFmtId="0" fontId="106" fillId="9" borderId="0" applyNumberFormat="0" applyBorder="0" applyAlignment="0" applyProtection="0">
      <alignment vertical="center"/>
    </xf>
    <xf numFmtId="0" fontId="106" fillId="9" borderId="0" applyNumberFormat="0" applyBorder="0" applyAlignment="0" applyProtection="0">
      <alignment vertical="center"/>
    </xf>
    <xf numFmtId="0" fontId="107" fillId="6" borderId="0" applyNumberFormat="0" applyBorder="0" applyAlignment="0" applyProtection="0">
      <alignment vertical="center"/>
    </xf>
    <xf numFmtId="0" fontId="106" fillId="14" borderId="0" applyNumberFormat="0" applyBorder="0" applyAlignment="0" applyProtection="0">
      <alignment vertical="center"/>
    </xf>
    <xf numFmtId="0" fontId="106" fillId="8" borderId="0" applyNumberFormat="0" applyBorder="0" applyAlignment="0" applyProtection="0">
      <alignment vertical="center"/>
    </xf>
    <xf numFmtId="0" fontId="106" fillId="4" borderId="0" applyNumberFormat="0" applyBorder="0" applyAlignment="0" applyProtection="0">
      <alignment vertical="center"/>
    </xf>
    <xf numFmtId="0" fontId="120" fillId="0" borderId="0">
      <alignment vertical="center"/>
    </xf>
    <xf numFmtId="0" fontId="120" fillId="0" borderId="0">
      <alignment vertical="center"/>
    </xf>
    <xf numFmtId="0" fontId="120" fillId="0" borderId="0">
      <alignment vertical="center"/>
    </xf>
    <xf numFmtId="0" fontId="120" fillId="0" borderId="0">
      <alignment vertical="center"/>
    </xf>
    <xf numFmtId="0" fontId="120" fillId="0" borderId="0">
      <alignment vertical="center"/>
    </xf>
    <xf numFmtId="0" fontId="120" fillId="0" borderId="0">
      <alignment vertical="center"/>
    </xf>
    <xf numFmtId="0" fontId="120" fillId="0" borderId="0">
      <alignment vertical="center"/>
    </xf>
    <xf numFmtId="49" fontId="101" fillId="0" borderId="0" applyFont="0" applyFill="0" applyBorder="0" applyAlignment="0" applyProtection="0">
      <alignment vertical="center"/>
    </xf>
    <xf numFmtId="49" fontId="101" fillId="0" borderId="0" applyFont="0" applyFill="0" applyBorder="0" applyAlignment="0" applyProtection="0">
      <alignment vertical="center"/>
    </xf>
    <xf numFmtId="0" fontId="106" fillId="9" borderId="0" applyNumberFormat="0" applyBorder="0" applyAlignment="0" applyProtection="0">
      <alignment vertical="center"/>
    </xf>
    <xf numFmtId="9" fontId="101" fillId="0" borderId="0" applyFont="0" applyFill="0" applyBorder="0" applyAlignment="0" applyProtection="0">
      <alignment vertical="center"/>
    </xf>
    <xf numFmtId="0" fontId="101" fillId="0" borderId="0">
      <alignment vertical="center"/>
    </xf>
    <xf numFmtId="0" fontId="105" fillId="18" borderId="0" applyNumberFormat="0" applyBorder="0" applyAlignment="0" applyProtection="0">
      <alignment vertical="center"/>
    </xf>
    <xf numFmtId="0" fontId="120" fillId="0" borderId="0">
      <alignment vertical="center"/>
    </xf>
    <xf numFmtId="0" fontId="120" fillId="0" borderId="0">
      <alignment vertical="center"/>
    </xf>
    <xf numFmtId="0" fontId="120" fillId="0" borderId="0">
      <alignment vertical="center"/>
    </xf>
    <xf numFmtId="0" fontId="120" fillId="0" borderId="0">
      <alignment vertical="center"/>
    </xf>
    <xf numFmtId="0" fontId="120" fillId="0" borderId="0">
      <alignment vertical="center"/>
    </xf>
    <xf numFmtId="0" fontId="120" fillId="0" borderId="0">
      <alignment vertical="center"/>
    </xf>
    <xf numFmtId="0" fontId="120" fillId="0" borderId="0">
      <alignment vertical="center"/>
    </xf>
    <xf numFmtId="0" fontId="106" fillId="16" borderId="0" applyNumberFormat="0" applyBorder="0" applyAlignment="0" applyProtection="0">
      <alignment vertical="center"/>
    </xf>
    <xf numFmtId="0" fontId="105" fillId="3" borderId="0" applyNumberFormat="0" applyBorder="0" applyAlignment="0" applyProtection="0">
      <alignment vertical="center"/>
    </xf>
    <xf numFmtId="0" fontId="106" fillId="22" borderId="0" applyNumberFormat="0" applyBorder="0" applyAlignment="0" applyProtection="0">
      <alignment vertical="center"/>
    </xf>
    <xf numFmtId="9" fontId="101" fillId="0" borderId="0" applyFont="0" applyFill="0" applyBorder="0" applyAlignment="0" applyProtection="0">
      <alignment vertical="center"/>
    </xf>
    <xf numFmtId="0" fontId="106" fillId="19" borderId="0" applyNumberFormat="0" applyBorder="0" applyAlignment="0" applyProtection="0">
      <alignment vertical="center"/>
    </xf>
    <xf numFmtId="0" fontId="106" fillId="14" borderId="0" applyNumberFormat="0" applyBorder="0" applyAlignment="0" applyProtection="0">
      <alignment vertical="center"/>
    </xf>
    <xf numFmtId="0" fontId="107" fillId="8" borderId="0" applyNumberFormat="0" applyBorder="0" applyAlignment="0" applyProtection="0">
      <alignment vertical="center"/>
    </xf>
    <xf numFmtId="0" fontId="106" fillId="19" borderId="0" applyNumberFormat="0" applyBorder="0" applyAlignment="0" applyProtection="0">
      <alignment vertical="center"/>
    </xf>
    <xf numFmtId="0" fontId="106" fillId="16" borderId="0" applyNumberFormat="0" applyBorder="0" applyAlignment="0" applyProtection="0">
      <alignment vertical="center"/>
    </xf>
    <xf numFmtId="0" fontId="106" fillId="19" borderId="0" applyNumberFormat="0" applyBorder="0" applyAlignment="0" applyProtection="0">
      <alignment vertical="center"/>
    </xf>
    <xf numFmtId="0" fontId="106" fillId="8" borderId="0" applyNumberFormat="0" applyBorder="0" applyAlignment="0" applyProtection="0">
      <alignment vertical="center"/>
    </xf>
    <xf numFmtId="9" fontId="101" fillId="0" borderId="0" applyFont="0" applyFill="0" applyBorder="0" applyAlignment="0" applyProtection="0">
      <alignment vertical="center"/>
    </xf>
    <xf numFmtId="0" fontId="106" fillId="8" borderId="0" applyNumberFormat="0" applyBorder="0" applyAlignment="0" applyProtection="0">
      <alignment vertical="center"/>
    </xf>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0" fontId="106" fillId="19" borderId="0" applyNumberFormat="0" applyBorder="0" applyAlignment="0" applyProtection="0">
      <alignment vertical="center"/>
    </xf>
    <xf numFmtId="0" fontId="106" fillId="9" borderId="0" applyNumberFormat="0" applyBorder="0" applyAlignment="0" applyProtection="0">
      <alignment vertical="center"/>
    </xf>
    <xf numFmtId="0" fontId="107" fillId="11" borderId="0" applyNumberFormat="0" applyBorder="0" applyAlignment="0" applyProtection="0">
      <alignment vertical="center"/>
    </xf>
    <xf numFmtId="0" fontId="106" fillId="27" borderId="0" applyNumberFormat="0" applyBorder="0" applyAlignment="0" applyProtection="0">
      <alignment vertical="center"/>
    </xf>
    <xf numFmtId="9" fontId="101" fillId="0" borderId="0" applyFont="0" applyFill="0" applyBorder="0" applyAlignment="0" applyProtection="0">
      <alignment vertical="center"/>
    </xf>
    <xf numFmtId="0" fontId="107" fillId="6" borderId="0" applyNumberFormat="0" applyBorder="0" applyAlignment="0" applyProtection="0">
      <alignment vertical="center"/>
    </xf>
    <xf numFmtId="0" fontId="106" fillId="27" borderId="0" applyNumberFormat="0" applyBorder="0" applyAlignment="0" applyProtection="0">
      <alignment vertical="center"/>
    </xf>
    <xf numFmtId="0" fontId="106" fillId="8" borderId="0" applyNumberFormat="0" applyBorder="0" applyAlignment="0" applyProtection="0">
      <alignment vertical="center"/>
    </xf>
    <xf numFmtId="0" fontId="106" fillId="4" borderId="0" applyNumberFormat="0" applyBorder="0" applyAlignment="0" applyProtection="0">
      <alignment vertical="center"/>
    </xf>
    <xf numFmtId="0" fontId="106" fillId="4" borderId="0" applyNumberFormat="0" applyBorder="0" applyAlignment="0" applyProtection="0">
      <alignment vertical="center"/>
    </xf>
    <xf numFmtId="0" fontId="106" fillId="14" borderId="0" applyNumberFormat="0" applyBorder="0" applyAlignment="0" applyProtection="0">
      <alignment vertical="center"/>
    </xf>
    <xf numFmtId="0" fontId="53" fillId="0" borderId="58" applyNumberFormat="0" applyFill="0" applyProtection="0">
      <alignment horizontal="right" vertical="center"/>
    </xf>
    <xf numFmtId="0" fontId="53" fillId="0" borderId="58" applyNumberFormat="0" applyFill="0" applyProtection="0">
      <alignment horizontal="right" vertical="center"/>
    </xf>
    <xf numFmtId="0" fontId="83" fillId="0" borderId="58" applyNumberFormat="0" applyFill="0" applyProtection="0">
      <alignment horizontal="center" vertical="center"/>
    </xf>
    <xf numFmtId="0" fontId="106" fillId="17" borderId="0" applyNumberFormat="0" applyBorder="0" applyAlignment="0" applyProtection="0">
      <alignment vertical="center"/>
    </xf>
    <xf numFmtId="0" fontId="106" fillId="16" borderId="0" applyNumberFormat="0" applyBorder="0" applyAlignment="0" applyProtection="0">
      <alignment vertical="center"/>
    </xf>
    <xf numFmtId="0" fontId="101" fillId="0" borderId="0">
      <alignment vertical="center"/>
    </xf>
    <xf numFmtId="0" fontId="106" fillId="16" borderId="0" applyNumberFormat="0" applyBorder="0" applyAlignment="0" applyProtection="0">
      <alignment vertical="center"/>
    </xf>
    <xf numFmtId="0" fontId="60" fillId="0" borderId="59">
      <alignment horizontal="left" vertical="center"/>
    </xf>
    <xf numFmtId="0" fontId="106" fillId="10" borderId="0" applyNumberFormat="0" applyBorder="0" applyAlignment="0" applyProtection="0">
      <alignment vertical="center"/>
    </xf>
    <xf numFmtId="0" fontId="106" fillId="10" borderId="0" applyNumberFormat="0" applyBorder="0" applyAlignment="0" applyProtection="0">
      <alignment vertical="center"/>
    </xf>
    <xf numFmtId="0" fontId="106" fillId="22" borderId="0" applyNumberFormat="0" applyBorder="0" applyAlignment="0" applyProtection="0">
      <alignment vertical="center"/>
    </xf>
    <xf numFmtId="0" fontId="101" fillId="0" borderId="0">
      <alignment vertical="center"/>
    </xf>
    <xf numFmtId="9" fontId="101" fillId="0" borderId="0" applyFont="0" applyFill="0" applyBorder="0" applyAlignment="0" applyProtection="0">
      <alignment vertical="center"/>
    </xf>
    <xf numFmtId="0" fontId="101" fillId="0" borderId="0">
      <alignment vertical="center"/>
    </xf>
    <xf numFmtId="9" fontId="101" fillId="0" borderId="0" applyFont="0" applyFill="0" applyBorder="0" applyAlignment="0" applyProtection="0">
      <alignment vertical="center"/>
    </xf>
    <xf numFmtId="0" fontId="101" fillId="0" borderId="0">
      <alignment vertical="center"/>
    </xf>
    <xf numFmtId="9" fontId="101" fillId="0" borderId="0" applyFont="0" applyFill="0" applyBorder="0" applyAlignment="0" applyProtection="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37" fontId="109" fillId="0" borderId="0">
      <alignment vertical="center"/>
    </xf>
    <xf numFmtId="0" fontId="106" fillId="4" borderId="0" applyNumberFormat="0" applyBorder="0" applyAlignment="0" applyProtection="0">
      <alignment vertical="center"/>
    </xf>
    <xf numFmtId="0" fontId="53" fillId="0" borderId="58" applyNumberFormat="0" applyFill="0" applyProtection="0">
      <alignment horizontal="right" vertical="center"/>
    </xf>
    <xf numFmtId="0" fontId="53" fillId="0" borderId="58" applyNumberFormat="0" applyFill="0" applyProtection="0">
      <alignment horizontal="right" vertical="center"/>
    </xf>
    <xf numFmtId="0" fontId="106" fillId="4" borderId="0" applyNumberFormat="0" applyBorder="0" applyAlignment="0" applyProtection="0">
      <alignment vertical="center"/>
    </xf>
    <xf numFmtId="0" fontId="107" fillId="8" borderId="0" applyNumberFormat="0" applyBorder="0" applyAlignment="0" applyProtection="0">
      <alignment vertical="center"/>
    </xf>
    <xf numFmtId="0" fontId="106" fillId="4" borderId="0" applyNumberFormat="0" applyBorder="0" applyAlignment="0" applyProtection="0">
      <alignment vertical="center"/>
    </xf>
    <xf numFmtId="0" fontId="53" fillId="0" borderId="58" applyNumberFormat="0" applyFill="0" applyProtection="0">
      <alignment horizontal="right" vertical="center"/>
    </xf>
    <xf numFmtId="0" fontId="106" fillId="11" borderId="0" applyNumberFormat="0" applyBorder="0" applyAlignment="0" applyProtection="0">
      <alignment vertical="center"/>
    </xf>
    <xf numFmtId="0" fontId="107" fillId="6" borderId="0" applyNumberFormat="0" applyBorder="0" applyAlignment="0" applyProtection="0">
      <alignment vertical="center"/>
    </xf>
    <xf numFmtId="0" fontId="105" fillId="18" borderId="0" applyNumberFormat="0" applyBorder="0" applyAlignment="0" applyProtection="0">
      <alignment vertical="center"/>
    </xf>
    <xf numFmtId="9" fontId="101" fillId="0" borderId="0" applyFont="0" applyFill="0" applyBorder="0" applyAlignment="0" applyProtection="0">
      <alignment vertical="center"/>
    </xf>
    <xf numFmtId="0" fontId="105" fillId="18" borderId="0" applyNumberFormat="0" applyBorder="0" applyAlignment="0" applyProtection="0">
      <alignment vertical="center"/>
    </xf>
    <xf numFmtId="0" fontId="83" fillId="0" borderId="58" applyNumberFormat="0" applyFill="0" applyProtection="0">
      <alignment horizontal="center" vertical="center"/>
    </xf>
    <xf numFmtId="0" fontId="56" fillId="3" borderId="34" applyNumberFormat="0" applyBorder="0" applyAlignment="0" applyProtection="0">
      <alignment vertical="center"/>
    </xf>
    <xf numFmtId="0" fontId="105" fillId="7" borderId="0" applyNumberFormat="0" applyBorder="0" applyAlignment="0" applyProtection="0">
      <alignment vertical="center"/>
    </xf>
    <xf numFmtId="0" fontId="105" fillId="18" borderId="0" applyNumberFormat="0" applyBorder="0" applyAlignment="0" applyProtection="0">
      <alignment vertical="center"/>
    </xf>
    <xf numFmtId="0" fontId="105" fillId="18" borderId="0" applyNumberFormat="0" applyBorder="0" applyAlignment="0" applyProtection="0">
      <alignment vertical="center"/>
    </xf>
    <xf numFmtId="0" fontId="105" fillId="18" borderId="0" applyNumberFormat="0" applyBorder="0" applyAlignment="0" applyProtection="0">
      <alignment vertical="center"/>
    </xf>
    <xf numFmtId="0" fontId="107" fillId="20" borderId="0" applyNumberFormat="0" applyBorder="0" applyAlignment="0" applyProtection="0">
      <alignment vertical="center"/>
    </xf>
    <xf numFmtId="0" fontId="107" fillId="20" borderId="0" applyNumberFormat="0" applyBorder="0" applyAlignment="0" applyProtection="0">
      <alignment vertical="center"/>
    </xf>
    <xf numFmtId="0" fontId="107" fillId="20" borderId="0" applyNumberFormat="0" applyBorder="0" applyAlignment="0" applyProtection="0">
      <alignment vertical="center"/>
    </xf>
    <xf numFmtId="0" fontId="105" fillId="18" borderId="0" applyNumberFormat="0" applyBorder="0" applyAlignment="0" applyProtection="0">
      <alignment vertical="center"/>
    </xf>
    <xf numFmtId="0" fontId="101" fillId="0" borderId="0">
      <alignment vertical="center"/>
    </xf>
    <xf numFmtId="0" fontId="107" fillId="8" borderId="0" applyNumberFormat="0" applyBorder="0" applyAlignment="0" applyProtection="0">
      <alignment vertical="center"/>
    </xf>
    <xf numFmtId="0" fontId="122" fillId="26" borderId="21">
      <alignment vertical="center"/>
      <protection locked="0"/>
    </xf>
    <xf numFmtId="0" fontId="105" fillId="18" borderId="0" applyNumberFormat="0" applyBorder="0" applyAlignment="0" applyProtection="0">
      <alignment vertical="center"/>
    </xf>
    <xf numFmtId="0" fontId="83" fillId="0" borderId="58" applyNumberFormat="0" applyFill="0" applyProtection="0">
      <alignment horizontal="center" vertical="center"/>
    </xf>
    <xf numFmtId="0" fontId="83" fillId="0" borderId="58" applyNumberFormat="0" applyFill="0" applyProtection="0">
      <alignment horizontal="center" vertical="center"/>
    </xf>
    <xf numFmtId="0" fontId="83" fillId="0" borderId="58" applyNumberFormat="0" applyFill="0" applyProtection="0">
      <alignment horizontal="center" vertical="center"/>
    </xf>
    <xf numFmtId="0" fontId="83" fillId="0" borderId="58" applyNumberFormat="0" applyFill="0" applyProtection="0">
      <alignment horizontal="center" vertical="center"/>
    </xf>
    <xf numFmtId="0" fontId="83" fillId="0" borderId="58" applyNumberFormat="0" applyFill="0" applyProtection="0">
      <alignment horizontal="center" vertical="center"/>
    </xf>
    <xf numFmtId="0" fontId="107" fillId="13" borderId="0" applyNumberFormat="0" applyBorder="0" applyAlignment="0" applyProtection="0">
      <alignment vertical="center"/>
    </xf>
    <xf numFmtId="0" fontId="107" fillId="13" borderId="0" applyNumberFormat="0" applyBorder="0" applyAlignment="0" applyProtection="0">
      <alignment vertical="center"/>
    </xf>
    <xf numFmtId="0" fontId="107" fillId="8" borderId="0" applyNumberFormat="0" applyBorder="0" applyAlignment="0" applyProtection="0">
      <alignment vertical="center"/>
    </xf>
    <xf numFmtId="0" fontId="107" fillId="8" borderId="0" applyNumberFormat="0" applyBorder="0" applyAlignment="0" applyProtection="0">
      <alignment vertical="center"/>
    </xf>
    <xf numFmtId="0" fontId="101" fillId="28" borderId="0" applyNumberFormat="0" applyFont="0" applyBorder="0" applyAlignment="0" applyProtection="0">
      <alignment vertical="center"/>
    </xf>
    <xf numFmtId="0" fontId="107" fillId="13" borderId="0" applyNumberFormat="0" applyBorder="0" applyAlignment="0" applyProtection="0">
      <alignment vertical="center"/>
    </xf>
    <xf numFmtId="0" fontId="107" fillId="20" borderId="0" applyNumberFormat="0" applyBorder="0" applyAlignment="0" applyProtection="0">
      <alignment vertical="center"/>
    </xf>
    <xf numFmtId="0" fontId="107" fillId="20" borderId="0" applyNumberFormat="0" applyBorder="0" applyAlignment="0" applyProtection="0">
      <alignment vertical="center"/>
    </xf>
    <xf numFmtId="0" fontId="107" fillId="20" borderId="0" applyNumberFormat="0" applyBorder="0" applyAlignment="0" applyProtection="0">
      <alignment vertical="center"/>
    </xf>
    <xf numFmtId="0" fontId="107" fillId="13" borderId="0" applyNumberFormat="0" applyBorder="0" applyAlignment="0" applyProtection="0">
      <alignment vertical="center"/>
    </xf>
    <xf numFmtId="0" fontId="107" fillId="8" borderId="0" applyNumberFormat="0" applyBorder="0" applyAlignment="0" applyProtection="0">
      <alignment vertical="center"/>
    </xf>
    <xf numFmtId="0" fontId="53" fillId="0" borderId="58" applyNumberFormat="0" applyFill="0" applyProtection="0">
      <alignment horizontal="right" vertical="center"/>
    </xf>
    <xf numFmtId="0" fontId="105" fillId="18" borderId="0" applyNumberFormat="0" applyBorder="0" applyAlignment="0" applyProtection="0">
      <alignment vertical="center"/>
    </xf>
    <xf numFmtId="0" fontId="105" fillId="18" borderId="0" applyNumberFormat="0" applyBorder="0" applyAlignment="0" applyProtection="0">
      <alignment vertical="center"/>
    </xf>
    <xf numFmtId="0" fontId="107" fillId="6" borderId="0" applyNumberFormat="0" applyBorder="0" applyAlignment="0" applyProtection="0">
      <alignment vertical="center"/>
    </xf>
    <xf numFmtId="0" fontId="107" fillId="6" borderId="0" applyNumberFormat="0" applyBorder="0" applyAlignment="0" applyProtection="0">
      <alignment vertical="center"/>
    </xf>
    <xf numFmtId="0" fontId="107" fillId="6" borderId="0" applyNumberFormat="0" applyBorder="0" applyAlignment="0" applyProtection="0">
      <alignment vertical="center"/>
    </xf>
    <xf numFmtId="0" fontId="107" fillId="6" borderId="0" applyNumberFormat="0" applyBorder="0" applyAlignment="0" applyProtection="0">
      <alignment vertical="center"/>
    </xf>
    <xf numFmtId="0" fontId="107" fillId="6" borderId="0" applyNumberFormat="0" applyBorder="0" applyAlignment="0" applyProtection="0">
      <alignment vertical="center"/>
    </xf>
    <xf numFmtId="0" fontId="107" fillId="6" borderId="0" applyNumberFormat="0" applyBorder="0" applyAlignment="0" applyProtection="0">
      <alignment vertical="center"/>
    </xf>
    <xf numFmtId="0" fontId="107" fillId="13" borderId="0" applyNumberFormat="0" applyBorder="0" applyAlignment="0" applyProtection="0">
      <alignment vertical="center"/>
    </xf>
    <xf numFmtId="0" fontId="107" fillId="6" borderId="0" applyNumberFormat="0" applyBorder="0" applyAlignment="0" applyProtection="0">
      <alignment vertical="center"/>
    </xf>
    <xf numFmtId="0" fontId="107" fillId="6" borderId="0" applyNumberFormat="0" applyBorder="0" applyAlignment="0" applyProtection="0">
      <alignment vertical="center"/>
    </xf>
    <xf numFmtId="0" fontId="101" fillId="0" borderId="0">
      <alignment vertical="center"/>
    </xf>
    <xf numFmtId="0" fontId="107" fillId="6" borderId="0" applyNumberFormat="0" applyBorder="0" applyAlignment="0" applyProtection="0">
      <alignment vertical="center"/>
    </xf>
    <xf numFmtId="0" fontId="107" fillId="6" borderId="0" applyNumberFormat="0" applyBorder="0" applyAlignment="0" applyProtection="0">
      <alignment vertical="center"/>
    </xf>
    <xf numFmtId="0" fontId="107" fillId="6" borderId="0" applyNumberFormat="0" applyBorder="0" applyAlignment="0" applyProtection="0">
      <alignment vertical="center"/>
    </xf>
    <xf numFmtId="9" fontId="101" fillId="0" borderId="0" applyFont="0" applyFill="0" applyBorder="0" applyAlignment="0" applyProtection="0">
      <alignment vertical="center"/>
    </xf>
    <xf numFmtId="0" fontId="107" fillId="6" borderId="0" applyNumberFormat="0" applyBorder="0" applyAlignment="0" applyProtection="0">
      <alignment vertical="center"/>
    </xf>
    <xf numFmtId="0" fontId="107" fillId="24" borderId="0" applyNumberFormat="0" applyBorder="0" applyAlignment="0" applyProtection="0">
      <alignment vertical="center"/>
    </xf>
    <xf numFmtId="0" fontId="105" fillId="3" borderId="0" applyNumberFormat="0" applyBorder="0" applyAlignment="0" applyProtection="0">
      <alignment vertical="center"/>
    </xf>
    <xf numFmtId="9" fontId="101" fillId="0" borderId="0" applyFont="0" applyFill="0" applyBorder="0" applyAlignment="0" applyProtection="0">
      <alignment vertical="center"/>
    </xf>
    <xf numFmtId="0" fontId="105" fillId="3" borderId="0" applyNumberFormat="0" applyBorder="0" applyAlignment="0" applyProtection="0">
      <alignment vertical="center"/>
    </xf>
    <xf numFmtId="0" fontId="105" fillId="3" borderId="0" applyNumberFormat="0" applyBorder="0" applyAlignment="0" applyProtection="0">
      <alignment vertical="center"/>
    </xf>
    <xf numFmtId="0" fontId="60" fillId="0" borderId="59">
      <alignment horizontal="left" vertical="center"/>
    </xf>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0" fontId="83" fillId="0" borderId="58" applyNumberFormat="0" applyFill="0" applyProtection="0">
      <alignment horizontal="center" vertical="center"/>
    </xf>
    <xf numFmtId="0" fontId="60" fillId="0" borderId="59">
      <alignment horizontal="left" vertical="center"/>
    </xf>
    <xf numFmtId="9" fontId="101" fillId="0" borderId="0" applyFont="0" applyFill="0" applyBorder="0" applyAlignment="0" applyProtection="0">
      <alignment vertical="center"/>
    </xf>
    <xf numFmtId="0" fontId="105" fillId="8" borderId="0" applyNumberFormat="0" applyBorder="0" applyAlignment="0" applyProtection="0">
      <alignment vertical="center"/>
    </xf>
    <xf numFmtId="0" fontId="105" fillId="3" borderId="0" applyNumberFormat="0" applyBorder="0" applyAlignment="0" applyProtection="0">
      <alignment vertical="center"/>
    </xf>
    <xf numFmtId="0" fontId="101" fillId="0" borderId="0">
      <alignment vertical="center"/>
    </xf>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0" fontId="56" fillId="3" borderId="34" applyNumberFormat="0" applyBorder="0" applyAlignment="0" applyProtection="0">
      <alignment vertical="center"/>
    </xf>
    <xf numFmtId="0" fontId="101" fillId="0" borderId="0">
      <alignment vertical="center"/>
    </xf>
    <xf numFmtId="0" fontId="105" fillId="8" borderId="0" applyNumberFormat="0" applyBorder="0" applyAlignment="0" applyProtection="0">
      <alignment vertical="center"/>
    </xf>
    <xf numFmtId="0" fontId="105" fillId="8" borderId="0" applyNumberFormat="0" applyBorder="0" applyAlignment="0" applyProtection="0">
      <alignment vertical="center"/>
    </xf>
    <xf numFmtId="0" fontId="107" fillId="8" borderId="0" applyNumberFormat="0" applyBorder="0" applyAlignment="0" applyProtection="0">
      <alignment vertical="center"/>
    </xf>
    <xf numFmtId="0" fontId="105" fillId="8" borderId="0" applyNumberFormat="0" applyBorder="0" applyAlignment="0" applyProtection="0">
      <alignment vertical="center"/>
    </xf>
    <xf numFmtId="0" fontId="101" fillId="28" borderId="0" applyNumberFormat="0" applyFont="0" applyBorder="0" applyAlignment="0" applyProtection="0">
      <alignment vertical="center"/>
    </xf>
    <xf numFmtId="0" fontId="121" fillId="0" borderId="17">
      <alignment horizontal="center" vertical="center"/>
    </xf>
    <xf numFmtId="0" fontId="107" fillId="20" borderId="0" applyNumberFormat="0" applyBorder="0" applyAlignment="0" applyProtection="0">
      <alignment vertical="center"/>
    </xf>
    <xf numFmtId="0" fontId="107" fillId="20" borderId="0" applyNumberFormat="0" applyBorder="0" applyAlignment="0" applyProtection="0">
      <alignment vertical="center"/>
    </xf>
    <xf numFmtId="0" fontId="107" fillId="20" borderId="0" applyNumberFormat="0" applyBorder="0" applyAlignment="0" applyProtection="0">
      <alignment vertical="center"/>
    </xf>
    <xf numFmtId="0" fontId="107" fillId="20" borderId="0" applyNumberFormat="0" applyBorder="0" applyAlignment="0" applyProtection="0">
      <alignment vertical="center"/>
    </xf>
    <xf numFmtId="0" fontId="107" fillId="24" borderId="0" applyNumberFormat="0" applyBorder="0" applyAlignment="0" applyProtection="0">
      <alignment vertical="center"/>
    </xf>
    <xf numFmtId="0" fontId="94" fillId="0" borderId="0">
      <alignment vertical="center"/>
    </xf>
    <xf numFmtId="0" fontId="107" fillId="24" borderId="0" applyNumberFormat="0" applyBorder="0" applyAlignment="0" applyProtection="0">
      <alignment vertical="center"/>
    </xf>
    <xf numFmtId="0" fontId="53" fillId="0" borderId="58" applyNumberFormat="0" applyFill="0" applyProtection="0">
      <alignment horizontal="right" vertical="center"/>
    </xf>
    <xf numFmtId="0" fontId="107" fillId="24" borderId="0" applyNumberFormat="0" applyBorder="0" applyAlignment="0" applyProtection="0">
      <alignment vertical="center"/>
    </xf>
    <xf numFmtId="0" fontId="107" fillId="24" borderId="0" applyNumberFormat="0" applyBorder="0" applyAlignment="0" applyProtection="0">
      <alignment vertical="center"/>
    </xf>
    <xf numFmtId="0" fontId="56" fillId="3" borderId="34" applyNumberFormat="0" applyBorder="0" applyAlignment="0" applyProtection="0">
      <alignment vertical="center"/>
    </xf>
    <xf numFmtId="0" fontId="56" fillId="3" borderId="34" applyNumberFormat="0" applyBorder="0" applyAlignment="0" applyProtection="0">
      <alignment vertical="center"/>
    </xf>
    <xf numFmtId="0" fontId="107" fillId="24" borderId="0" applyNumberFormat="0" applyBorder="0" applyAlignment="0" applyProtection="0">
      <alignment vertical="center"/>
    </xf>
    <xf numFmtId="0" fontId="107" fillId="24" borderId="0" applyNumberFormat="0" applyBorder="0" applyAlignment="0" applyProtection="0">
      <alignment vertical="center"/>
    </xf>
    <xf numFmtId="0" fontId="105" fillId="7" borderId="0" applyNumberFormat="0" applyBorder="0" applyAlignment="0" applyProtection="0">
      <alignment vertical="center"/>
    </xf>
    <xf numFmtId="0" fontId="105" fillId="7" borderId="0" applyNumberFormat="0" applyBorder="0" applyAlignment="0" applyProtection="0">
      <alignment vertical="center"/>
    </xf>
    <xf numFmtId="0" fontId="107" fillId="24" borderId="0" applyNumberFormat="0" applyBorder="0" applyAlignment="0" applyProtection="0">
      <alignment vertical="center"/>
    </xf>
    <xf numFmtId="0" fontId="107" fillId="24" borderId="0" applyNumberFormat="0" applyBorder="0" applyAlignment="0" applyProtection="0">
      <alignment vertical="center"/>
    </xf>
    <xf numFmtId="0" fontId="107" fillId="24" borderId="0" applyNumberFormat="0" applyBorder="0" applyAlignment="0" applyProtection="0">
      <alignment vertical="center"/>
    </xf>
    <xf numFmtId="0" fontId="107" fillId="24" borderId="0" applyNumberFormat="0" applyBorder="0" applyAlignment="0" applyProtection="0">
      <alignment vertical="center"/>
    </xf>
    <xf numFmtId="0" fontId="107" fillId="24" borderId="0" applyNumberFormat="0" applyBorder="0" applyAlignment="0" applyProtection="0">
      <alignment vertical="center"/>
    </xf>
    <xf numFmtId="0" fontId="107" fillId="24" borderId="0" applyNumberFormat="0" applyBorder="0" applyAlignment="0" applyProtection="0">
      <alignment vertical="center"/>
    </xf>
    <xf numFmtId="0" fontId="107" fillId="20" borderId="0" applyNumberFormat="0" applyBorder="0" applyAlignment="0" applyProtection="0">
      <alignment vertical="center"/>
    </xf>
    <xf numFmtId="0" fontId="105" fillId="3" borderId="0" applyNumberFormat="0" applyBorder="0" applyAlignment="0" applyProtection="0">
      <alignment vertical="center"/>
    </xf>
    <xf numFmtId="0" fontId="105" fillId="3" borderId="0" applyNumberFormat="0" applyBorder="0" applyAlignment="0" applyProtection="0">
      <alignment vertical="center"/>
    </xf>
    <xf numFmtId="0" fontId="83" fillId="0" borderId="58" applyNumberFormat="0" applyFill="0" applyProtection="0">
      <alignment horizontal="center" vertical="center"/>
    </xf>
    <xf numFmtId="0" fontId="101" fillId="0" borderId="0" applyNumberFormat="0" applyFont="0" applyFill="0" applyBorder="0" applyAlignment="0" applyProtection="0">
      <alignment horizontal="left" vertical="center"/>
    </xf>
    <xf numFmtId="0" fontId="105" fillId="3" borderId="0" applyNumberFormat="0" applyBorder="0" applyAlignment="0" applyProtection="0">
      <alignment vertical="center"/>
    </xf>
    <xf numFmtId="0" fontId="53" fillId="0" borderId="58" applyNumberFormat="0" applyFill="0" applyProtection="0">
      <alignment horizontal="right" vertical="center"/>
    </xf>
    <xf numFmtId="0" fontId="105" fillId="18" borderId="0" applyNumberFormat="0" applyBorder="0" applyAlignment="0" applyProtection="0">
      <alignment vertical="center"/>
    </xf>
    <xf numFmtId="0" fontId="105" fillId="3" borderId="0" applyNumberFormat="0" applyBorder="0" applyAlignment="0" applyProtection="0">
      <alignment vertical="center"/>
    </xf>
    <xf numFmtId="0" fontId="105" fillId="7" borderId="0" applyNumberFormat="0" applyBorder="0" applyAlignment="0" applyProtection="0">
      <alignment vertical="center"/>
    </xf>
    <xf numFmtId="0" fontId="107" fillId="13" borderId="0" applyNumberFormat="0" applyBorder="0" applyAlignment="0" applyProtection="0">
      <alignment vertical="center"/>
    </xf>
    <xf numFmtId="0" fontId="107" fillId="8" borderId="0" applyNumberFormat="0" applyBorder="0" applyAlignment="0" applyProtection="0">
      <alignment vertical="center"/>
    </xf>
    <xf numFmtId="0" fontId="107" fillId="6" borderId="0" applyNumberFormat="0" applyBorder="0" applyAlignment="0" applyProtection="0">
      <alignment vertical="center"/>
    </xf>
    <xf numFmtId="0" fontId="107" fillId="6" borderId="0" applyNumberFormat="0" applyBorder="0" applyAlignment="0" applyProtection="0">
      <alignment vertical="center"/>
    </xf>
    <xf numFmtId="0" fontId="107" fillId="6" borderId="0" applyNumberFormat="0" applyBorder="0" applyAlignment="0" applyProtection="0">
      <alignment vertical="center"/>
    </xf>
    <xf numFmtId="0" fontId="107" fillId="6" borderId="0" applyNumberFormat="0" applyBorder="0" applyAlignment="0" applyProtection="0">
      <alignment vertical="center"/>
    </xf>
    <xf numFmtId="9" fontId="101" fillId="0" borderId="0" applyFont="0" applyFill="0" applyBorder="0" applyAlignment="0" applyProtection="0">
      <alignment vertical="center"/>
    </xf>
    <xf numFmtId="0" fontId="101" fillId="0" borderId="0">
      <alignment vertical="center"/>
    </xf>
    <xf numFmtId="0" fontId="105" fillId="3" borderId="0" applyNumberFormat="0" applyBorder="0" applyAlignment="0" applyProtection="0">
      <alignment vertical="center"/>
    </xf>
    <xf numFmtId="0" fontId="107" fillId="20" borderId="0" applyNumberFormat="0" applyBorder="0" applyAlignment="0" applyProtection="0">
      <alignment vertical="center"/>
    </xf>
    <xf numFmtId="0" fontId="107" fillId="20" borderId="0" applyNumberFormat="0" applyBorder="0" applyAlignment="0" applyProtection="0">
      <alignment vertical="center"/>
    </xf>
    <xf numFmtId="0" fontId="107" fillId="20" borderId="0" applyNumberFormat="0" applyBorder="0" applyAlignment="0" applyProtection="0">
      <alignment vertical="center"/>
    </xf>
    <xf numFmtId="0" fontId="107" fillId="20" borderId="0" applyNumberFormat="0" applyBorder="0" applyAlignment="0" applyProtection="0">
      <alignment vertical="center"/>
    </xf>
    <xf numFmtId="0" fontId="107" fillId="20" borderId="0" applyNumberFormat="0" applyBorder="0" applyAlignment="0" applyProtection="0">
      <alignment vertical="center"/>
    </xf>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0" fontId="107" fillId="20" borderId="0" applyNumberFormat="0" applyBorder="0" applyAlignment="0" applyProtection="0">
      <alignment vertical="center"/>
    </xf>
    <xf numFmtId="0" fontId="107" fillId="6" borderId="0" applyNumberFormat="0" applyBorder="0" applyAlignment="0" applyProtection="0">
      <alignment vertical="center"/>
    </xf>
    <xf numFmtId="0" fontId="105" fillId="18" borderId="0" applyNumberFormat="0" applyBorder="0" applyAlignment="0" applyProtection="0">
      <alignment vertical="center"/>
    </xf>
    <xf numFmtId="0" fontId="101" fillId="0" borderId="0">
      <alignment vertical="center"/>
    </xf>
    <xf numFmtId="0" fontId="101" fillId="0" borderId="0">
      <alignment vertical="center"/>
    </xf>
    <xf numFmtId="0" fontId="105" fillId="18" borderId="0" applyNumberFormat="0" applyBorder="0" applyAlignment="0" applyProtection="0">
      <alignment vertical="center"/>
    </xf>
    <xf numFmtId="0" fontId="105" fillId="18" borderId="0" applyNumberFormat="0" applyBorder="0" applyAlignment="0" applyProtection="0">
      <alignment vertical="center"/>
    </xf>
    <xf numFmtId="0" fontId="105" fillId="16" borderId="0" applyNumberFormat="0" applyBorder="0" applyAlignment="0" applyProtection="0">
      <alignment vertical="center"/>
    </xf>
    <xf numFmtId="0" fontId="105" fillId="18" borderId="0" applyNumberFormat="0" applyBorder="0" applyAlignment="0" applyProtection="0">
      <alignment vertical="center"/>
    </xf>
    <xf numFmtId="0" fontId="105" fillId="8" borderId="0" applyNumberFormat="0" applyBorder="0" applyAlignment="0" applyProtection="0">
      <alignment vertical="center"/>
    </xf>
    <xf numFmtId="0" fontId="105" fillId="8" borderId="0" applyNumberFormat="0" applyBorder="0" applyAlignment="0" applyProtection="0">
      <alignment vertical="center"/>
    </xf>
    <xf numFmtId="0" fontId="107" fillId="16" borderId="0" applyNumberFormat="0" applyBorder="0" applyAlignment="0" applyProtection="0">
      <alignment vertical="center"/>
    </xf>
    <xf numFmtId="0" fontId="105" fillId="8" borderId="0" applyNumberFormat="0" applyBorder="0" applyAlignment="0" applyProtection="0">
      <alignment vertical="center"/>
    </xf>
    <xf numFmtId="0" fontId="53" fillId="0" borderId="58" applyNumberFormat="0" applyFill="0" applyProtection="0">
      <alignment horizontal="right" vertical="center"/>
    </xf>
    <xf numFmtId="0" fontId="53" fillId="0" borderId="58" applyNumberFormat="0" applyFill="0" applyProtection="0">
      <alignment horizontal="right" vertical="center"/>
    </xf>
    <xf numFmtId="9" fontId="101" fillId="0" borderId="0" applyFont="0" applyFill="0" applyBorder="0" applyAlignment="0" applyProtection="0">
      <alignment vertical="center"/>
    </xf>
    <xf numFmtId="0" fontId="101" fillId="0" borderId="0">
      <alignment vertical="center"/>
    </xf>
    <xf numFmtId="0" fontId="101" fillId="0" borderId="0">
      <alignment vertical="center"/>
    </xf>
    <xf numFmtId="0" fontId="107" fillId="6" borderId="0" applyNumberFormat="0" applyBorder="0" applyAlignment="0" applyProtection="0">
      <alignment vertical="center"/>
    </xf>
    <xf numFmtId="0" fontId="107" fillId="6" borderId="0" applyNumberFormat="0" applyBorder="0" applyAlignment="0" applyProtection="0">
      <alignment vertical="center"/>
    </xf>
    <xf numFmtId="0" fontId="121" fillId="0" borderId="17">
      <alignment horizontal="center" vertical="center"/>
    </xf>
    <xf numFmtId="0" fontId="60" fillId="0" borderId="59">
      <alignment horizontal="left" vertical="center"/>
    </xf>
    <xf numFmtId="0" fontId="107" fillId="6" borderId="0" applyNumberFormat="0" applyBorder="0" applyAlignment="0" applyProtection="0">
      <alignment vertical="center"/>
    </xf>
    <xf numFmtId="0" fontId="56" fillId="3" borderId="34" applyNumberFormat="0" applyBorder="0" applyAlignment="0" applyProtection="0">
      <alignment vertical="center"/>
    </xf>
    <xf numFmtId="0" fontId="107" fillId="6" borderId="0" applyNumberFormat="0" applyBorder="0" applyAlignment="0" applyProtection="0">
      <alignment vertical="center"/>
    </xf>
    <xf numFmtId="0" fontId="107" fillId="6" borderId="0" applyNumberFormat="0" applyBorder="0" applyAlignment="0" applyProtection="0">
      <alignment vertical="center"/>
    </xf>
    <xf numFmtId="9" fontId="101" fillId="0" borderId="0" applyFont="0" applyFill="0" applyBorder="0" applyAlignment="0" applyProtection="0">
      <alignment vertical="center"/>
    </xf>
    <xf numFmtId="0" fontId="107" fillId="6" borderId="0" applyNumberFormat="0" applyBorder="0" applyAlignment="0" applyProtection="0">
      <alignment vertical="center"/>
    </xf>
    <xf numFmtId="0" fontId="107" fillId="4" borderId="0" applyNumberFormat="0" applyBorder="0" applyAlignment="0" applyProtection="0">
      <alignment vertical="center"/>
    </xf>
    <xf numFmtId="0" fontId="105" fillId="12" borderId="0" applyNumberFormat="0" applyBorder="0" applyAlignment="0" applyProtection="0">
      <alignment vertical="center"/>
    </xf>
    <xf numFmtId="0" fontId="105" fillId="12" borderId="0" applyNumberFormat="0" applyBorder="0" applyAlignment="0" applyProtection="0">
      <alignment vertical="center"/>
    </xf>
    <xf numFmtId="0" fontId="105" fillId="12" borderId="0" applyNumberFormat="0" applyBorder="0" applyAlignment="0" applyProtection="0">
      <alignment vertical="center"/>
    </xf>
    <xf numFmtId="0" fontId="121" fillId="0" borderId="17">
      <alignment horizontal="center" vertical="center"/>
    </xf>
    <xf numFmtId="0" fontId="121" fillId="0" borderId="17">
      <alignment horizontal="center" vertical="center"/>
    </xf>
    <xf numFmtId="0" fontId="101" fillId="0" borderId="0">
      <alignment vertical="center"/>
    </xf>
    <xf numFmtId="0" fontId="101" fillId="0" borderId="0">
      <alignment vertical="center"/>
    </xf>
    <xf numFmtId="0" fontId="101" fillId="0" borderId="0">
      <alignment vertical="center"/>
    </xf>
    <xf numFmtId="0" fontId="105" fillId="12" borderId="0" applyNumberFormat="0" applyBorder="0" applyAlignment="0" applyProtection="0">
      <alignment vertical="center"/>
    </xf>
    <xf numFmtId="0" fontId="105" fillId="18" borderId="0" applyNumberFormat="0" applyBorder="0" applyAlignment="0" applyProtection="0">
      <alignment vertical="center"/>
    </xf>
    <xf numFmtId="0" fontId="60" fillId="0" borderId="59">
      <alignment horizontal="left" vertical="center"/>
    </xf>
    <xf numFmtId="9" fontId="101" fillId="0" borderId="0" applyFont="0" applyFill="0" applyBorder="0" applyAlignment="0" applyProtection="0">
      <alignment vertical="center"/>
    </xf>
    <xf numFmtId="0" fontId="107" fillId="13" borderId="0" applyNumberFormat="0" applyBorder="0" applyAlignment="0" applyProtection="0">
      <alignment vertical="center"/>
    </xf>
    <xf numFmtId="0" fontId="107" fillId="13" borderId="0" applyNumberFormat="0" applyBorder="0" applyAlignment="0" applyProtection="0">
      <alignment vertical="center"/>
    </xf>
    <xf numFmtId="0" fontId="107" fillId="4" borderId="0" applyNumberFormat="0" applyBorder="0" applyAlignment="0" applyProtection="0">
      <alignment vertical="center"/>
    </xf>
    <xf numFmtId="0" fontId="83" fillId="0" borderId="58" applyNumberFormat="0" applyFill="0" applyProtection="0">
      <alignment horizontal="center" vertical="center"/>
    </xf>
    <xf numFmtId="0" fontId="83" fillId="0" borderId="58" applyNumberFormat="0" applyFill="0" applyProtection="0">
      <alignment horizontal="center" vertical="center"/>
    </xf>
    <xf numFmtId="0" fontId="107" fillId="4" borderId="0" applyNumberFormat="0" applyBorder="0" applyAlignment="0" applyProtection="0">
      <alignment vertical="center"/>
    </xf>
    <xf numFmtId="0" fontId="107" fillId="4" borderId="0" applyNumberFormat="0" applyBorder="0" applyAlignment="0" applyProtection="0">
      <alignment vertical="center"/>
    </xf>
    <xf numFmtId="0" fontId="107" fillId="4" borderId="0" applyNumberFormat="0" applyBorder="0" applyAlignment="0" applyProtection="0">
      <alignment vertical="center"/>
    </xf>
    <xf numFmtId="0" fontId="53" fillId="0" borderId="58" applyNumberFormat="0" applyFill="0" applyProtection="0">
      <alignment horizontal="right" vertical="center"/>
    </xf>
    <xf numFmtId="0" fontId="53" fillId="0" borderId="58" applyNumberFormat="0" applyFill="0" applyProtection="0">
      <alignment horizontal="right" vertical="center"/>
    </xf>
    <xf numFmtId="0" fontId="53" fillId="0" borderId="58" applyNumberFormat="0" applyFill="0" applyProtection="0">
      <alignment horizontal="right" vertical="center"/>
    </xf>
    <xf numFmtId="0" fontId="53" fillId="0" borderId="58" applyNumberFormat="0" applyFill="0" applyProtection="0">
      <alignment horizontal="right" vertical="center"/>
    </xf>
    <xf numFmtId="0" fontId="101" fillId="0" borderId="0">
      <alignment vertical="center"/>
    </xf>
    <xf numFmtId="0" fontId="53" fillId="0" borderId="58" applyNumberFormat="0" applyFill="0" applyProtection="0">
      <alignment horizontal="right" vertical="center"/>
    </xf>
    <xf numFmtId="0" fontId="107" fillId="4" borderId="0" applyNumberFormat="0" applyBorder="0" applyAlignment="0" applyProtection="0">
      <alignment vertical="center"/>
    </xf>
    <xf numFmtId="0" fontId="107" fillId="4" borderId="0" applyNumberFormat="0" applyBorder="0" applyAlignment="0" applyProtection="0">
      <alignment vertical="center"/>
    </xf>
    <xf numFmtId="0" fontId="107" fillId="4" borderId="0" applyNumberFormat="0" applyBorder="0" applyAlignment="0" applyProtection="0">
      <alignment vertical="center"/>
    </xf>
    <xf numFmtId="0" fontId="107" fillId="4" borderId="0" applyNumberFormat="0" applyBorder="0" applyAlignment="0" applyProtection="0">
      <alignment vertical="center"/>
    </xf>
    <xf numFmtId="0" fontId="107" fillId="4" borderId="0" applyNumberFormat="0" applyBorder="0" applyAlignment="0" applyProtection="0">
      <alignment vertical="center"/>
    </xf>
    <xf numFmtId="0" fontId="107" fillId="4" borderId="0" applyNumberFormat="0" applyBorder="0" applyAlignment="0" applyProtection="0">
      <alignment vertical="center"/>
    </xf>
    <xf numFmtId="0" fontId="107" fillId="4" borderId="0" applyNumberFormat="0" applyBorder="0" applyAlignment="0" applyProtection="0">
      <alignment vertical="center"/>
    </xf>
    <xf numFmtId="0" fontId="107" fillId="4" borderId="0" applyNumberFormat="0" applyBorder="0" applyAlignment="0" applyProtection="0">
      <alignment vertical="center"/>
    </xf>
    <xf numFmtId="0" fontId="107" fillId="11" borderId="0" applyNumberFormat="0" applyBorder="0" applyAlignment="0" applyProtection="0">
      <alignment vertical="center"/>
    </xf>
    <xf numFmtId="0" fontId="105" fillId="3" borderId="0" applyNumberFormat="0" applyBorder="0" applyAlignment="0" applyProtection="0">
      <alignment vertical="center"/>
    </xf>
    <xf numFmtId="0" fontId="105" fillId="3" borderId="0" applyNumberFormat="0" applyBorder="0" applyAlignment="0" applyProtection="0">
      <alignment vertical="center"/>
    </xf>
    <xf numFmtId="0" fontId="105" fillId="16" borderId="0" applyNumberFormat="0" applyBorder="0" applyAlignment="0" applyProtection="0">
      <alignment vertical="center"/>
    </xf>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0" fontId="105" fillId="16" borderId="0" applyNumberFormat="0" applyBorder="0" applyAlignment="0" applyProtection="0">
      <alignment vertical="center"/>
    </xf>
    <xf numFmtId="0" fontId="105" fillId="16" borderId="0" applyNumberFormat="0" applyBorder="0" applyAlignment="0" applyProtection="0">
      <alignment vertical="center"/>
    </xf>
    <xf numFmtId="0" fontId="107" fillId="16" borderId="0" applyNumberFormat="0" applyBorder="0" applyAlignment="0" applyProtection="0">
      <alignment vertical="center"/>
    </xf>
    <xf numFmtId="0" fontId="107" fillId="16" borderId="0" applyNumberFormat="0" applyBorder="0" applyAlignment="0" applyProtection="0">
      <alignment vertical="center"/>
    </xf>
    <xf numFmtId="0" fontId="107" fillId="16" borderId="0" applyNumberFormat="0" applyBorder="0" applyAlignment="0" applyProtection="0">
      <alignment vertical="center"/>
    </xf>
    <xf numFmtId="0" fontId="107" fillId="11" borderId="0" applyNumberFormat="0" applyBorder="0" applyAlignment="0" applyProtection="0">
      <alignment vertical="center"/>
    </xf>
    <xf numFmtId="0" fontId="107" fillId="11" borderId="0" applyNumberFormat="0" applyBorder="0" applyAlignment="0" applyProtection="0">
      <alignment vertical="center"/>
    </xf>
    <xf numFmtId="0" fontId="107" fillId="11" borderId="0" applyNumberFormat="0" applyBorder="0" applyAlignment="0" applyProtection="0">
      <alignment vertical="center"/>
    </xf>
    <xf numFmtId="0" fontId="107" fillId="11" borderId="0" applyNumberFormat="0" applyBorder="0" applyAlignment="0" applyProtection="0">
      <alignment vertical="center"/>
    </xf>
    <xf numFmtId="0" fontId="101" fillId="0" borderId="0">
      <alignment vertical="center"/>
    </xf>
    <xf numFmtId="0" fontId="83" fillId="0" borderId="58" applyNumberFormat="0" applyFill="0" applyProtection="0">
      <alignment horizontal="center" vertical="center"/>
    </xf>
    <xf numFmtId="0" fontId="107" fillId="11" borderId="0" applyNumberFormat="0" applyBorder="0" applyAlignment="0" applyProtection="0">
      <alignment vertical="center"/>
    </xf>
    <xf numFmtId="0" fontId="107" fillId="11" borderId="0" applyNumberFormat="0" applyBorder="0" applyAlignment="0" applyProtection="0">
      <alignment vertical="center"/>
    </xf>
    <xf numFmtId="0" fontId="107" fillId="11" borderId="0" applyNumberFormat="0" applyBorder="0" applyAlignment="0" applyProtection="0">
      <alignment vertical="center"/>
    </xf>
    <xf numFmtId="0" fontId="83" fillId="0" borderId="58" applyNumberFormat="0" applyFill="0" applyProtection="0">
      <alignment horizontal="center" vertical="center"/>
    </xf>
    <xf numFmtId="0" fontId="83" fillId="0" borderId="58" applyNumberFormat="0" applyFill="0" applyProtection="0">
      <alignment horizontal="center" vertical="center"/>
    </xf>
    <xf numFmtId="0" fontId="107" fillId="11" borderId="0" applyNumberFormat="0" applyBorder="0" applyAlignment="0" applyProtection="0">
      <alignment vertical="center"/>
    </xf>
    <xf numFmtId="0" fontId="107" fillId="11" borderId="0" applyNumberFormat="0" applyBorder="0" applyAlignment="0" applyProtection="0">
      <alignment vertical="center"/>
    </xf>
    <xf numFmtId="0" fontId="53" fillId="0" borderId="58" applyNumberFormat="0" applyFill="0" applyProtection="0">
      <alignment horizontal="right" vertical="center"/>
    </xf>
    <xf numFmtId="0" fontId="53" fillId="0" borderId="58" applyNumberFormat="0" applyFill="0" applyProtection="0">
      <alignment horizontal="right" vertical="center"/>
    </xf>
    <xf numFmtId="0" fontId="107" fillId="11" borderId="0" applyNumberFormat="0" applyBorder="0" applyAlignment="0" applyProtection="0">
      <alignment vertical="center"/>
    </xf>
    <xf numFmtId="0" fontId="107" fillId="11" borderId="0" applyNumberFormat="0" applyBorder="0" applyAlignment="0" applyProtection="0">
      <alignment vertical="center"/>
    </xf>
    <xf numFmtId="0" fontId="121" fillId="0" borderId="17">
      <alignment horizontal="center" vertical="center"/>
    </xf>
    <xf numFmtId="0" fontId="121" fillId="0" borderId="17">
      <alignment horizontal="center" vertical="center"/>
    </xf>
    <xf numFmtId="0" fontId="60" fillId="0" borderId="60" applyNumberFormat="0" applyAlignment="0" applyProtection="0">
      <alignment horizontal="left" vertical="center"/>
    </xf>
    <xf numFmtId="0" fontId="60" fillId="0" borderId="60" applyNumberFormat="0" applyAlignment="0" applyProtection="0">
      <alignment horizontal="left" vertical="center"/>
    </xf>
    <xf numFmtId="0" fontId="60" fillId="0" borderId="59">
      <alignment horizontal="left" vertical="center"/>
    </xf>
    <xf numFmtId="0" fontId="60" fillId="0" borderId="59">
      <alignment horizontal="left" vertical="center"/>
    </xf>
    <xf numFmtId="0" fontId="60" fillId="0" borderId="59">
      <alignment horizontal="left" vertical="center"/>
    </xf>
    <xf numFmtId="0" fontId="60" fillId="0" borderId="59">
      <alignment horizontal="left" vertical="center"/>
    </xf>
    <xf numFmtId="0" fontId="60" fillId="0" borderId="59">
      <alignment horizontal="left" vertical="center"/>
    </xf>
    <xf numFmtId="0" fontId="60" fillId="0" borderId="59">
      <alignment horizontal="left" vertical="center"/>
    </xf>
    <xf numFmtId="0" fontId="60" fillId="0" borderId="59">
      <alignment horizontal="left" vertical="center"/>
    </xf>
    <xf numFmtId="0" fontId="60" fillId="0" borderId="59">
      <alignment horizontal="left" vertical="center"/>
    </xf>
    <xf numFmtId="0" fontId="60" fillId="0" borderId="59">
      <alignment horizontal="left" vertical="center"/>
    </xf>
    <xf numFmtId="0" fontId="60" fillId="0" borderId="59">
      <alignment horizontal="left" vertical="center"/>
    </xf>
    <xf numFmtId="0" fontId="60" fillId="0" borderId="59">
      <alignment horizontal="left" vertical="center"/>
    </xf>
    <xf numFmtId="0" fontId="60" fillId="0" borderId="59">
      <alignment horizontal="left" vertical="center"/>
    </xf>
    <xf numFmtId="0" fontId="60" fillId="0" borderId="59">
      <alignment horizontal="left" vertical="center"/>
    </xf>
    <xf numFmtId="0" fontId="60" fillId="0" borderId="59">
      <alignment horizontal="left" vertical="center"/>
    </xf>
    <xf numFmtId="0" fontId="60" fillId="0" borderId="59">
      <alignment horizontal="left" vertical="center"/>
    </xf>
    <xf numFmtId="0" fontId="60" fillId="0" borderId="59">
      <alignment horizontal="left" vertical="center"/>
    </xf>
    <xf numFmtId="0" fontId="60" fillId="0" borderId="59">
      <alignment horizontal="left" vertical="center"/>
    </xf>
    <xf numFmtId="0" fontId="60" fillId="0" borderId="59">
      <alignment horizontal="left" vertical="center"/>
    </xf>
    <xf numFmtId="0" fontId="60" fillId="0" borderId="59">
      <alignment horizontal="left" vertical="center"/>
    </xf>
    <xf numFmtId="0" fontId="60" fillId="0" borderId="59">
      <alignment horizontal="left" vertical="center"/>
    </xf>
    <xf numFmtId="0" fontId="60" fillId="0" borderId="59">
      <alignment horizontal="left" vertical="center"/>
    </xf>
    <xf numFmtId="0" fontId="60" fillId="0" borderId="59">
      <alignment horizontal="left" vertical="center"/>
    </xf>
    <xf numFmtId="0" fontId="60" fillId="0" borderId="59">
      <alignment horizontal="left" vertical="center"/>
    </xf>
    <xf numFmtId="0" fontId="60" fillId="0" borderId="59">
      <alignment horizontal="left" vertical="center"/>
    </xf>
    <xf numFmtId="0" fontId="60" fillId="0" borderId="59">
      <alignment horizontal="left" vertical="center"/>
    </xf>
    <xf numFmtId="0" fontId="60" fillId="0" borderId="59">
      <alignment horizontal="left" vertical="center"/>
    </xf>
    <xf numFmtId="0" fontId="60" fillId="0" borderId="59">
      <alignment horizontal="left" vertical="center"/>
    </xf>
    <xf numFmtId="0" fontId="60" fillId="0" borderId="59">
      <alignment horizontal="left" vertical="center"/>
    </xf>
    <xf numFmtId="0" fontId="60" fillId="0" borderId="59">
      <alignment horizontal="left" vertical="center"/>
    </xf>
    <xf numFmtId="0" fontId="60" fillId="0" borderId="59">
      <alignment horizontal="left" vertical="center"/>
    </xf>
    <xf numFmtId="0" fontId="60" fillId="0" borderId="59">
      <alignment horizontal="left" vertical="center"/>
    </xf>
    <xf numFmtId="0" fontId="56" fillId="3" borderId="34" applyNumberFormat="0" applyBorder="0" applyAlignment="0" applyProtection="0">
      <alignment vertical="center"/>
    </xf>
    <xf numFmtId="0" fontId="56" fillId="3" borderId="34" applyNumberFormat="0" applyBorder="0" applyAlignment="0" applyProtection="0">
      <alignment vertical="center"/>
    </xf>
    <xf numFmtId="10" fontId="101" fillId="0" borderId="0" applyFont="0" applyFill="0" applyBorder="0" applyAlignment="0" applyProtection="0">
      <alignment vertical="center"/>
    </xf>
    <xf numFmtId="0" fontId="56" fillId="3" borderId="34" applyNumberFormat="0" applyBorder="0" applyAlignment="0" applyProtection="0">
      <alignment vertical="center"/>
    </xf>
    <xf numFmtId="0" fontId="101" fillId="0" borderId="0">
      <alignment vertical="center"/>
    </xf>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0" fontId="101" fillId="0" borderId="0">
      <alignment vertical="center"/>
    </xf>
    <xf numFmtId="37" fontId="109" fillId="0" borderId="0">
      <alignment vertical="center"/>
    </xf>
    <xf numFmtId="37" fontId="109" fillId="0" borderId="0">
      <alignment vertical="center"/>
    </xf>
    <xf numFmtId="37" fontId="109" fillId="0" borderId="0">
      <alignment vertical="center"/>
    </xf>
    <xf numFmtId="10" fontId="101" fillId="0" borderId="0" applyFont="0" applyFill="0" applyBorder="0" applyAlignment="0" applyProtection="0">
      <alignment vertical="center"/>
    </xf>
    <xf numFmtId="9" fontId="101" fillId="0" borderId="0" applyFont="0" applyFill="0" applyBorder="0" applyAlignment="0" applyProtection="0">
      <alignment vertical="center"/>
    </xf>
    <xf numFmtId="0" fontId="101" fillId="0" borderId="0" applyNumberFormat="0" applyFont="0" applyFill="0" applyBorder="0" applyAlignment="0" applyProtection="0">
      <alignment horizontal="left" vertical="center"/>
    </xf>
    <xf numFmtId="0" fontId="122" fillId="26" borderId="21">
      <alignment vertical="center"/>
      <protection locked="0"/>
    </xf>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15" fontId="101" fillId="0" borderId="0" applyFont="0" applyFill="0" applyBorder="0" applyAlignment="0" applyProtection="0">
      <alignment vertical="center"/>
    </xf>
    <xf numFmtId="15" fontId="101" fillId="0" borderId="0" applyFont="0" applyFill="0" applyBorder="0" applyAlignment="0" applyProtection="0">
      <alignment vertical="center"/>
    </xf>
    <xf numFmtId="9" fontId="101" fillId="0" borderId="0" applyFont="0" applyFill="0" applyBorder="0" applyAlignment="0" applyProtection="0">
      <alignment vertical="center"/>
    </xf>
    <xf numFmtId="4" fontId="101" fillId="0" borderId="0" applyFont="0" applyFill="0" applyBorder="0" applyAlignment="0" applyProtection="0">
      <alignment vertical="center"/>
    </xf>
    <xf numFmtId="4" fontId="101" fillId="0" borderId="0" applyFont="0" applyFill="0" applyBorder="0" applyAlignment="0" applyProtection="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21" fillId="0" borderId="17">
      <alignment horizontal="center" vertical="center"/>
    </xf>
    <xf numFmtId="0" fontId="121" fillId="0" borderId="17">
      <alignment horizontal="center" vertical="center"/>
    </xf>
    <xf numFmtId="0" fontId="121" fillId="0" borderId="17">
      <alignment horizontal="center" vertical="center"/>
    </xf>
    <xf numFmtId="0" fontId="121" fillId="0" borderId="17">
      <alignment horizontal="center" vertical="center"/>
    </xf>
    <xf numFmtId="0" fontId="121" fillId="0" borderId="17">
      <alignment horizontal="center" vertical="center"/>
    </xf>
    <xf numFmtId="0" fontId="121" fillId="0" borderId="17">
      <alignment horizontal="center" vertical="center"/>
    </xf>
    <xf numFmtId="3" fontId="101" fillId="0" borderId="0" applyFont="0" applyFill="0" applyBorder="0" applyAlignment="0" applyProtection="0">
      <alignment vertical="center"/>
    </xf>
    <xf numFmtId="3" fontId="101" fillId="0" borderId="0" applyFont="0" applyFill="0" applyBorder="0" applyAlignment="0" applyProtection="0">
      <alignment vertical="center"/>
    </xf>
    <xf numFmtId="0" fontId="53" fillId="0" borderId="58" applyNumberFormat="0" applyFill="0" applyProtection="0">
      <alignment horizontal="right" vertical="center"/>
    </xf>
    <xf numFmtId="0" fontId="53" fillId="0" borderId="58" applyNumberFormat="0" applyFill="0" applyProtection="0">
      <alignment horizontal="right" vertical="center"/>
    </xf>
    <xf numFmtId="9" fontId="101" fillId="0" borderId="0" applyFont="0" applyFill="0" applyBorder="0" applyAlignment="0" applyProtection="0">
      <alignment vertical="center"/>
    </xf>
    <xf numFmtId="0" fontId="122" fillId="26" borderId="21">
      <alignment vertical="center"/>
      <protection locked="0"/>
    </xf>
    <xf numFmtId="0" fontId="122" fillId="26" borderId="21">
      <alignment vertical="center"/>
      <protection locked="0"/>
    </xf>
    <xf numFmtId="0" fontId="122" fillId="26" borderId="21">
      <alignment vertical="center"/>
      <protection locked="0"/>
    </xf>
    <xf numFmtId="0" fontId="122" fillId="26" borderId="21">
      <alignment vertical="center"/>
      <protection locked="0"/>
    </xf>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0" fontId="83" fillId="0" borderId="58" applyNumberFormat="0" applyFill="0" applyProtection="0">
      <alignment horizontal="center" vertical="center"/>
    </xf>
    <xf numFmtId="0" fontId="83" fillId="0" borderId="58" applyNumberFormat="0" applyFill="0" applyProtection="0">
      <alignment horizontal="center" vertical="center"/>
    </xf>
    <xf numFmtId="0" fontId="83" fillId="0" borderId="58" applyNumberFormat="0" applyFill="0" applyProtection="0">
      <alignment horizontal="center" vertical="center"/>
    </xf>
    <xf numFmtId="0" fontId="83" fillId="0" borderId="58" applyNumberFormat="0" applyFill="0" applyProtection="0">
      <alignment horizontal="center" vertical="center"/>
    </xf>
    <xf numFmtId="0" fontId="83" fillId="0" borderId="58" applyNumberFormat="0" applyFill="0" applyProtection="0">
      <alignment horizontal="center" vertical="center"/>
    </xf>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0" fontId="83" fillId="0" borderId="58" applyNumberFormat="0" applyFill="0" applyProtection="0">
      <alignment horizontal="center" vertical="center"/>
    </xf>
    <xf numFmtId="0" fontId="83" fillId="0" borderId="58" applyNumberFormat="0" applyFill="0" applyProtection="0">
      <alignment horizontal="center" vertical="center"/>
    </xf>
    <xf numFmtId="0" fontId="101" fillId="0" borderId="0">
      <alignment vertical="center"/>
    </xf>
    <xf numFmtId="0" fontId="101" fillId="0" borderId="0">
      <alignment vertical="center"/>
    </xf>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0" fontId="101" fillId="0" borderId="0">
      <alignment vertical="center"/>
    </xf>
    <xf numFmtId="0" fontId="44" fillId="0" borderId="57" applyNumberFormat="0" applyFill="0" applyProtection="0">
      <alignment horizontal="center" vertical="center"/>
    </xf>
    <xf numFmtId="0" fontId="44" fillId="0" borderId="57" applyNumberFormat="0" applyFill="0" applyProtection="0">
      <alignment horizontal="center" vertical="center"/>
    </xf>
    <xf numFmtId="0" fontId="123" fillId="0" borderId="0"/>
    <xf numFmtId="0" fontId="44" fillId="0" borderId="57" applyNumberFormat="0" applyFill="0" applyProtection="0">
      <alignment horizontal="center" vertical="center"/>
    </xf>
    <xf numFmtId="9" fontId="101" fillId="0" borderId="0" applyFont="0" applyFill="0" applyBorder="0" applyAlignment="0" applyProtection="0">
      <alignment vertical="center"/>
    </xf>
    <xf numFmtId="0" fontId="101" fillId="0" borderId="0">
      <alignment vertical="center"/>
    </xf>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0" fontId="44" fillId="0" borderId="57" applyNumberFormat="0" applyFill="0" applyProtection="0">
      <alignment horizontal="center" vertical="center"/>
    </xf>
    <xf numFmtId="0" fontId="101" fillId="0" borderId="0">
      <alignment vertical="center"/>
    </xf>
    <xf numFmtId="0" fontId="101" fillId="0" borderId="0">
      <alignment vertical="center"/>
    </xf>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0" fontId="101" fillId="0" borderId="0">
      <alignment vertical="center"/>
    </xf>
    <xf numFmtId="0" fontId="101" fillId="0" borderId="0">
      <alignment vertical="center"/>
    </xf>
    <xf numFmtId="9" fontId="101" fillId="0" borderId="0" applyFont="0" applyFill="0" applyBorder="0" applyAlignment="0" applyProtection="0">
      <alignment vertical="center"/>
    </xf>
    <xf numFmtId="0" fontId="53" fillId="0" borderId="58" applyNumberFormat="0" applyFill="0" applyProtection="0">
      <alignment horizontal="right" vertical="center"/>
    </xf>
    <xf numFmtId="0" fontId="53" fillId="0" borderId="58" applyNumberFormat="0" applyFill="0" applyProtection="0">
      <alignment horizontal="right" vertical="center"/>
    </xf>
    <xf numFmtId="0" fontId="53" fillId="0" borderId="58" applyNumberFormat="0" applyFill="0" applyProtection="0">
      <alignment horizontal="right" vertical="center"/>
    </xf>
    <xf numFmtId="0" fontId="53" fillId="0" borderId="58" applyNumberFormat="0" applyFill="0" applyProtection="0">
      <alignment horizontal="right" vertical="center"/>
    </xf>
    <xf numFmtId="0" fontId="53" fillId="0" borderId="58" applyNumberFormat="0" applyFill="0" applyProtection="0">
      <alignment horizontal="right" vertical="center"/>
    </xf>
    <xf numFmtId="0" fontId="53" fillId="0" borderId="58" applyNumberFormat="0" applyFill="0" applyProtection="0">
      <alignment horizontal="right" vertical="center"/>
    </xf>
    <xf numFmtId="0" fontId="53" fillId="0" borderId="58" applyNumberFormat="0" applyFill="0" applyProtection="0">
      <alignment horizontal="right" vertical="center"/>
    </xf>
    <xf numFmtId="0" fontId="53" fillId="0" borderId="58" applyNumberFormat="0" applyFill="0" applyProtection="0">
      <alignment horizontal="right" vertical="center"/>
    </xf>
    <xf numFmtId="0" fontId="53" fillId="0" borderId="58" applyNumberFormat="0" applyFill="0" applyProtection="0">
      <alignment horizontal="right" vertical="center"/>
    </xf>
    <xf numFmtId="0" fontId="53" fillId="0" borderId="58" applyNumberFormat="0" applyFill="0" applyProtection="0">
      <alignment horizontal="right" vertical="center"/>
    </xf>
    <xf numFmtId="0" fontId="53" fillId="0" borderId="58" applyNumberFormat="0" applyFill="0" applyProtection="0">
      <alignment horizontal="right" vertical="center"/>
    </xf>
    <xf numFmtId="0" fontId="53" fillId="0" borderId="58" applyNumberFormat="0" applyFill="0" applyProtection="0">
      <alignment horizontal="right" vertical="center"/>
    </xf>
    <xf numFmtId="0" fontId="53" fillId="0" borderId="58" applyNumberFormat="0" applyFill="0" applyProtection="0">
      <alignment horizontal="right" vertical="center"/>
    </xf>
    <xf numFmtId="0" fontId="53" fillId="0" borderId="58" applyNumberFormat="0" applyFill="0" applyProtection="0">
      <alignment horizontal="right" vertical="center"/>
    </xf>
    <xf numFmtId="0" fontId="53" fillId="0" borderId="58" applyNumberFormat="0" applyFill="0" applyProtection="0">
      <alignment horizontal="right" vertical="center"/>
    </xf>
    <xf numFmtId="0" fontId="53" fillId="0" borderId="58" applyNumberFormat="0" applyFill="0" applyProtection="0">
      <alignment horizontal="right" vertical="center"/>
    </xf>
    <xf numFmtId="0" fontId="83" fillId="0" borderId="58" applyNumberFormat="0" applyFill="0" applyProtection="0">
      <alignment horizontal="center" vertical="center"/>
    </xf>
    <xf numFmtId="0" fontId="83" fillId="0" borderId="58" applyNumberFormat="0" applyFill="0" applyProtection="0">
      <alignment horizontal="center" vertical="center"/>
    </xf>
    <xf numFmtId="0" fontId="83" fillId="0" borderId="58" applyNumberFormat="0" applyFill="0" applyProtection="0">
      <alignment horizontal="center" vertical="center"/>
    </xf>
    <xf numFmtId="0" fontId="83" fillId="0" borderId="58" applyNumberFormat="0" applyFill="0" applyProtection="0">
      <alignment horizontal="center" vertical="center"/>
    </xf>
    <xf numFmtId="0" fontId="83" fillId="0" borderId="58" applyNumberFormat="0" applyFill="0" applyProtection="0">
      <alignment horizontal="center" vertical="center"/>
    </xf>
    <xf numFmtId="0" fontId="83" fillId="0" borderId="58" applyNumberFormat="0" applyFill="0" applyProtection="0">
      <alignment horizontal="center" vertical="center"/>
    </xf>
    <xf numFmtId="0" fontId="83" fillId="0" borderId="58" applyNumberFormat="0" applyFill="0" applyProtection="0">
      <alignment horizontal="center" vertical="center"/>
    </xf>
    <xf numFmtId="0" fontId="83" fillId="0" borderId="58" applyNumberFormat="0" applyFill="0" applyProtection="0">
      <alignment horizontal="center" vertical="center"/>
    </xf>
    <xf numFmtId="0" fontId="83" fillId="0" borderId="58" applyNumberFormat="0" applyFill="0" applyProtection="0">
      <alignment horizontal="center" vertical="center"/>
    </xf>
    <xf numFmtId="0" fontId="83" fillId="0" borderId="58" applyNumberFormat="0" applyFill="0" applyProtection="0">
      <alignment horizontal="center" vertical="center"/>
    </xf>
    <xf numFmtId="0" fontId="83" fillId="0" borderId="58" applyNumberFormat="0" applyFill="0" applyProtection="0">
      <alignment horizontal="center" vertical="center"/>
    </xf>
    <xf numFmtId="0" fontId="83" fillId="0" borderId="58" applyNumberFormat="0" applyFill="0" applyProtection="0">
      <alignment horizontal="center" vertical="center"/>
    </xf>
    <xf numFmtId="0" fontId="83" fillId="0" borderId="58" applyNumberFormat="0" applyFill="0" applyProtection="0">
      <alignment horizontal="center" vertical="center"/>
    </xf>
    <xf numFmtId="0" fontId="83" fillId="0" borderId="58" applyNumberFormat="0" applyFill="0" applyProtection="0">
      <alignment horizontal="center" vertical="center"/>
    </xf>
    <xf numFmtId="0" fontId="83" fillId="0" borderId="58" applyNumberFormat="0" applyFill="0" applyProtection="0">
      <alignment horizontal="center" vertical="center"/>
    </xf>
    <xf numFmtId="0" fontId="44" fillId="0" borderId="57" applyNumberFormat="0" applyFill="0" applyProtection="0">
      <alignment horizontal="center" vertical="center"/>
    </xf>
    <xf numFmtId="0" fontId="44" fillId="0" borderId="57" applyNumberFormat="0" applyFill="0" applyProtection="0">
      <alignment horizontal="center" vertical="center"/>
    </xf>
    <xf numFmtId="0" fontId="44" fillId="0" borderId="57" applyNumberFormat="0" applyFill="0" applyProtection="0">
      <alignment horizontal="center"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94" fillId="0" borderId="0">
      <alignment vertical="center"/>
    </xf>
    <xf numFmtId="0" fontId="94" fillId="0" borderId="0">
      <alignment vertical="center"/>
    </xf>
  </cellStyleXfs>
  <cellXfs count="595">
    <xf numFmtId="0" fontId="0" fillId="0" borderId="0" xfId="0" applyAlignment="1"/>
    <xf numFmtId="0" fontId="1" fillId="0" borderId="0" xfId="0" applyFont="1" applyFill="1" applyBorder="1" applyAlignment="1">
      <alignment vertical="center"/>
    </xf>
    <xf numFmtId="0" fontId="3" fillId="0" borderId="1" xfId="963" applyFont="1" applyFill="1" applyBorder="1" applyAlignment="1">
      <alignment horizontal="center" vertical="center"/>
    </xf>
    <xf numFmtId="0" fontId="5" fillId="0" borderId="1" xfId="963" applyFont="1" applyFill="1" applyBorder="1" applyAlignment="1">
      <alignment horizontal="center" vertical="center"/>
    </xf>
    <xf numFmtId="0" fontId="1" fillId="0" borderId="1" xfId="0" applyFont="1" applyFill="1" applyBorder="1" applyAlignment="1">
      <alignment vertical="center"/>
    </xf>
    <xf numFmtId="0" fontId="6" fillId="0" borderId="0" xfId="179" applyFont="1" applyFill="1" applyBorder="1" applyAlignment="1">
      <alignment vertical="center"/>
    </xf>
    <xf numFmtId="0" fontId="7" fillId="0" borderId="0" xfId="179" applyFont="1" applyFill="1" applyBorder="1" applyAlignment="1">
      <alignment vertical="center"/>
    </xf>
    <xf numFmtId="0" fontId="8" fillId="0" borderId="0" xfId="0" applyFont="1" applyFill="1" applyBorder="1" applyAlignment="1">
      <alignment vertical="center"/>
    </xf>
    <xf numFmtId="0" fontId="9" fillId="0" borderId="0" xfId="179" applyNumberFormat="1" applyFont="1" applyFill="1" applyBorder="1" applyAlignment="1" applyProtection="1">
      <alignment horizontal="right" vertical="center"/>
    </xf>
    <xf numFmtId="0" fontId="0" fillId="0" borderId="0" xfId="179" applyNumberFormat="1" applyFont="1" applyFill="1" applyBorder="1" applyAlignment="1" applyProtection="1">
      <alignment horizontal="left" vertical="center"/>
    </xf>
    <xf numFmtId="0" fontId="11" fillId="0" borderId="1" xfId="850" applyFont="1" applyFill="1" applyBorder="1" applyAlignment="1">
      <alignment horizontal="center" vertical="center" wrapText="1"/>
    </xf>
    <xf numFmtId="0" fontId="12" fillId="0" borderId="1" xfId="850" applyFont="1" applyFill="1" applyBorder="1" applyAlignment="1">
      <alignment horizontal="center" vertical="center" wrapText="1"/>
    </xf>
    <xf numFmtId="0" fontId="12" fillId="0" borderId="1" xfId="850" applyFont="1" applyFill="1" applyBorder="1" applyAlignment="1">
      <alignment vertical="center" wrapText="1"/>
    </xf>
    <xf numFmtId="0" fontId="14" fillId="0" borderId="0" xfId="0" applyFont="1" applyFill="1" applyBorder="1" applyAlignment="1">
      <alignment vertical="center"/>
    </xf>
    <xf numFmtId="0" fontId="15" fillId="0" borderId="0" xfId="0" applyFont="1" applyFill="1" applyBorder="1" applyAlignment="1">
      <alignment vertical="center"/>
    </xf>
    <xf numFmtId="0" fontId="16" fillId="0" borderId="0" xfId="0" applyFont="1" applyFill="1" applyBorder="1" applyAlignment="1">
      <alignment vertical="center"/>
    </xf>
    <xf numFmtId="0" fontId="19" fillId="0" borderId="1" xfId="0" applyFont="1" applyFill="1" applyBorder="1" applyAlignment="1">
      <alignment horizontal="center" vertical="center"/>
    </xf>
    <xf numFmtId="0" fontId="19" fillId="0" borderId="1" xfId="0" applyFont="1" applyFill="1" applyBorder="1" applyAlignment="1">
      <alignment horizontal="center" vertical="center" wrapText="1"/>
    </xf>
    <xf numFmtId="0" fontId="20" fillId="0" borderId="1" xfId="0" applyFont="1" applyFill="1" applyBorder="1" applyAlignment="1">
      <alignment horizontal="center" vertical="center"/>
    </xf>
    <xf numFmtId="0" fontId="20" fillId="0" borderId="1" xfId="0" applyFont="1" applyFill="1" applyBorder="1" applyAlignment="1">
      <alignment horizontal="center" vertical="center" wrapText="1"/>
    </xf>
    <xf numFmtId="0" fontId="18" fillId="0" borderId="0" xfId="0" applyFont="1" applyFill="1" applyBorder="1" applyAlignment="1">
      <alignment horizontal="left" vertical="center"/>
    </xf>
    <xf numFmtId="0" fontId="20" fillId="0" borderId="0" xfId="0" applyFont="1" applyFill="1" applyBorder="1" applyAlignment="1">
      <alignment horizontal="right" vertical="center" wrapText="1"/>
    </xf>
    <xf numFmtId="0" fontId="19" fillId="0" borderId="1" xfId="0" applyFont="1" applyFill="1" applyBorder="1" applyAlignment="1">
      <alignment vertical="center"/>
    </xf>
    <xf numFmtId="0" fontId="22" fillId="0" borderId="0" xfId="0" applyFont="1" applyFill="1" applyBorder="1" applyAlignment="1">
      <alignment vertical="center"/>
    </xf>
    <xf numFmtId="0" fontId="23" fillId="0" borderId="0" xfId="0" applyFont="1" applyFill="1" applyBorder="1" applyAlignment="1">
      <alignment vertical="center"/>
    </xf>
    <xf numFmtId="0" fontId="18" fillId="0" borderId="0" xfId="0" applyFont="1" applyFill="1" applyBorder="1" applyAlignment="1">
      <alignment horizontal="left" vertical="center" wrapText="1"/>
    </xf>
    <xf numFmtId="0" fontId="19" fillId="0" borderId="1" xfId="0" applyFont="1" applyFill="1" applyBorder="1" applyAlignment="1">
      <alignment horizontal="left" vertical="center" wrapText="1"/>
    </xf>
    <xf numFmtId="4" fontId="20" fillId="0" borderId="1" xfId="0" applyNumberFormat="1" applyFont="1" applyFill="1" applyBorder="1" applyAlignment="1">
      <alignment horizontal="right" vertical="center" wrapText="1"/>
    </xf>
    <xf numFmtId="0" fontId="20" fillId="0" borderId="1" xfId="0" applyFont="1" applyFill="1" applyBorder="1" applyAlignment="1">
      <alignment horizontal="left" vertical="center" wrapText="1"/>
    </xf>
    <xf numFmtId="0" fontId="21" fillId="0" borderId="0" xfId="0" applyFont="1" applyFill="1" applyBorder="1" applyAlignment="1">
      <alignment vertical="center" wrapText="1"/>
    </xf>
    <xf numFmtId="0" fontId="18" fillId="0" borderId="0" xfId="0" applyFont="1" applyFill="1" applyBorder="1" applyAlignment="1">
      <alignment vertical="center" wrapText="1"/>
    </xf>
    <xf numFmtId="0" fontId="20" fillId="0" borderId="0" xfId="0" applyFont="1" applyFill="1" applyBorder="1" applyAlignment="1">
      <alignment vertical="center" wrapText="1"/>
    </xf>
    <xf numFmtId="0" fontId="20" fillId="0" borderId="1" xfId="0" applyFont="1" applyFill="1" applyBorder="1" applyAlignment="1">
      <alignment vertical="center" wrapText="1"/>
    </xf>
    <xf numFmtId="4" fontId="20" fillId="0" borderId="1" xfId="0" applyNumberFormat="1" applyFont="1" applyFill="1" applyBorder="1" applyAlignment="1">
      <alignment vertical="center" wrapText="1"/>
    </xf>
    <xf numFmtId="0" fontId="23" fillId="0" borderId="0" xfId="0" applyFont="1" applyFill="1" applyBorder="1" applyAlignment="1">
      <alignment vertical="center" wrapText="1"/>
    </xf>
    <xf numFmtId="0" fontId="18" fillId="0" borderId="0" xfId="0" applyFont="1" applyFill="1" applyBorder="1" applyAlignment="1">
      <alignment horizontal="right" vertical="center" wrapText="1"/>
    </xf>
    <xf numFmtId="0" fontId="12" fillId="0" borderId="0" xfId="0" applyFont="1" applyFill="1" applyBorder="1" applyAlignment="1">
      <alignment vertical="center"/>
    </xf>
    <xf numFmtId="0" fontId="24" fillId="0" borderId="0" xfId="0" applyFont="1" applyFill="1" applyBorder="1" applyAlignment="1">
      <alignment vertical="center"/>
    </xf>
    <xf numFmtId="0" fontId="25" fillId="0" borderId="1" xfId="0" applyFont="1" applyFill="1" applyBorder="1" applyAlignment="1">
      <alignment horizontal="center" vertical="center" wrapText="1"/>
    </xf>
    <xf numFmtId="0" fontId="13" fillId="0" borderId="1" xfId="0" applyFont="1" applyFill="1" applyBorder="1" applyAlignment="1">
      <alignment vertical="center" wrapText="1"/>
    </xf>
    <xf numFmtId="4" fontId="13" fillId="0" borderId="1" xfId="0" applyNumberFormat="1" applyFont="1" applyFill="1" applyBorder="1" applyAlignment="1">
      <alignment vertical="center" wrapText="1"/>
    </xf>
    <xf numFmtId="0" fontId="13" fillId="0" borderId="1" xfId="0" applyFont="1" applyFill="1" applyBorder="1" applyAlignment="1">
      <alignment horizontal="left" vertical="center" wrapText="1"/>
    </xf>
    <xf numFmtId="0" fontId="8" fillId="0" borderId="0" xfId="0" applyFont="1" applyFill="1" applyBorder="1" applyAlignment="1">
      <alignment vertical="center" wrapText="1"/>
    </xf>
    <xf numFmtId="0" fontId="25"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8" fillId="0" borderId="0" xfId="698" applyFill="1" applyAlignment="1"/>
    <xf numFmtId="0" fontId="8" fillId="0" borderId="0" xfId="698" applyFill="1" applyAlignment="1">
      <alignment horizontal="right" vertical="center"/>
    </xf>
    <xf numFmtId="0" fontId="12" fillId="0" borderId="0" xfId="753" applyFont="1" applyFill="1" applyAlignment="1" applyProtection="1">
      <alignment horizontal="left" vertical="center"/>
    </xf>
    <xf numFmtId="177" fontId="26" fillId="0" borderId="0" xfId="753" applyNumberFormat="1" applyFont="1" applyFill="1" applyAlignment="1">
      <alignment horizontal="right" vertical="center"/>
    </xf>
    <xf numFmtId="0" fontId="26" fillId="0" borderId="0" xfId="753" applyFont="1" applyFill="1" applyAlignment="1">
      <alignment horizontal="right" vertical="center"/>
    </xf>
    <xf numFmtId="187" fontId="26" fillId="0" borderId="0" xfId="753" applyNumberFormat="1" applyFont="1" applyFill="1" applyBorder="1" applyAlignment="1" applyProtection="1">
      <alignment horizontal="right"/>
    </xf>
    <xf numFmtId="2" fontId="25" fillId="0" borderId="1" xfId="752" applyNumberFormat="1" applyFont="1" applyFill="1" applyBorder="1" applyAlignment="1" applyProtection="1">
      <alignment horizontal="center" vertical="center" wrapText="1"/>
    </xf>
    <xf numFmtId="198" fontId="25" fillId="0" borderId="1" xfId="964" applyNumberFormat="1" applyFont="1" applyFill="1" applyBorder="1" applyAlignment="1">
      <alignment horizontal="center" vertical="center" wrapText="1"/>
    </xf>
    <xf numFmtId="198" fontId="25" fillId="0" borderId="2" xfId="964" applyNumberFormat="1" applyFont="1" applyFill="1" applyBorder="1" applyAlignment="1">
      <alignment horizontal="center" vertical="center" wrapText="1"/>
    </xf>
    <xf numFmtId="49" fontId="25" fillId="0" borderId="1" xfId="754" applyNumberFormat="1" applyFont="1" applyFill="1" applyBorder="1" applyAlignment="1" applyProtection="1">
      <alignment horizontal="left" vertical="center"/>
    </xf>
    <xf numFmtId="189" fontId="11" fillId="0" borderId="1" xfId="16" applyNumberFormat="1" applyFont="1" applyFill="1" applyBorder="1" applyAlignment="1" applyProtection="1">
      <alignment horizontal="right" vertical="center" wrapText="1"/>
    </xf>
    <xf numFmtId="176" fontId="11" fillId="0" borderId="1" xfId="786" applyNumberFormat="1" applyFont="1" applyFill="1" applyBorder="1" applyAlignment="1">
      <alignment horizontal="right" vertical="center" wrapText="1"/>
    </xf>
    <xf numFmtId="49" fontId="13" fillId="0" borderId="1" xfId="754" applyNumberFormat="1" applyFont="1" applyFill="1" applyBorder="1" applyAlignment="1" applyProtection="1">
      <alignment horizontal="left" vertical="center"/>
    </xf>
    <xf numFmtId="176" fontId="12" fillId="0" borderId="1" xfId="786" applyNumberFormat="1" applyFont="1" applyFill="1" applyBorder="1" applyAlignment="1">
      <alignment horizontal="right" vertical="center" wrapText="1"/>
    </xf>
    <xf numFmtId="189" fontId="12" fillId="0" borderId="1" xfId="16" applyNumberFormat="1" applyFont="1" applyFill="1" applyBorder="1" applyAlignment="1" applyProtection="1">
      <alignment horizontal="right" vertical="center" wrapText="1"/>
    </xf>
    <xf numFmtId="189" fontId="11" fillId="0" borderId="3" xfId="16" applyNumberFormat="1" applyFont="1" applyFill="1" applyBorder="1" applyAlignment="1" applyProtection="1">
      <alignment horizontal="right" vertical="center" wrapText="1"/>
    </xf>
    <xf numFmtId="189" fontId="12" fillId="0" borderId="4" xfId="16" applyNumberFormat="1" applyFont="1" applyFill="1" applyBorder="1" applyAlignment="1" applyProtection="1">
      <alignment horizontal="right" vertical="center" wrapText="1"/>
    </xf>
    <xf numFmtId="49" fontId="25" fillId="0" borderId="1" xfId="754" applyNumberFormat="1" applyFont="1" applyFill="1" applyBorder="1" applyAlignment="1" applyProtection="1">
      <alignment horizontal="distributed" vertical="center"/>
    </xf>
    <xf numFmtId="189" fontId="11" fillId="0" borderId="4" xfId="16" applyNumberFormat="1" applyFont="1" applyFill="1" applyBorder="1" applyAlignment="1">
      <alignment horizontal="right" vertical="center" wrapText="1"/>
    </xf>
    <xf numFmtId="49" fontId="25" fillId="0" borderId="1" xfId="712" applyNumberFormat="1" applyFont="1" applyFill="1" applyBorder="1" applyAlignment="1" applyProtection="1">
      <alignment horizontal="left" vertical="center"/>
    </xf>
    <xf numFmtId="189" fontId="11" fillId="0" borderId="4" xfId="16" applyNumberFormat="1" applyFont="1" applyFill="1" applyBorder="1" applyAlignment="1">
      <alignment horizontal="center" vertical="center" wrapText="1"/>
    </xf>
    <xf numFmtId="49" fontId="25" fillId="0" borderId="1" xfId="712" applyNumberFormat="1" applyFont="1" applyFill="1" applyBorder="1" applyAlignment="1" applyProtection="1">
      <alignment horizontal="distributed" vertical="center"/>
    </xf>
    <xf numFmtId="189" fontId="25" fillId="0" borderId="1" xfId="16" applyNumberFormat="1" applyFont="1" applyFill="1" applyBorder="1" applyAlignment="1" applyProtection="1">
      <alignment horizontal="right" vertical="center" wrapText="1"/>
    </xf>
    <xf numFmtId="0" fontId="8" fillId="0" borderId="0" xfId="499" applyFill="1" applyAlignment="1"/>
    <xf numFmtId="0" fontId="8" fillId="0" borderId="0" xfId="499" applyAlignment="1"/>
    <xf numFmtId="0" fontId="13" fillId="0" borderId="0" xfId="499" applyFont="1" applyFill="1" applyAlignment="1" applyProtection="1">
      <alignment horizontal="left" vertical="center"/>
    </xf>
    <xf numFmtId="177" fontId="13" fillId="0" borderId="0" xfId="499" applyNumberFormat="1" applyFont="1" applyFill="1" applyAlignment="1" applyProtection="1">
      <alignment horizontal="right"/>
    </xf>
    <xf numFmtId="0" fontId="27" fillId="0" borderId="0" xfId="499" applyFont="1" applyFill="1" applyAlignment="1">
      <alignment vertical="center"/>
    </xf>
    <xf numFmtId="0" fontId="13" fillId="0" borderId="0" xfId="499" applyFont="1" applyFill="1" applyAlignment="1">
      <alignment horizontal="right" vertical="center"/>
    </xf>
    <xf numFmtId="0" fontId="25" fillId="0" borderId="1" xfId="499" applyNumberFormat="1" applyFont="1" applyFill="1" applyBorder="1" applyAlignment="1" applyProtection="1">
      <alignment horizontal="center" vertical="center"/>
    </xf>
    <xf numFmtId="198" fontId="25" fillId="0" borderId="1" xfId="964" applyNumberFormat="1" applyFont="1" applyBorder="1" applyAlignment="1">
      <alignment horizontal="center" vertical="center" wrapText="1"/>
    </xf>
    <xf numFmtId="198" fontId="25" fillId="0" borderId="2" xfId="964" applyNumberFormat="1" applyFont="1" applyBorder="1" applyAlignment="1">
      <alignment horizontal="center" vertical="center" wrapText="1"/>
    </xf>
    <xf numFmtId="49" fontId="25" fillId="0" borderId="1" xfId="298" applyNumberFormat="1" applyFont="1" applyFill="1" applyBorder="1" applyAlignment="1" applyProtection="1">
      <alignment vertical="center"/>
    </xf>
    <xf numFmtId="49" fontId="13" fillId="0" borderId="1" xfId="298" applyNumberFormat="1" applyFont="1" applyFill="1" applyBorder="1" applyAlignment="1" applyProtection="1">
      <alignment vertical="center"/>
    </xf>
    <xf numFmtId="189" fontId="13" fillId="0" borderId="1" xfId="16" applyNumberFormat="1" applyFont="1" applyFill="1" applyBorder="1" applyAlignment="1">
      <alignment horizontal="right" vertical="center" wrapText="1"/>
    </xf>
    <xf numFmtId="189" fontId="12" fillId="2" borderId="1" xfId="16" applyNumberFormat="1" applyFont="1" applyFill="1" applyBorder="1" applyAlignment="1" applyProtection="1">
      <alignment horizontal="right" vertical="center" wrapText="1"/>
    </xf>
    <xf numFmtId="49" fontId="13" fillId="0" borderId="5" xfId="298" applyNumberFormat="1" applyFont="1" applyFill="1" applyBorder="1" applyAlignment="1" applyProtection="1">
      <alignment vertical="center"/>
    </xf>
    <xf numFmtId="189" fontId="25" fillId="0" borderId="1" xfId="16" applyNumberFormat="1" applyFont="1" applyFill="1" applyBorder="1" applyAlignment="1">
      <alignment horizontal="right" vertical="center" wrapText="1"/>
    </xf>
    <xf numFmtId="49" fontId="13" fillId="0" borderId="1" xfId="712" applyNumberFormat="1" applyFont="1" applyFill="1" applyBorder="1" applyAlignment="1" applyProtection="1">
      <alignment vertical="center"/>
    </xf>
    <xf numFmtId="0" fontId="8" fillId="0" borderId="0" xfId="735" applyFill="1" applyAlignment="1"/>
    <xf numFmtId="0" fontId="8" fillId="0" borderId="0" xfId="735" applyAlignment="1"/>
    <xf numFmtId="0" fontId="12" fillId="0" borderId="0" xfId="513" applyFont="1" applyAlignment="1" applyProtection="1">
      <alignment horizontal="left" vertical="center"/>
    </xf>
    <xf numFmtId="0" fontId="26" fillId="0" borderId="0" xfId="513" applyFont="1" applyAlignment="1"/>
    <xf numFmtId="192" fontId="26" fillId="0" borderId="0" xfId="513" applyNumberFormat="1" applyFont="1" applyAlignment="1"/>
    <xf numFmtId="187" fontId="28" fillId="0" borderId="0" xfId="513" applyNumberFormat="1" applyFont="1" applyFill="1" applyBorder="1" applyAlignment="1" applyProtection="1">
      <alignment horizontal="right"/>
    </xf>
    <xf numFmtId="176" fontId="25" fillId="0" borderId="1" xfId="753" applyNumberFormat="1" applyFont="1" applyFill="1" applyBorder="1" applyAlignment="1" applyProtection="1">
      <alignment horizontal="right" vertical="center" wrapText="1"/>
    </xf>
    <xf numFmtId="189" fontId="29" fillId="0" borderId="0" xfId="16" applyNumberFormat="1" applyFont="1" applyFill="1" applyBorder="1" applyAlignment="1" applyProtection="1">
      <alignment vertical="center" wrapText="1"/>
    </xf>
    <xf numFmtId="176" fontId="13" fillId="0" borderId="1" xfId="753" applyNumberFormat="1" applyFont="1" applyFill="1" applyBorder="1" applyAlignment="1" applyProtection="1">
      <alignment horizontal="right" vertical="center" wrapText="1"/>
    </xf>
    <xf numFmtId="189" fontId="12" fillId="2" borderId="4" xfId="16" applyNumberFormat="1" applyFont="1" applyFill="1" applyBorder="1" applyAlignment="1" applyProtection="1">
      <alignment horizontal="right" vertical="center" wrapText="1"/>
    </xf>
    <xf numFmtId="189" fontId="4" fillId="0" borderId="1" xfId="16" applyNumberFormat="1" applyFont="1" applyFill="1" applyBorder="1" applyAlignment="1" applyProtection="1">
      <alignment vertical="center" wrapText="1"/>
    </xf>
    <xf numFmtId="189" fontId="11" fillId="0" borderId="6" xfId="16" applyNumberFormat="1" applyFont="1" applyFill="1" applyBorder="1" applyAlignment="1">
      <alignment horizontal="right" vertical="center" wrapText="1"/>
    </xf>
    <xf numFmtId="0" fontId="8" fillId="0" borderId="0" xfId="735" applyAlignment="1">
      <alignment vertical="center"/>
    </xf>
    <xf numFmtId="0" fontId="13" fillId="0" borderId="0" xfId="735" applyFont="1" applyFill="1" applyAlignment="1" applyProtection="1">
      <alignment horizontal="left" vertical="center"/>
    </xf>
    <xf numFmtId="4" fontId="13" fillId="0" borderId="0" xfId="735" applyNumberFormat="1" applyFont="1" applyFill="1" applyAlignment="1" applyProtection="1">
      <alignment horizontal="right" vertical="center"/>
    </xf>
    <xf numFmtId="192" fontId="27" fillId="0" borderId="0" xfId="735" applyNumberFormat="1" applyFont="1" applyFill="1" applyAlignment="1">
      <alignment vertical="center"/>
    </xf>
    <xf numFmtId="0" fontId="13" fillId="0" borderId="0" xfId="735" applyFont="1" applyFill="1" applyAlignment="1">
      <alignment horizontal="right" vertical="center"/>
    </xf>
    <xf numFmtId="0" fontId="25" fillId="0" borderId="1" xfId="731" applyNumberFormat="1" applyFont="1" applyFill="1" applyBorder="1" applyAlignment="1" applyProtection="1">
      <alignment horizontal="center" vertical="center"/>
    </xf>
    <xf numFmtId="49" fontId="25" fillId="0" borderId="1" xfId="736" applyNumberFormat="1" applyFont="1" applyFill="1" applyBorder="1" applyAlignment="1" applyProtection="1">
      <alignment vertical="center"/>
    </xf>
    <xf numFmtId="189" fontId="11" fillId="0" borderId="4" xfId="675" applyNumberFormat="1" applyFont="1" applyBorder="1" applyAlignment="1">
      <alignment horizontal="right" vertical="center" wrapText="1"/>
    </xf>
    <xf numFmtId="49" fontId="13" fillId="0" borderId="1" xfId="736" applyNumberFormat="1" applyFont="1" applyFill="1" applyBorder="1" applyAlignment="1" applyProtection="1">
      <alignment vertical="center"/>
    </xf>
    <xf numFmtId="189" fontId="12" fillId="0" borderId="4" xfId="675" applyNumberFormat="1" applyFont="1" applyBorder="1" applyAlignment="1">
      <alignment horizontal="right" vertical="center" wrapText="1"/>
    </xf>
    <xf numFmtId="189" fontId="12" fillId="0" borderId="7" xfId="675" applyNumberFormat="1" applyFont="1" applyFill="1" applyBorder="1" applyAlignment="1">
      <alignment horizontal="right" vertical="center" wrapText="1"/>
    </xf>
    <xf numFmtId="189" fontId="12" fillId="0" borderId="8" xfId="675" applyNumberFormat="1" applyFont="1" applyFill="1" applyBorder="1" applyAlignment="1">
      <alignment horizontal="right" vertical="center" wrapText="1"/>
    </xf>
    <xf numFmtId="189" fontId="12" fillId="0" borderId="6" xfId="675" applyNumberFormat="1" applyFont="1" applyFill="1" applyBorder="1" applyAlignment="1">
      <alignment horizontal="right" vertical="center" wrapText="1"/>
    </xf>
    <xf numFmtId="189" fontId="12" fillId="0" borderId="9" xfId="675" applyNumberFormat="1" applyFont="1" applyBorder="1" applyAlignment="1">
      <alignment horizontal="right" vertical="center" wrapText="1"/>
    </xf>
    <xf numFmtId="189" fontId="12" fillId="2" borderId="10" xfId="675" applyNumberFormat="1" applyFont="1" applyFill="1" applyBorder="1" applyAlignment="1">
      <alignment horizontal="right" vertical="center" wrapText="1"/>
    </xf>
    <xf numFmtId="189" fontId="12" fillId="2" borderId="4" xfId="675" applyNumberFormat="1" applyFont="1" applyFill="1" applyBorder="1" applyAlignment="1">
      <alignment horizontal="right" vertical="center" wrapText="1"/>
    </xf>
    <xf numFmtId="189" fontId="12" fillId="2" borderId="3" xfId="675" applyNumberFormat="1" applyFont="1" applyFill="1" applyBorder="1" applyAlignment="1">
      <alignment horizontal="right" vertical="center" wrapText="1"/>
    </xf>
    <xf numFmtId="49" fontId="13" fillId="0" borderId="2" xfId="712" applyNumberFormat="1" applyFont="1" applyFill="1" applyBorder="1" applyAlignment="1" applyProtection="1">
      <alignment vertical="center"/>
    </xf>
    <xf numFmtId="0" fontId="8" fillId="0" borderId="0" xfId="964">
      <alignment vertical="center"/>
    </xf>
    <xf numFmtId="0" fontId="7" fillId="0" borderId="0" xfId="964" applyFont="1" applyAlignment="1">
      <alignment horizontal="center" vertical="center" wrapText="1"/>
    </xf>
    <xf numFmtId="0" fontId="8" fillId="0" borderId="0" xfId="964" applyFill="1">
      <alignment vertical="center"/>
    </xf>
    <xf numFmtId="0" fontId="1" fillId="0" borderId="0" xfId="0" applyFont="1" applyFill="1" applyAlignment="1">
      <alignment vertical="center"/>
    </xf>
    <xf numFmtId="0" fontId="12" fillId="0" borderId="0" xfId="787" applyFont="1" applyBorder="1" applyAlignment="1">
      <alignment horizontal="left" vertical="center" wrapText="1"/>
    </xf>
    <xf numFmtId="0" fontId="12" fillId="0" borderId="0" xfId="0" applyFont="1" applyFill="1" applyAlignment="1">
      <alignment horizontal="right"/>
    </xf>
    <xf numFmtId="0" fontId="25" fillId="0" borderId="1" xfId="967" applyFont="1" applyBorder="1" applyAlignment="1">
      <alignment horizontal="center" vertical="center"/>
    </xf>
    <xf numFmtId="49" fontId="25" fillId="0" borderId="1" xfId="0" applyNumberFormat="1" applyFont="1" applyFill="1" applyBorder="1" applyAlignment="1" applyProtection="1">
      <alignment vertical="center" wrapText="1"/>
    </xf>
    <xf numFmtId="189" fontId="13" fillId="0" borderId="1" xfId="16" applyNumberFormat="1" applyFont="1" applyBorder="1" applyAlignment="1">
      <alignment horizontal="right" vertical="center" wrapText="1"/>
    </xf>
    <xf numFmtId="0" fontId="13" fillId="0" borderId="1" xfId="464" applyNumberFormat="1" applyFont="1" applyFill="1" applyBorder="1" applyAlignment="1">
      <alignment horizontal="left" vertical="center" wrapText="1"/>
    </xf>
    <xf numFmtId="0" fontId="12" fillId="0" borderId="1" xfId="0" applyFont="1" applyFill="1" applyBorder="1" applyAlignment="1">
      <alignment horizontal="center" vertical="center"/>
    </xf>
    <xf numFmtId="0" fontId="12" fillId="0" borderId="1" xfId="0" applyFont="1" applyFill="1" applyBorder="1" applyAlignment="1">
      <alignment horizontal="left" vertical="center"/>
    </xf>
    <xf numFmtId="0" fontId="11" fillId="0" borderId="1" xfId="0" applyFont="1" applyFill="1" applyBorder="1" applyAlignment="1">
      <alignment horizontal="center" vertical="center"/>
    </xf>
    <xf numFmtId="0" fontId="30" fillId="0" borderId="1" xfId="964" applyFont="1" applyFill="1" applyBorder="1">
      <alignment vertical="center"/>
    </xf>
    <xf numFmtId="0" fontId="0" fillId="0" borderId="0" xfId="0" applyFill="1" applyAlignment="1"/>
    <xf numFmtId="0" fontId="12" fillId="0" borderId="0" xfId="786" applyFont="1" applyFill="1" applyAlignment="1">
      <alignment horizontal="left" vertical="center" wrapText="1"/>
    </xf>
    <xf numFmtId="198" fontId="13" fillId="0" borderId="0" xfId="965" applyNumberFormat="1" applyFont="1" applyFill="1" applyBorder="1" applyAlignment="1">
      <alignment horizontal="right" vertical="center"/>
    </xf>
    <xf numFmtId="0" fontId="25" fillId="0" borderId="2" xfId="965" applyFont="1" applyFill="1" applyBorder="1" applyAlignment="1">
      <alignment horizontal="center" vertical="center"/>
    </xf>
    <xf numFmtId="189" fontId="25" fillId="0" borderId="1" xfId="964" applyNumberFormat="1" applyFont="1" applyFill="1" applyBorder="1" applyAlignment="1">
      <alignment horizontal="right" vertical="center" wrapText="1"/>
    </xf>
    <xf numFmtId="189" fontId="13" fillId="0" borderId="1" xfId="964" applyNumberFormat="1" applyFont="1" applyFill="1" applyBorder="1" applyAlignment="1">
      <alignment horizontal="right" vertical="center" wrapText="1"/>
    </xf>
    <xf numFmtId="0" fontId="25" fillId="0" borderId="1" xfId="964" applyFont="1" applyFill="1" applyBorder="1" applyAlignment="1">
      <alignment horizontal="distributed" vertical="center" wrapText="1"/>
    </xf>
    <xf numFmtId="0" fontId="25" fillId="0" borderId="1" xfId="464" applyNumberFormat="1" applyFont="1" applyFill="1" applyBorder="1" applyAlignment="1">
      <alignment horizontal="left" vertical="center" wrapText="1"/>
    </xf>
    <xf numFmtId="0" fontId="13" fillId="0" borderId="1" xfId="464" applyNumberFormat="1" applyFont="1" applyFill="1" applyBorder="1" applyAlignment="1">
      <alignment horizontal="left" vertical="center" wrapText="1" indent="2"/>
    </xf>
    <xf numFmtId="189" fontId="12" fillId="0" borderId="11" xfId="0" applyNumberFormat="1" applyFont="1" applyFill="1" applyBorder="1" applyAlignment="1">
      <alignment horizontal="right" vertical="center" wrapText="1"/>
    </xf>
    <xf numFmtId="0" fontId="25" fillId="0" borderId="1" xfId="964" applyFont="1" applyFill="1" applyBorder="1" applyAlignment="1">
      <alignment horizontal="left" vertical="center" wrapText="1"/>
    </xf>
    <xf numFmtId="189" fontId="11" fillId="0" borderId="12" xfId="0" applyNumberFormat="1" applyFont="1" applyFill="1" applyBorder="1" applyAlignment="1">
      <alignment horizontal="right" vertical="center" wrapText="1"/>
    </xf>
    <xf numFmtId="0" fontId="8" fillId="0" borderId="0" xfId="464" applyAlignment="1"/>
    <xf numFmtId="0" fontId="8" fillId="0" borderId="0" xfId="464" applyFill="1" applyAlignment="1"/>
    <xf numFmtId="0" fontId="12" fillId="0" borderId="0" xfId="786" applyFont="1" applyAlignment="1">
      <alignment horizontal="left" vertical="center" wrapText="1"/>
    </xf>
    <xf numFmtId="0" fontId="13" fillId="0" borderId="0" xfId="464" applyFont="1" applyAlignment="1">
      <alignment horizontal="right"/>
    </xf>
    <xf numFmtId="0" fontId="25" fillId="0" borderId="1" xfId="464" applyFont="1" applyFill="1" applyBorder="1" applyAlignment="1">
      <alignment horizontal="center" vertical="center" wrapText="1"/>
    </xf>
    <xf numFmtId="49" fontId="25" fillId="0" borderId="6" xfId="0" applyNumberFormat="1" applyFont="1" applyFill="1" applyBorder="1" applyAlignment="1" applyProtection="1">
      <alignment vertical="center" wrapText="1"/>
    </xf>
    <xf numFmtId="49" fontId="13" fillId="0" borderId="6" xfId="0" applyNumberFormat="1" applyFont="1" applyFill="1" applyBorder="1" applyAlignment="1" applyProtection="1">
      <alignment vertical="center" wrapText="1"/>
    </xf>
    <xf numFmtId="189" fontId="13" fillId="0" borderId="1" xfId="786" applyNumberFormat="1" applyFont="1" applyFill="1" applyBorder="1" applyAlignment="1">
      <alignment horizontal="right" vertical="center" wrapText="1"/>
    </xf>
    <xf numFmtId="189" fontId="25" fillId="0" borderId="1" xfId="786" applyNumberFormat="1" applyFont="1" applyFill="1" applyBorder="1" applyAlignment="1">
      <alignment horizontal="right" vertical="center" wrapText="1"/>
    </xf>
    <xf numFmtId="189" fontId="13" fillId="0" borderId="1" xfId="1160" applyNumberFormat="1" applyFont="1" applyFill="1" applyBorder="1" applyAlignment="1">
      <alignment horizontal="right" vertical="center" wrapText="1"/>
    </xf>
    <xf numFmtId="0" fontId="11" fillId="0" borderId="1" xfId="0" applyFont="1" applyBorder="1" applyAlignment="1">
      <alignment horizontal="distributed" vertical="center" wrapText="1"/>
    </xf>
    <xf numFmtId="49" fontId="25" fillId="0" borderId="6" xfId="0" applyNumberFormat="1" applyFont="1" applyFill="1" applyBorder="1" applyAlignment="1" applyProtection="1">
      <alignment horizontal="left" vertical="center" wrapText="1"/>
    </xf>
    <xf numFmtId="189" fontId="25" fillId="0" borderId="4" xfId="0" applyNumberFormat="1" applyFont="1" applyFill="1" applyBorder="1" applyAlignment="1">
      <alignment horizontal="right" vertical="center" wrapText="1"/>
    </xf>
    <xf numFmtId="0" fontId="25" fillId="2" borderId="1" xfId="964" applyFont="1" applyFill="1" applyBorder="1" applyAlignment="1">
      <alignment horizontal="distributed" vertical="center" wrapText="1"/>
    </xf>
    <xf numFmtId="189" fontId="25" fillId="0" borderId="13" xfId="16" applyNumberFormat="1" applyFont="1" applyFill="1" applyBorder="1" applyAlignment="1">
      <alignment horizontal="right" vertical="center" wrapText="1"/>
    </xf>
    <xf numFmtId="0" fontId="13" fillId="0" borderId="0" xfId="464" applyFont="1" applyFill="1" applyAlignment="1"/>
    <xf numFmtId="0" fontId="13" fillId="0" borderId="0" xfId="464" applyFont="1" applyFill="1" applyAlignment="1">
      <alignment horizontal="right"/>
    </xf>
    <xf numFmtId="0" fontId="25" fillId="0" borderId="1" xfId="965" applyFont="1" applyFill="1" applyBorder="1" applyAlignment="1">
      <alignment horizontal="distributed" vertical="center" wrapText="1" indent="3"/>
    </xf>
    <xf numFmtId="41" fontId="11" fillId="0" borderId="1" xfId="0" applyNumberFormat="1" applyFont="1" applyFill="1" applyBorder="1" applyAlignment="1">
      <alignment horizontal="right" vertical="center" wrapText="1"/>
    </xf>
    <xf numFmtId="41" fontId="13" fillId="0" borderId="1" xfId="964" applyNumberFormat="1" applyFont="1" applyFill="1" applyBorder="1" applyAlignment="1">
      <alignment horizontal="right" vertical="center" wrapText="1"/>
    </xf>
    <xf numFmtId="41" fontId="25" fillId="0" borderId="1" xfId="964" applyNumberFormat="1" applyFont="1" applyFill="1" applyBorder="1" applyAlignment="1">
      <alignment horizontal="right" vertical="center" wrapText="1"/>
    </xf>
    <xf numFmtId="41" fontId="31" fillId="0" borderId="1" xfId="0" applyNumberFormat="1" applyFont="1" applyFill="1" applyBorder="1" applyAlignment="1"/>
    <xf numFmtId="0" fontId="25" fillId="0" borderId="1" xfId="965" applyFont="1" applyFill="1" applyBorder="1" applyAlignment="1">
      <alignment horizontal="left" vertical="center" wrapText="1"/>
    </xf>
    <xf numFmtId="0" fontId="13" fillId="0" borderId="1" xfId="691" applyNumberFormat="1" applyFont="1" applyFill="1" applyBorder="1" applyAlignment="1">
      <alignment horizontal="left" vertical="center" wrapText="1" indent="2"/>
    </xf>
    <xf numFmtId="0" fontId="25" fillId="0" borderId="1" xfId="691" applyNumberFormat="1" applyFont="1" applyFill="1" applyBorder="1" applyAlignment="1">
      <alignment horizontal="left" vertical="center" wrapText="1"/>
    </xf>
    <xf numFmtId="187" fontId="13" fillId="0" borderId="0" xfId="698" applyNumberFormat="1" applyFont="1" applyFill="1" applyBorder="1" applyAlignment="1" applyProtection="1">
      <alignment horizontal="left" vertical="center"/>
    </xf>
    <xf numFmtId="0" fontId="13" fillId="0" borderId="0" xfId="464" applyFont="1" applyFill="1" applyBorder="1" applyAlignment="1">
      <alignment vertical="center"/>
    </xf>
    <xf numFmtId="0" fontId="13" fillId="0" borderId="0" xfId="464" applyFont="1" applyFill="1" applyAlignment="1">
      <alignment vertical="center"/>
    </xf>
    <xf numFmtId="187" fontId="26" fillId="0" borderId="0" xfId="698" applyNumberFormat="1" applyFont="1" applyFill="1" applyBorder="1" applyAlignment="1" applyProtection="1">
      <alignment horizontal="right" vertical="center"/>
    </xf>
    <xf numFmtId="41" fontId="25" fillId="0" borderId="1" xfId="1160" applyNumberFormat="1" applyFont="1" applyFill="1" applyBorder="1" applyAlignment="1">
      <alignment horizontal="right" vertical="center" wrapText="1"/>
    </xf>
    <xf numFmtId="0" fontId="13" fillId="0" borderId="1" xfId="691" applyNumberFormat="1" applyFont="1" applyFill="1" applyBorder="1" applyAlignment="1">
      <alignment horizontal="left" vertical="center" wrapText="1"/>
    </xf>
    <xf numFmtId="41" fontId="13" fillId="0" borderId="1" xfId="1160" applyNumberFormat="1" applyFont="1" applyFill="1" applyBorder="1" applyAlignment="1">
      <alignment horizontal="right" vertical="center" wrapText="1"/>
    </xf>
    <xf numFmtId="41" fontId="29" fillId="0" borderId="1" xfId="0" applyNumberFormat="1" applyFont="1" applyFill="1" applyBorder="1" applyAlignment="1">
      <alignment horizontal="right" vertical="center" wrapText="1"/>
    </xf>
    <xf numFmtId="41" fontId="28" fillId="0" borderId="1" xfId="0" applyNumberFormat="1" applyFont="1" applyFill="1" applyBorder="1" applyAlignment="1">
      <alignment horizontal="right" vertical="center" wrapText="1"/>
    </xf>
    <xf numFmtId="0" fontId="13" fillId="0" borderId="2" xfId="691" applyNumberFormat="1" applyFont="1" applyFill="1" applyBorder="1" applyAlignment="1">
      <alignment horizontal="left" vertical="center" wrapText="1"/>
    </xf>
    <xf numFmtId="41" fontId="13" fillId="0" borderId="1" xfId="0" applyNumberFormat="1" applyFont="1" applyFill="1" applyBorder="1" applyAlignment="1" applyProtection="1">
      <alignment horizontal="right" vertical="center" wrapText="1"/>
    </xf>
    <xf numFmtId="41" fontId="12" fillId="0" borderId="1" xfId="0" applyNumberFormat="1" applyFont="1" applyFill="1" applyBorder="1" applyAlignment="1">
      <alignment horizontal="right" vertical="center" wrapText="1"/>
    </xf>
    <xf numFmtId="41" fontId="13" fillId="0" borderId="1" xfId="786" applyNumberFormat="1" applyFont="1" applyFill="1" applyBorder="1" applyAlignment="1">
      <alignment horizontal="right" vertical="center" wrapText="1"/>
    </xf>
    <xf numFmtId="41" fontId="25" fillId="0" borderId="1" xfId="0" applyNumberFormat="1" applyFont="1" applyFill="1" applyBorder="1" applyAlignment="1" applyProtection="1">
      <alignment horizontal="right" vertical="center" wrapText="1"/>
    </xf>
    <xf numFmtId="41" fontId="25" fillId="0" borderId="1" xfId="786" applyNumberFormat="1" applyFont="1" applyFill="1" applyBorder="1" applyAlignment="1">
      <alignment horizontal="right" vertical="center" wrapText="1"/>
    </xf>
    <xf numFmtId="49" fontId="13" fillId="0" borderId="6" xfId="0" applyNumberFormat="1" applyFont="1" applyFill="1" applyBorder="1" applyAlignment="1" applyProtection="1">
      <alignment horizontal="left" vertical="center" wrapText="1"/>
    </xf>
    <xf numFmtId="0" fontId="32" fillId="0" borderId="0" xfId="0" applyFont="1" applyAlignment="1"/>
    <xf numFmtId="0" fontId="12" fillId="0" borderId="0" xfId="712" applyFont="1" applyFill="1" applyAlignment="1">
      <alignment horizontal="left" vertical="center"/>
    </xf>
    <xf numFmtId="0" fontId="12" fillId="0" borderId="0" xfId="0" applyFont="1" applyFill="1" applyAlignment="1">
      <alignment vertical="center"/>
    </xf>
    <xf numFmtId="0" fontId="12" fillId="0" borderId="0" xfId="712" applyFont="1" applyFill="1" applyAlignment="1">
      <alignment horizontal="right" vertical="center"/>
    </xf>
    <xf numFmtId="198" fontId="25" fillId="0" borderId="13" xfId="964" applyNumberFormat="1" applyFont="1" applyFill="1" applyBorder="1" applyAlignment="1">
      <alignment horizontal="center" vertical="center" wrapText="1"/>
    </xf>
    <xf numFmtId="0" fontId="12" fillId="0" borderId="1" xfId="0" applyFont="1" applyFill="1" applyBorder="1" applyAlignment="1">
      <alignment horizontal="left" vertical="center" wrapText="1"/>
    </xf>
    <xf numFmtId="189" fontId="13" fillId="0" borderId="1" xfId="0" applyNumberFormat="1" applyFont="1" applyFill="1" applyBorder="1" applyAlignment="1">
      <alignment vertical="center" wrapText="1"/>
    </xf>
    <xf numFmtId="176" fontId="13" fillId="0" borderId="1" xfId="23" applyNumberFormat="1" applyFont="1" applyFill="1" applyBorder="1" applyAlignment="1">
      <alignment vertical="center" wrapText="1"/>
    </xf>
    <xf numFmtId="0" fontId="11" fillId="0" borderId="1" xfId="0" applyFont="1" applyFill="1" applyBorder="1" applyAlignment="1">
      <alignment horizontal="center" vertical="center" wrapText="1"/>
    </xf>
    <xf numFmtId="189" fontId="25" fillId="0" borderId="1" xfId="0" applyNumberFormat="1" applyFont="1" applyFill="1" applyBorder="1" applyAlignment="1">
      <alignment vertical="center" wrapText="1"/>
    </xf>
    <xf numFmtId="176" fontId="25" fillId="0" borderId="1" xfId="23" applyNumberFormat="1" applyFont="1" applyFill="1" applyBorder="1" applyAlignment="1">
      <alignment vertical="center" wrapText="1"/>
    </xf>
    <xf numFmtId="0" fontId="33" fillId="0" borderId="0" xfId="964" applyFont="1" applyProtection="1">
      <alignment vertical="center"/>
    </xf>
    <xf numFmtId="0" fontId="30" fillId="0" borderId="0" xfId="964" applyFont="1" applyAlignment="1" applyProtection="1">
      <alignment horizontal="center" vertical="center"/>
    </xf>
    <xf numFmtId="0" fontId="8" fillId="0" borderId="0" xfId="964" applyProtection="1">
      <alignment vertical="center"/>
    </xf>
    <xf numFmtId="0" fontId="8" fillId="2" borderId="0" xfId="964" applyFill="1" applyProtection="1">
      <alignment vertical="center"/>
    </xf>
    <xf numFmtId="198" fontId="8" fillId="0" borderId="0" xfId="964" applyNumberFormat="1" applyProtection="1">
      <alignment vertical="center"/>
    </xf>
    <xf numFmtId="0" fontId="13" fillId="0" borderId="0" xfId="964" applyFont="1" applyFill="1" applyProtection="1">
      <alignment vertical="center"/>
    </xf>
    <xf numFmtId="198" fontId="13" fillId="0" borderId="0" xfId="964" applyNumberFormat="1" applyFont="1" applyFill="1" applyBorder="1" applyAlignment="1" applyProtection="1">
      <alignment horizontal="right" vertical="center"/>
    </xf>
    <xf numFmtId="0" fontId="25" fillId="0" borderId="1" xfId="964" applyFont="1" applyFill="1" applyBorder="1" applyAlignment="1" applyProtection="1">
      <alignment horizontal="distributed" vertical="center" wrapText="1" indent="3"/>
    </xf>
    <xf numFmtId="198" fontId="25" fillId="0" borderId="1" xfId="964" applyNumberFormat="1" applyFont="1" applyFill="1" applyBorder="1" applyAlignment="1" applyProtection="1">
      <alignment horizontal="center" vertical="center" wrapText="1"/>
    </xf>
    <xf numFmtId="0" fontId="25" fillId="0" borderId="1" xfId="0" applyFont="1" applyFill="1" applyBorder="1" applyAlignment="1" applyProtection="1">
      <alignment vertical="center" wrapText="1"/>
    </xf>
    <xf numFmtId="0" fontId="13" fillId="0" borderId="1" xfId="0" applyFont="1" applyFill="1" applyBorder="1" applyAlignment="1" applyProtection="1">
      <alignment vertical="center" wrapText="1"/>
    </xf>
    <xf numFmtId="189" fontId="13" fillId="0" borderId="1" xfId="16" applyNumberFormat="1" applyFont="1" applyFill="1" applyBorder="1" applyAlignment="1" applyProtection="1">
      <alignment horizontal="right" vertical="center" wrapText="1"/>
    </xf>
    <xf numFmtId="0" fontId="12" fillId="0" borderId="1" xfId="0" applyFont="1" applyFill="1" applyBorder="1" applyAlignment="1" applyProtection="1">
      <alignment vertical="center" wrapText="1"/>
    </xf>
    <xf numFmtId="0" fontId="11" fillId="0" borderId="1" xfId="0" applyFont="1" applyFill="1" applyBorder="1" applyAlignment="1" applyProtection="1">
      <alignment vertical="center" wrapText="1"/>
    </xf>
    <xf numFmtId="49" fontId="11" fillId="0" borderId="1" xfId="950" applyNumberFormat="1" applyFont="1" applyFill="1" applyBorder="1" applyAlignment="1" applyProtection="1">
      <alignment vertical="center" wrapText="1"/>
    </xf>
    <xf numFmtId="49" fontId="12" fillId="0" borderId="1" xfId="950" applyNumberFormat="1" applyFont="1" applyFill="1" applyBorder="1" applyAlignment="1" applyProtection="1">
      <alignment vertical="center" wrapText="1"/>
    </xf>
    <xf numFmtId="0" fontId="25" fillId="0" borderId="1" xfId="964" applyFont="1" applyFill="1" applyBorder="1" applyAlignment="1" applyProtection="1">
      <alignment horizontal="distributed" vertical="center" wrapText="1" indent="1"/>
    </xf>
    <xf numFmtId="0" fontId="25" fillId="0" borderId="1" xfId="964" applyFont="1" applyFill="1" applyBorder="1" applyAlignment="1" applyProtection="1">
      <alignment horizontal="left" vertical="center" wrapText="1"/>
    </xf>
    <xf numFmtId="0" fontId="13" fillId="0" borderId="1" xfId="964" applyFont="1" applyFill="1" applyBorder="1" applyAlignment="1" applyProtection="1">
      <alignment horizontal="left" vertical="center" wrapText="1"/>
    </xf>
    <xf numFmtId="0" fontId="25" fillId="0" borderId="1" xfId="963" applyFont="1" applyFill="1" applyBorder="1" applyAlignment="1" applyProtection="1">
      <alignment horizontal="left" vertical="center" wrapText="1"/>
    </xf>
    <xf numFmtId="0" fontId="33" fillId="0" borderId="0" xfId="964" applyFont="1">
      <alignment vertical="center"/>
    </xf>
    <xf numFmtId="0" fontId="30" fillId="0" borderId="0" xfId="964" applyFont="1" applyAlignment="1">
      <alignment horizontal="center" vertical="center"/>
    </xf>
    <xf numFmtId="0" fontId="30" fillId="0" borderId="0" xfId="964" applyFont="1">
      <alignment vertical="center"/>
    </xf>
    <xf numFmtId="198" fontId="8" fillId="0" borderId="0" xfId="964" applyNumberFormat="1">
      <alignment vertical="center"/>
    </xf>
    <xf numFmtId="0" fontId="13" fillId="0" borderId="0" xfId="964" applyFont="1" applyFill="1">
      <alignment vertical="center"/>
    </xf>
    <xf numFmtId="0" fontId="34" fillId="0" borderId="0" xfId="964" applyFont="1" applyFill="1">
      <alignment vertical="center"/>
    </xf>
    <xf numFmtId="198" fontId="13" fillId="0" borderId="0" xfId="964" applyNumberFormat="1" applyFont="1" applyFill="1" applyAlignment="1">
      <alignment horizontal="right" vertical="center"/>
    </xf>
    <xf numFmtId="0" fontId="25" fillId="0" borderId="1" xfId="964" applyFont="1" applyFill="1" applyBorder="1" applyAlignment="1">
      <alignment horizontal="distributed" vertical="center" wrapText="1" indent="3"/>
    </xf>
    <xf numFmtId="49" fontId="11" fillId="0" borderId="1" xfId="950" applyNumberFormat="1" applyFont="1" applyFill="1" applyBorder="1" applyAlignment="1">
      <alignment vertical="center" wrapText="1"/>
    </xf>
    <xf numFmtId="196" fontId="25" fillId="0" borderId="1" xfId="16" applyNumberFormat="1" applyFont="1" applyFill="1" applyBorder="1" applyAlignment="1">
      <alignment horizontal="right" vertical="center" wrapText="1"/>
    </xf>
    <xf numFmtId="49" fontId="12" fillId="0" borderId="1" xfId="950" applyNumberFormat="1" applyFont="1" applyFill="1" applyBorder="1" applyAlignment="1">
      <alignment vertical="center" wrapText="1"/>
    </xf>
    <xf numFmtId="196" fontId="13" fillId="0" borderId="1" xfId="16" applyNumberFormat="1" applyFont="1" applyFill="1" applyBorder="1" applyAlignment="1">
      <alignment horizontal="right" vertical="center" wrapText="1"/>
    </xf>
    <xf numFmtId="0" fontId="25" fillId="0" borderId="1" xfId="964" applyFont="1" applyFill="1" applyBorder="1" applyAlignment="1">
      <alignment vertical="center" wrapText="1"/>
    </xf>
    <xf numFmtId="0" fontId="13" fillId="0" borderId="1" xfId="964" applyFont="1" applyFill="1" applyBorder="1" applyAlignment="1">
      <alignment horizontal="left" vertical="center"/>
    </xf>
    <xf numFmtId="0" fontId="25" fillId="0" borderId="1" xfId="964" applyFont="1" applyFill="1" applyBorder="1" applyAlignment="1">
      <alignment horizontal="distributed" vertical="center" indent="1"/>
    </xf>
    <xf numFmtId="0" fontId="25" fillId="0" borderId="1" xfId="963" applyFont="1" applyFill="1" applyBorder="1" applyAlignment="1">
      <alignment horizontal="left" vertical="center"/>
    </xf>
    <xf numFmtId="0" fontId="33" fillId="0" borderId="0" xfId="964" applyFont="1" applyFill="1" applyProtection="1">
      <alignment vertical="center"/>
    </xf>
    <xf numFmtId="0" fontId="30" fillId="0" borderId="0" xfId="964" applyFont="1" applyFill="1" applyAlignment="1" applyProtection="1">
      <alignment horizontal="center" vertical="center"/>
    </xf>
    <xf numFmtId="0" fontId="8" fillId="0" borderId="0" xfId="964" applyFill="1" applyProtection="1">
      <alignment vertical="center"/>
    </xf>
    <xf numFmtId="3" fontId="25" fillId="0" borderId="1" xfId="0" applyNumberFormat="1" applyFont="1" applyFill="1" applyBorder="1" applyAlignment="1" applyProtection="1">
      <alignment horizontal="right" vertical="center"/>
      <protection locked="0"/>
    </xf>
    <xf numFmtId="3" fontId="13" fillId="0" borderId="1" xfId="0" applyNumberFormat="1" applyFont="1" applyFill="1" applyBorder="1" applyAlignment="1" applyProtection="1">
      <alignment horizontal="right" vertical="center"/>
      <protection locked="0"/>
    </xf>
    <xf numFmtId="0" fontId="25" fillId="0" borderId="1" xfId="963" applyFont="1" applyFill="1" applyBorder="1" applyAlignment="1" applyProtection="1">
      <alignment horizontal="left" vertical="center"/>
    </xf>
    <xf numFmtId="0" fontId="13" fillId="0" borderId="1" xfId="964" applyFont="1" applyFill="1" applyBorder="1" applyAlignment="1" applyProtection="1">
      <alignment horizontal="left" vertical="center"/>
    </xf>
    <xf numFmtId="0" fontId="1" fillId="0" borderId="0" xfId="0" applyFont="1" applyFill="1" applyBorder="1" applyAlignment="1"/>
    <xf numFmtId="0" fontId="36" fillId="0" borderId="0" xfId="0" applyFont="1" applyFill="1" applyBorder="1" applyAlignment="1">
      <alignment horizontal="center" vertical="center"/>
    </xf>
    <xf numFmtId="0" fontId="36" fillId="0" borderId="14" xfId="0" applyFont="1" applyFill="1" applyBorder="1" applyAlignment="1">
      <alignment horizontal="center" vertical="center"/>
    </xf>
    <xf numFmtId="0" fontId="12" fillId="0" borderId="0" xfId="0" applyFont="1" applyAlignment="1">
      <alignment horizontal="right"/>
    </xf>
    <xf numFmtId="49" fontId="25" fillId="0" borderId="1" xfId="736" applyNumberFormat="1" applyFont="1" applyFill="1" applyBorder="1" applyAlignment="1" applyProtection="1">
      <alignment horizontal="center" vertical="center"/>
    </xf>
    <xf numFmtId="0" fontId="37" fillId="0" borderId="1" xfId="0" applyFont="1" applyFill="1" applyBorder="1" applyAlignment="1"/>
    <xf numFmtId="0" fontId="38" fillId="0" borderId="0" xfId="866" applyFont="1" applyAlignment="1"/>
    <xf numFmtId="0" fontId="25" fillId="0" borderId="1" xfId="967" applyFont="1" applyBorder="1" applyAlignment="1">
      <alignment horizontal="center" vertical="center" wrapText="1"/>
    </xf>
    <xf numFmtId="0" fontId="25" fillId="0" borderId="1" xfId="0" applyFont="1" applyBorder="1" applyAlignment="1">
      <alignment horizontal="left" vertical="center"/>
    </xf>
    <xf numFmtId="189" fontId="25" fillId="0" borderId="1" xfId="16" applyNumberFormat="1" applyFont="1" applyBorder="1" applyAlignment="1">
      <alignment horizontal="right" vertical="center" wrapText="1"/>
    </xf>
    <xf numFmtId="176" fontId="8" fillId="0" borderId="0" xfId="23" applyNumberFormat="1" applyFont="1" applyFill="1" applyBorder="1" applyAlignment="1" applyProtection="1">
      <alignment vertical="center"/>
    </xf>
    <xf numFmtId="0" fontId="12" fillId="0" borderId="1" xfId="0" applyFont="1" applyBorder="1" applyAlignment="1">
      <alignment horizontal="left" vertical="center"/>
    </xf>
    <xf numFmtId="189" fontId="12" fillId="0" borderId="4" xfId="0" applyNumberFormat="1" applyFont="1" applyBorder="1" applyAlignment="1">
      <alignment horizontal="right" vertical="center" wrapText="1"/>
    </xf>
    <xf numFmtId="189" fontId="11" fillId="0" borderId="4" xfId="0" applyNumberFormat="1" applyFont="1" applyBorder="1" applyAlignment="1">
      <alignment horizontal="right" vertical="center" wrapText="1"/>
    </xf>
    <xf numFmtId="0" fontId="8" fillId="0" borderId="0" xfId="964" applyFont="1" applyFill="1">
      <alignment vertical="center"/>
    </xf>
    <xf numFmtId="0" fontId="8" fillId="0" borderId="0" xfId="964" applyFont="1">
      <alignment vertical="center"/>
    </xf>
    <xf numFmtId="198" fontId="8" fillId="0" borderId="0" xfId="964" applyNumberFormat="1" applyFont="1">
      <alignment vertical="center"/>
    </xf>
    <xf numFmtId="0" fontId="12" fillId="0" borderId="0" xfId="712" applyFont="1" applyFill="1" applyAlignment="1">
      <alignment horizontal="left"/>
    </xf>
    <xf numFmtId="195" fontId="39" fillId="0" borderId="1" xfId="0" applyNumberFormat="1" applyFont="1" applyFill="1" applyBorder="1" applyAlignment="1">
      <alignment vertical="center" wrapText="1"/>
    </xf>
    <xf numFmtId="195" fontId="25" fillId="0" borderId="1" xfId="869" applyNumberFormat="1" applyFont="1" applyFill="1" applyBorder="1" applyAlignment="1">
      <alignment horizontal="center" vertical="center"/>
    </xf>
    <xf numFmtId="0" fontId="12" fillId="0" borderId="0" xfId="712" applyFont="1" applyBorder="1" applyAlignment="1">
      <alignment horizontal="left" vertical="center"/>
    </xf>
    <xf numFmtId="0" fontId="12" fillId="0" borderId="0" xfId="712" applyFont="1" applyBorder="1" applyAlignment="1">
      <alignment horizontal="right" vertical="center"/>
    </xf>
    <xf numFmtId="0" fontId="25" fillId="0" borderId="1" xfId="0" applyFont="1" applyBorder="1" applyAlignment="1">
      <alignment horizontal="center" vertical="center" wrapText="1"/>
    </xf>
    <xf numFmtId="186" fontId="11" fillId="0" borderId="1" xfId="715" applyNumberFormat="1" applyFont="1" applyFill="1" applyBorder="1" applyAlignment="1">
      <alignment horizontal="left" vertical="center"/>
    </xf>
    <xf numFmtId="189" fontId="11" fillId="0" borderId="1" xfId="715" applyNumberFormat="1" applyFont="1" applyFill="1" applyBorder="1" applyAlignment="1">
      <alignment horizontal="right" vertical="center" wrapText="1"/>
    </xf>
    <xf numFmtId="186" fontId="12" fillId="0" borderId="1" xfId="715" applyNumberFormat="1" applyFont="1" applyFill="1" applyBorder="1" applyAlignment="1">
      <alignment horizontal="left" vertical="center"/>
    </xf>
    <xf numFmtId="189" fontId="12" fillId="0" borderId="1" xfId="715" applyNumberFormat="1" applyFont="1" applyFill="1" applyBorder="1" applyAlignment="1">
      <alignment horizontal="right" vertical="center" wrapText="1"/>
    </xf>
    <xf numFmtId="189" fontId="12" fillId="0" borderId="1" xfId="0" applyNumberFormat="1" applyFont="1" applyBorder="1" applyAlignment="1">
      <alignment horizontal="right" vertical="center" wrapText="1"/>
    </xf>
    <xf numFmtId="0" fontId="11" fillId="0" borderId="1" xfId="715" applyFont="1" applyFill="1" applyBorder="1" applyAlignment="1">
      <alignment horizontal="center" vertical="center"/>
    </xf>
    <xf numFmtId="0" fontId="7" fillId="0" borderId="0" xfId="964" applyFont="1" applyFill="1" applyAlignment="1">
      <alignment horizontal="center" vertical="center" wrapText="1"/>
    </xf>
    <xf numFmtId="0" fontId="12" fillId="0" borderId="0" xfId="964" applyFont="1" applyFill="1">
      <alignment vertical="center"/>
    </xf>
    <xf numFmtId="198" fontId="13" fillId="0" borderId="0" xfId="964" applyNumberFormat="1" applyFont="1" applyFill="1" applyBorder="1" applyAlignment="1">
      <alignment horizontal="right" vertical="center"/>
    </xf>
    <xf numFmtId="189" fontId="25" fillId="0" borderId="1" xfId="16" applyNumberFormat="1" applyFont="1" applyFill="1" applyBorder="1" applyAlignment="1" applyProtection="1">
      <alignment horizontal="right" vertical="center" wrapText="1"/>
      <protection locked="0"/>
    </xf>
    <xf numFmtId="0" fontId="25" fillId="0" borderId="1" xfId="964" applyFont="1" applyFill="1" applyBorder="1" applyAlignment="1">
      <alignment horizontal="center" vertical="center" wrapText="1"/>
    </xf>
    <xf numFmtId="0" fontId="25" fillId="0" borderId="0" xfId="964" applyFont="1" applyFill="1" applyAlignment="1">
      <alignment horizontal="center" vertical="center" wrapText="1"/>
    </xf>
    <xf numFmtId="198" fontId="13" fillId="0" borderId="0" xfId="964" applyNumberFormat="1" applyFont="1" applyFill="1" applyBorder="1" applyAlignment="1">
      <alignment horizontal="left" vertical="center"/>
    </xf>
    <xf numFmtId="0" fontId="25" fillId="0" borderId="1" xfId="964" applyNumberFormat="1" applyFont="1" applyFill="1" applyBorder="1" applyAlignment="1" applyProtection="1">
      <alignment vertical="center" wrapText="1"/>
    </xf>
    <xf numFmtId="0" fontId="8" fillId="0" borderId="0" xfId="963" applyFill="1">
      <alignment vertical="center"/>
    </xf>
    <xf numFmtId="189" fontId="13" fillId="0" borderId="1" xfId="971" applyNumberFormat="1" applyFont="1" applyFill="1" applyBorder="1" applyAlignment="1" applyProtection="1">
      <alignment vertical="center" wrapText="1"/>
    </xf>
    <xf numFmtId="176" fontId="13" fillId="0" borderId="1" xfId="23" applyNumberFormat="1" applyFont="1" applyFill="1" applyBorder="1" applyAlignment="1" applyProtection="1">
      <alignment vertical="center" wrapText="1"/>
      <protection locked="0"/>
    </xf>
    <xf numFmtId="49" fontId="13" fillId="0" borderId="1" xfId="971" applyNumberFormat="1" applyFont="1" applyFill="1" applyBorder="1" applyAlignment="1" applyProtection="1">
      <alignment horizontal="left" vertical="center" wrapText="1"/>
    </xf>
    <xf numFmtId="0" fontId="25" fillId="0" borderId="1" xfId="964" applyNumberFormat="1" applyFont="1" applyFill="1" applyBorder="1" applyAlignment="1">
      <alignment horizontal="left" vertical="center" wrapText="1"/>
    </xf>
    <xf numFmtId="0" fontId="25" fillId="2" borderId="0" xfId="964" applyFont="1" applyFill="1" applyAlignment="1" applyProtection="1">
      <alignment horizontal="center" vertical="center" wrapText="1"/>
    </xf>
    <xf numFmtId="0" fontId="13" fillId="2" borderId="0" xfId="964" applyFont="1" applyFill="1" applyProtection="1">
      <alignment vertical="center"/>
    </xf>
    <xf numFmtId="198" fontId="8" fillId="2" borderId="0" xfId="964" applyNumberFormat="1" applyFill="1" applyProtection="1">
      <alignment vertical="center"/>
    </xf>
    <xf numFmtId="0" fontId="0" fillId="0" borderId="0" xfId="0" applyAlignment="1" applyProtection="1"/>
    <xf numFmtId="0" fontId="34" fillId="0" borderId="0" xfId="964" applyFont="1" applyFill="1" applyProtection="1">
      <alignment vertical="center"/>
    </xf>
    <xf numFmtId="0" fontId="25" fillId="0" borderId="1" xfId="964" applyFont="1" applyFill="1" applyBorder="1" applyAlignment="1" applyProtection="1">
      <alignment horizontal="center" vertical="center" wrapText="1"/>
    </xf>
    <xf numFmtId="0" fontId="13" fillId="0" borderId="1" xfId="964" applyNumberFormat="1" applyFont="1" applyFill="1" applyBorder="1" applyAlignment="1" applyProtection="1">
      <alignment vertical="center" wrapText="1"/>
    </xf>
    <xf numFmtId="189" fontId="99" fillId="0" borderId="1" xfId="16" applyNumberFormat="1" applyFont="1" applyFill="1" applyBorder="1" applyAlignment="1">
      <alignment horizontal="right" vertical="center" wrapText="1"/>
    </xf>
    <xf numFmtId="49" fontId="103" fillId="0" borderId="1" xfId="0" applyNumberFormat="1" applyFont="1" applyFill="1" applyBorder="1" applyAlignment="1" applyProtection="1">
      <alignment horizontal="left" vertical="center" wrapText="1"/>
    </xf>
    <xf numFmtId="0" fontId="103" fillId="0" borderId="34" xfId="1301" applyFont="1" applyBorder="1" applyAlignment="1">
      <alignment vertical="center"/>
    </xf>
    <xf numFmtId="0" fontId="103" fillId="0" borderId="34" xfId="1301" applyFont="1" applyBorder="1" applyAlignment="1">
      <alignment horizontal="center" vertical="center"/>
    </xf>
    <xf numFmtId="3" fontId="103" fillId="0" borderId="1" xfId="0" applyNumberFormat="1" applyFont="1" applyFill="1" applyBorder="1" applyAlignment="1" applyProtection="1">
      <alignment horizontal="right" vertical="center"/>
      <protection locked="0"/>
    </xf>
    <xf numFmtId="41" fontId="96" fillId="0" borderId="34" xfId="1290" applyNumberFormat="1" applyFont="1" applyBorder="1" applyAlignment="1">
      <alignment vertical="center"/>
    </xf>
    <xf numFmtId="41" fontId="96" fillId="0" borderId="34" xfId="1287" applyNumberFormat="1" applyFont="1" applyFill="1" applyBorder="1" applyAlignment="1">
      <alignment vertical="center"/>
    </xf>
    <xf numFmtId="41" fontId="96" fillId="0" borderId="34" xfId="1286" applyNumberFormat="1" applyFont="1" applyBorder="1" applyAlignment="1">
      <alignment vertical="center"/>
    </xf>
    <xf numFmtId="41" fontId="96" fillId="0" borderId="34" xfId="1290" applyNumberFormat="1" applyFont="1" applyFill="1" applyBorder="1" applyAlignment="1">
      <alignment vertical="center"/>
    </xf>
    <xf numFmtId="3" fontId="96" fillId="0" borderId="1" xfId="0" applyNumberFormat="1" applyFont="1" applyFill="1" applyBorder="1" applyAlignment="1" applyProtection="1">
      <alignment horizontal="right" vertical="center"/>
      <protection locked="0"/>
    </xf>
    <xf numFmtId="41" fontId="96" fillId="0" borderId="34" xfId="1294" applyNumberFormat="1" applyFont="1" applyBorder="1" applyAlignment="1">
      <alignment vertical="center"/>
    </xf>
    <xf numFmtId="41" fontId="103" fillId="0" borderId="34" xfId="1301" applyNumberFormat="1" applyFont="1" applyBorder="1" applyAlignment="1">
      <alignment vertical="center"/>
    </xf>
    <xf numFmtId="41" fontId="96" fillId="0" borderId="34" xfId="1301" applyNumberFormat="1" applyFont="1" applyBorder="1" applyAlignment="1">
      <alignment vertical="center"/>
    </xf>
    <xf numFmtId="176" fontId="103" fillId="0" borderId="1" xfId="23" applyNumberFormat="1" applyFont="1" applyFill="1" applyBorder="1" applyAlignment="1" applyProtection="1">
      <alignment horizontal="right" vertical="center" wrapText="1"/>
      <protection locked="0"/>
    </xf>
    <xf numFmtId="176" fontId="96" fillId="0" borderId="1" xfId="23" applyNumberFormat="1" applyFont="1" applyFill="1" applyBorder="1" applyAlignment="1" applyProtection="1">
      <alignment horizontal="right" vertical="center" wrapText="1"/>
      <protection locked="0"/>
    </xf>
    <xf numFmtId="189" fontId="103" fillId="0" borderId="1" xfId="16" applyNumberFormat="1" applyFont="1" applyFill="1" applyBorder="1" applyAlignment="1" applyProtection="1">
      <alignment horizontal="right" vertical="center" wrapText="1"/>
      <protection locked="0"/>
    </xf>
    <xf numFmtId="189" fontId="96" fillId="0" borderId="1" xfId="16" applyNumberFormat="1" applyFont="1" applyFill="1" applyBorder="1" applyAlignment="1" applyProtection="1">
      <alignment horizontal="right" vertical="center" wrapText="1"/>
      <protection locked="0"/>
    </xf>
    <xf numFmtId="0" fontId="96" fillId="0" borderId="0" xfId="964" applyFont="1" applyFill="1" applyAlignment="1">
      <alignment horizontal="right" vertical="center"/>
    </xf>
    <xf numFmtId="203" fontId="96" fillId="0" borderId="1" xfId="16" applyNumberFormat="1" applyFont="1" applyFill="1" applyBorder="1" applyAlignment="1" applyProtection="1">
      <alignment horizontal="right" vertical="center" wrapText="1"/>
      <protection locked="0"/>
    </xf>
    <xf numFmtId="203" fontId="96" fillId="0" borderId="34" xfId="1312" applyNumberFormat="1" applyFont="1" applyBorder="1" applyAlignment="1">
      <alignment horizontal="right" vertical="center" wrapText="1"/>
    </xf>
    <xf numFmtId="203" fontId="96" fillId="0" borderId="0" xfId="964" applyNumberFormat="1" applyFont="1" applyFill="1" applyAlignment="1">
      <alignment horizontal="right" vertical="center" wrapText="1"/>
    </xf>
    <xf numFmtId="203" fontId="96" fillId="0" borderId="34" xfId="1308" applyNumberFormat="1" applyFont="1" applyBorder="1" applyAlignment="1">
      <alignment horizontal="right" vertical="center" wrapText="1"/>
    </xf>
    <xf numFmtId="203" fontId="103" fillId="0" borderId="1" xfId="16" applyNumberFormat="1" applyFont="1" applyFill="1" applyBorder="1" applyAlignment="1" applyProtection="1">
      <alignment horizontal="right" vertical="center" wrapText="1"/>
      <protection locked="0"/>
    </xf>
    <xf numFmtId="41" fontId="102" fillId="0" borderId="34" xfId="1319" applyNumberFormat="1" applyFont="1" applyBorder="1" applyAlignment="1">
      <alignment vertical="center"/>
    </xf>
    <xf numFmtId="0" fontId="102" fillId="0" borderId="34" xfId="1319" applyFont="1" applyBorder="1" applyAlignment="1">
      <alignment horizontal="left" vertical="center"/>
    </xf>
    <xf numFmtId="3" fontId="102" fillId="0" borderId="34" xfId="1319" applyNumberFormat="1" applyFont="1" applyBorder="1" applyAlignment="1">
      <alignment horizontal="left" vertical="center" wrapText="1"/>
    </xf>
    <xf numFmtId="0" fontId="103" fillId="0" borderId="1" xfId="964" applyFont="1" applyFill="1" applyBorder="1" applyAlignment="1">
      <alignment horizontal="distributed" vertical="center" wrapText="1" indent="2"/>
    </xf>
    <xf numFmtId="41" fontId="96" fillId="0" borderId="34" xfId="1319" applyNumberFormat="1" applyFont="1" applyBorder="1" applyAlignment="1">
      <alignment vertical="center"/>
    </xf>
    <xf numFmtId="0" fontId="8" fillId="37" borderId="0" xfId="964" applyFill="1">
      <alignment vertical="center"/>
    </xf>
    <xf numFmtId="0" fontId="8" fillId="38" borderId="0" xfId="964" applyFill="1">
      <alignment vertical="center"/>
    </xf>
    <xf numFmtId="0" fontId="24" fillId="38" borderId="0" xfId="964" applyFont="1" applyFill="1">
      <alignment vertical="center"/>
    </xf>
    <xf numFmtId="0" fontId="8" fillId="39" borderId="0" xfId="964" applyFill="1">
      <alignment vertical="center"/>
    </xf>
    <xf numFmtId="49" fontId="25" fillId="40" borderId="1" xfId="0" applyNumberFormat="1" applyFont="1" applyFill="1" applyBorder="1" applyAlignment="1">
      <alignment vertical="center" wrapText="1"/>
    </xf>
    <xf numFmtId="189" fontId="104" fillId="40" borderId="34" xfId="1906" applyNumberFormat="1" applyFont="1" applyFill="1" applyBorder="1" applyAlignment="1">
      <alignment horizontal="right" vertical="center"/>
    </xf>
    <xf numFmtId="189" fontId="104" fillId="40" borderId="1" xfId="16" applyNumberFormat="1" applyFont="1" applyFill="1" applyBorder="1" applyAlignment="1" applyProtection="1">
      <alignment horizontal="right" vertical="center" wrapText="1" shrinkToFit="1"/>
      <protection locked="0"/>
    </xf>
    <xf numFmtId="0" fontId="8" fillId="40" borderId="0" xfId="964" applyFill="1">
      <alignment vertical="center"/>
    </xf>
    <xf numFmtId="49" fontId="13" fillId="40" borderId="1" xfId="0" applyNumberFormat="1" applyFont="1" applyFill="1" applyBorder="1" applyAlignment="1">
      <alignment vertical="center" wrapText="1"/>
    </xf>
    <xf numFmtId="189" fontId="101" fillId="40" borderId="34" xfId="1906" applyNumberFormat="1" applyFont="1" applyFill="1" applyBorder="1" applyAlignment="1">
      <alignment horizontal="right" vertical="center"/>
    </xf>
    <xf numFmtId="189" fontId="101" fillId="40" borderId="1" xfId="16" applyNumberFormat="1" applyFont="1" applyFill="1" applyBorder="1" applyAlignment="1" applyProtection="1">
      <alignment horizontal="right" vertical="center" wrapText="1"/>
      <protection locked="0"/>
    </xf>
    <xf numFmtId="189" fontId="104" fillId="40" borderId="34" xfId="1323" applyNumberFormat="1" applyFont="1" applyFill="1" applyBorder="1" applyAlignment="1">
      <alignment horizontal="right" vertical="center" shrinkToFit="1"/>
    </xf>
    <xf numFmtId="189" fontId="101" fillId="40" borderId="1" xfId="16" applyNumberFormat="1" applyFont="1" applyFill="1" applyBorder="1" applyAlignment="1" applyProtection="1">
      <alignment horizontal="right" vertical="center" wrapText="1" shrinkToFit="1"/>
      <protection locked="0"/>
    </xf>
    <xf numFmtId="189" fontId="101" fillId="40" borderId="34" xfId="1323" applyNumberFormat="1" applyFont="1" applyFill="1" applyBorder="1" applyAlignment="1">
      <alignment horizontal="right" vertical="center" shrinkToFit="1"/>
    </xf>
    <xf numFmtId="189" fontId="104" fillId="40" borderId="1" xfId="16" applyNumberFormat="1" applyFont="1" applyFill="1" applyBorder="1" applyAlignment="1" applyProtection="1">
      <alignment horizontal="right" vertical="center" wrapText="1"/>
      <protection locked="0"/>
    </xf>
    <xf numFmtId="189" fontId="104" fillId="40" borderId="34" xfId="1323" applyNumberFormat="1" applyFont="1" applyFill="1" applyBorder="1" applyAlignment="1">
      <alignment horizontal="right" vertical="center"/>
    </xf>
    <xf numFmtId="189" fontId="101" fillId="40" borderId="34" xfId="1323" applyNumberFormat="1" applyFont="1" applyFill="1" applyBorder="1" applyAlignment="1">
      <alignment horizontal="right" vertical="center"/>
    </xf>
    <xf numFmtId="49" fontId="25" fillId="40" borderId="1" xfId="0" applyNumberFormat="1" applyFont="1" applyFill="1" applyBorder="1" applyAlignment="1">
      <alignment horizontal="center" vertical="center" wrapText="1"/>
    </xf>
    <xf numFmtId="189" fontId="104" fillId="40" borderId="34" xfId="1906" applyNumberFormat="1" applyFont="1" applyFill="1" applyBorder="1" applyAlignment="1">
      <alignment horizontal="right" vertical="center" shrinkToFit="1"/>
    </xf>
    <xf numFmtId="189" fontId="110" fillId="40" borderId="34" xfId="1906" applyNumberFormat="1" applyFont="1" applyFill="1" applyBorder="1" applyAlignment="1">
      <alignment horizontal="right" vertical="center"/>
    </xf>
    <xf numFmtId="189" fontId="101" fillId="40" borderId="1" xfId="16" applyNumberFormat="1" applyFont="1" applyFill="1" applyBorder="1" applyAlignment="1" applyProtection="1">
      <alignment horizontal="right" wrapText="1"/>
      <protection locked="0"/>
    </xf>
    <xf numFmtId="0" fontId="11" fillId="40" borderId="1" xfId="0" applyFont="1" applyFill="1" applyBorder="1" applyAlignment="1">
      <alignment vertical="center" wrapText="1"/>
    </xf>
    <xf numFmtId="0" fontId="12" fillId="40" borderId="1" xfId="0" applyFont="1" applyFill="1" applyBorder="1" applyAlignment="1">
      <alignment vertical="center" wrapText="1"/>
    </xf>
    <xf numFmtId="189" fontId="105" fillId="40" borderId="34" xfId="1323" applyNumberFormat="1" applyFont="1" applyFill="1" applyBorder="1" applyAlignment="1">
      <alignment horizontal="right"/>
    </xf>
    <xf numFmtId="189" fontId="105" fillId="40" borderId="34" xfId="1323" applyNumberFormat="1" applyFont="1" applyFill="1" applyBorder="1" applyAlignment="1">
      <alignment horizontal="right" vertical="center"/>
    </xf>
    <xf numFmtId="189" fontId="101" fillId="40" borderId="34" xfId="1906" applyNumberFormat="1" applyFont="1" applyFill="1" applyBorder="1" applyAlignment="1">
      <alignment horizontal="right" vertical="center" shrinkToFit="1"/>
    </xf>
    <xf numFmtId="189" fontId="101" fillId="40" borderId="34" xfId="2517" applyNumberFormat="1" applyFont="1" applyFill="1" applyBorder="1">
      <alignment vertical="center"/>
    </xf>
    <xf numFmtId="189" fontId="104" fillId="40" borderId="34" xfId="2517" applyNumberFormat="1" applyFont="1" applyFill="1" applyBorder="1" applyAlignment="1">
      <alignment horizontal="right" vertical="center"/>
    </xf>
    <xf numFmtId="189" fontId="104" fillId="40" borderId="34" xfId="2517" applyNumberFormat="1" applyFont="1" applyFill="1" applyBorder="1">
      <alignment vertical="center"/>
    </xf>
    <xf numFmtId="189" fontId="104" fillId="40" borderId="34" xfId="16" applyNumberFormat="1" applyFont="1" applyFill="1" applyBorder="1">
      <alignment vertical="center"/>
    </xf>
    <xf numFmtId="189" fontId="104" fillId="40" borderId="1" xfId="16" applyNumberFormat="1" applyFont="1" applyFill="1" applyBorder="1" applyAlignment="1" applyProtection="1">
      <alignment vertical="center" wrapText="1"/>
      <protection locked="0"/>
    </xf>
    <xf numFmtId="0" fontId="103" fillId="40" borderId="1" xfId="964" applyFont="1" applyFill="1" applyBorder="1" applyAlignment="1">
      <alignment horizontal="center" vertical="center" wrapText="1"/>
    </xf>
    <xf numFmtId="196" fontId="104" fillId="40" borderId="34" xfId="16" applyNumberFormat="1" applyFont="1" applyFill="1" applyBorder="1">
      <alignment vertical="center"/>
    </xf>
    <xf numFmtId="189" fontId="12" fillId="0" borderId="34" xfId="715" applyNumberFormat="1" applyFont="1" applyFill="1" applyBorder="1" applyAlignment="1">
      <alignment horizontal="right" vertical="center" wrapText="1"/>
    </xf>
    <xf numFmtId="186" fontId="95" fillId="0" borderId="34" xfId="715" applyNumberFormat="1" applyFont="1" applyFill="1" applyBorder="1" applyAlignment="1">
      <alignment horizontal="left" vertical="center"/>
    </xf>
    <xf numFmtId="186" fontId="112" fillId="0" borderId="1" xfId="715" applyNumberFormat="1" applyFont="1" applyFill="1" applyBorder="1" applyAlignment="1">
      <alignment horizontal="left" vertical="center"/>
    </xf>
    <xf numFmtId="186" fontId="95" fillId="0" borderId="1" xfId="715" applyNumberFormat="1" applyFont="1" applyFill="1" applyBorder="1" applyAlignment="1">
      <alignment horizontal="left" vertical="center"/>
    </xf>
    <xf numFmtId="189" fontId="112" fillId="0" borderId="34" xfId="715" applyNumberFormat="1" applyFont="1" applyFill="1" applyBorder="1" applyAlignment="1">
      <alignment horizontal="right" vertical="center" wrapText="1"/>
    </xf>
    <xf numFmtId="189" fontId="107" fillId="0" borderId="0" xfId="964" applyNumberFormat="1" applyFont="1" applyFill="1">
      <alignment vertical="center"/>
    </xf>
    <xf numFmtId="198" fontId="101" fillId="0" borderId="0" xfId="964" applyNumberFormat="1" applyFont="1" applyFill="1" applyBorder="1" applyAlignment="1">
      <alignment horizontal="right" vertical="center"/>
    </xf>
    <xf numFmtId="189" fontId="101" fillId="40" borderId="0" xfId="964" applyNumberFormat="1" applyFont="1" applyFill="1">
      <alignment vertical="center"/>
    </xf>
    <xf numFmtId="189" fontId="101" fillId="40" borderId="34" xfId="964" applyNumberFormat="1" applyFont="1" applyFill="1" applyBorder="1">
      <alignment vertical="center"/>
    </xf>
    <xf numFmtId="189" fontId="101" fillId="0" borderId="0" xfId="964" applyNumberFormat="1" applyFont="1" applyFill="1">
      <alignment vertical="center"/>
    </xf>
    <xf numFmtId="0" fontId="101" fillId="0" borderId="0" xfId="964" applyFont="1" applyFill="1">
      <alignment vertical="center"/>
    </xf>
    <xf numFmtId="189" fontId="103" fillId="0" borderId="1" xfId="964" applyNumberFormat="1" applyFont="1" applyFill="1" applyBorder="1" applyAlignment="1">
      <alignment horizontal="center" vertical="center" wrapText="1"/>
    </xf>
    <xf numFmtId="198" fontId="103" fillId="0" borderId="1" xfId="964" applyNumberFormat="1" applyFont="1" applyFill="1" applyBorder="1" applyAlignment="1">
      <alignment horizontal="center" vertical="center" wrapText="1"/>
    </xf>
    <xf numFmtId="0" fontId="37" fillId="0" borderId="1" xfId="0" applyFont="1" applyFill="1" applyBorder="1" applyAlignment="1">
      <alignment horizontal="right"/>
    </xf>
    <xf numFmtId="0" fontId="103" fillId="0" borderId="1" xfId="964" applyFont="1" applyFill="1" applyBorder="1" applyAlignment="1">
      <alignment horizontal="distributed" vertical="center" indent="1"/>
    </xf>
    <xf numFmtId="0" fontId="103" fillId="0" borderId="1" xfId="964" applyFont="1" applyFill="1" applyBorder="1" applyAlignment="1" applyProtection="1">
      <alignment horizontal="distributed" vertical="center" wrapText="1" indent="1"/>
    </xf>
    <xf numFmtId="0" fontId="96" fillId="40" borderId="34" xfId="2927" applyFont="1" applyFill="1" applyBorder="1" applyAlignment="1">
      <alignment vertical="center" wrapText="1"/>
    </xf>
    <xf numFmtId="0" fontId="96" fillId="40" borderId="37" xfId="2927" applyFont="1" applyFill="1" applyBorder="1" applyAlignment="1">
      <alignment vertical="center" wrapText="1"/>
    </xf>
    <xf numFmtId="0" fontId="96" fillId="40" borderId="38" xfId="2927" applyFont="1" applyFill="1" applyBorder="1" applyAlignment="1">
      <alignment vertical="center" wrapText="1"/>
    </xf>
    <xf numFmtId="0" fontId="12" fillId="0" borderId="34" xfId="0" applyFont="1" applyFill="1" applyBorder="1" applyAlignment="1" applyProtection="1">
      <alignment vertical="center" wrapText="1"/>
    </xf>
    <xf numFmtId="189" fontId="13" fillId="0" borderId="34" xfId="16" applyNumberFormat="1" applyFont="1" applyFill="1" applyBorder="1" applyAlignment="1" applyProtection="1">
      <alignment horizontal="right" vertical="center" wrapText="1"/>
    </xf>
    <xf numFmtId="0" fontId="112" fillId="0" borderId="1" xfId="0" applyFont="1" applyFill="1" applyBorder="1" applyAlignment="1" applyProtection="1">
      <alignment vertical="center" wrapText="1"/>
    </xf>
    <xf numFmtId="189" fontId="96" fillId="40" borderId="34" xfId="2927" applyNumberFormat="1" applyFont="1" applyFill="1" applyBorder="1" applyAlignment="1">
      <alignment horizontal="right" vertical="center" wrapText="1" shrinkToFit="1"/>
    </xf>
    <xf numFmtId="189" fontId="96" fillId="0" borderId="34" xfId="16" applyNumberFormat="1" applyFont="1" applyFill="1" applyBorder="1" applyAlignment="1" applyProtection="1">
      <alignment horizontal="right" vertical="center" wrapText="1"/>
    </xf>
    <xf numFmtId="0" fontId="103" fillId="40" borderId="34" xfId="2927" applyFont="1" applyFill="1" applyBorder="1" applyAlignment="1">
      <alignment vertical="center" wrapText="1"/>
    </xf>
    <xf numFmtId="0" fontId="103" fillId="40" borderId="34" xfId="2927" applyNumberFormat="1" applyFont="1" applyFill="1" applyBorder="1" applyAlignment="1">
      <alignment vertical="center" wrapText="1"/>
    </xf>
    <xf numFmtId="0" fontId="103" fillId="40" borderId="39" xfId="2927" applyFont="1" applyFill="1" applyBorder="1" applyAlignment="1">
      <alignment vertical="center" wrapText="1"/>
    </xf>
    <xf numFmtId="0" fontId="95" fillId="0" borderId="1" xfId="0" applyFont="1" applyFill="1" applyBorder="1" applyAlignment="1" applyProtection="1">
      <alignment vertical="center" wrapText="1"/>
    </xf>
    <xf numFmtId="189" fontId="103" fillId="0" borderId="1" xfId="16" applyNumberFormat="1" applyFont="1" applyFill="1" applyBorder="1" applyAlignment="1" applyProtection="1">
      <alignment horizontal="right" vertical="center" wrapText="1"/>
    </xf>
    <xf numFmtId="189" fontId="103" fillId="0" borderId="34" xfId="16" applyNumberFormat="1" applyFont="1" applyFill="1" applyBorder="1" applyAlignment="1" applyProtection="1">
      <alignment horizontal="right" vertical="center" wrapText="1"/>
    </xf>
    <xf numFmtId="49" fontId="112" fillId="0" borderId="34" xfId="950" applyNumberFormat="1" applyFont="1" applyFill="1" applyBorder="1" applyAlignment="1" applyProtection="1">
      <alignment vertical="center" wrapText="1"/>
    </xf>
    <xf numFmtId="189" fontId="103" fillId="0" borderId="34" xfId="16" applyNumberFormat="1" applyFont="1" applyFill="1" applyBorder="1" applyAlignment="1" applyProtection="1">
      <alignment horizontal="right" vertical="center" wrapText="1"/>
    </xf>
    <xf numFmtId="189" fontId="96" fillId="0" borderId="34" xfId="16" applyNumberFormat="1" applyFont="1" applyFill="1" applyBorder="1" applyAlignment="1" applyProtection="1">
      <alignment horizontal="right" vertical="center" wrapText="1"/>
    </xf>
    <xf numFmtId="0" fontId="103" fillId="0" borderId="34" xfId="4168" applyFont="1" applyFill="1" applyBorder="1" applyAlignment="1" applyProtection="1">
      <alignment horizontal="distributed" vertical="center" wrapText="1" indent="1"/>
    </xf>
    <xf numFmtId="0" fontId="103" fillId="0" borderId="34" xfId="4168" applyFont="1" applyFill="1" applyBorder="1" applyAlignment="1" applyProtection="1">
      <alignment horizontal="left" vertical="center" wrapText="1"/>
    </xf>
    <xf numFmtId="0" fontId="96" fillId="0" borderId="34" xfId="4168" applyFont="1" applyFill="1" applyBorder="1" applyAlignment="1" applyProtection="1">
      <alignment horizontal="left" vertical="center" wrapText="1"/>
    </xf>
    <xf numFmtId="0" fontId="96" fillId="0" borderId="34" xfId="4167" applyFont="1" applyFill="1" applyBorder="1" applyAlignment="1" applyProtection="1">
      <alignment horizontal="left" vertical="center" wrapText="1"/>
    </xf>
    <xf numFmtId="0" fontId="103" fillId="0" borderId="34" xfId="4167" applyFont="1" applyFill="1" applyBorder="1" applyAlignment="1" applyProtection="1">
      <alignment horizontal="left" vertical="center" wrapText="1"/>
    </xf>
    <xf numFmtId="0" fontId="112" fillId="0" borderId="1" xfId="0" applyFont="1" applyBorder="1" applyAlignment="1">
      <alignment horizontal="distributed" vertical="center" wrapText="1"/>
    </xf>
    <xf numFmtId="0" fontId="112" fillId="0" borderId="1" xfId="0" applyFont="1" applyFill="1" applyBorder="1" applyAlignment="1">
      <alignment horizontal="distributed" vertical="center" wrapText="1"/>
    </xf>
    <xf numFmtId="0" fontId="103" fillId="0" borderId="1" xfId="964" applyFont="1" applyFill="1" applyBorder="1" applyAlignment="1">
      <alignment horizontal="distributed" vertical="center" wrapText="1"/>
    </xf>
    <xf numFmtId="204" fontId="111" fillId="0" borderId="49" xfId="4309" applyNumberFormat="1" applyFont="1" applyFill="1" applyBorder="1" applyAlignment="1">
      <alignment horizontal="right" vertical="center"/>
    </xf>
    <xf numFmtId="204" fontId="111" fillId="0" borderId="51" xfId="4309" applyNumberFormat="1" applyFont="1" applyFill="1" applyBorder="1" applyAlignment="1">
      <alignment horizontal="right" vertical="center"/>
    </xf>
    <xf numFmtId="189" fontId="11" fillId="0" borderId="52" xfId="675" applyNumberFormat="1" applyFont="1" applyBorder="1" applyAlignment="1">
      <alignment horizontal="right" vertical="center" wrapText="1"/>
    </xf>
    <xf numFmtId="204" fontId="111" fillId="0" borderId="50" xfId="4313" applyNumberFormat="1" applyFont="1" applyFill="1" applyBorder="1" applyAlignment="1">
      <alignment horizontal="right" vertical="center"/>
    </xf>
    <xf numFmtId="204" fontId="111" fillId="0" borderId="51" xfId="4317" applyNumberFormat="1" applyFont="1" applyFill="1" applyBorder="1" applyAlignment="1">
      <alignment horizontal="right" vertical="center"/>
    </xf>
    <xf numFmtId="204" fontId="111" fillId="0" borderId="34" xfId="4321" applyNumberFormat="1" applyFont="1" applyFill="1" applyBorder="1" applyAlignment="1">
      <alignment horizontal="right" vertical="center"/>
    </xf>
    <xf numFmtId="204" fontId="111" fillId="0" borderId="47" xfId="4321" applyNumberFormat="1" applyFont="1" applyFill="1" applyBorder="1" applyAlignment="1">
      <alignment horizontal="right" vertical="center"/>
    </xf>
    <xf numFmtId="204" fontId="111" fillId="0" borderId="48" xfId="4321" applyNumberFormat="1" applyFont="1" applyFill="1" applyBorder="1" applyAlignment="1">
      <alignment horizontal="right" vertical="center"/>
    </xf>
    <xf numFmtId="0" fontId="13" fillId="0" borderId="1" xfId="964" applyFont="1" applyFill="1" applyBorder="1" applyAlignment="1">
      <alignment horizontal="left" vertical="center" wrapText="1"/>
    </xf>
    <xf numFmtId="9" fontId="25" fillId="0" borderId="1" xfId="964" applyNumberFormat="1" applyFont="1" applyFill="1" applyBorder="1" applyAlignment="1">
      <alignment horizontal="right" vertical="center" wrapText="1"/>
    </xf>
    <xf numFmtId="9" fontId="13" fillId="0" borderId="1" xfId="964" applyNumberFormat="1" applyFont="1" applyFill="1" applyBorder="1" applyAlignment="1">
      <alignment horizontal="right" vertical="center" wrapText="1"/>
    </xf>
    <xf numFmtId="49" fontId="112" fillId="0" borderId="1" xfId="950" applyNumberFormat="1" applyFont="1" applyFill="1" applyBorder="1" applyAlignment="1" applyProtection="1">
      <alignment vertical="center" wrapText="1"/>
    </xf>
    <xf numFmtId="189" fontId="96" fillId="0" borderId="1" xfId="16" applyNumberFormat="1" applyFont="1" applyFill="1" applyBorder="1" applyAlignment="1" applyProtection="1">
      <alignment horizontal="right" vertical="center" wrapText="1"/>
    </xf>
    <xf numFmtId="9" fontId="25" fillId="0" borderId="1" xfId="23" applyNumberFormat="1" applyFont="1" applyFill="1" applyBorder="1" applyAlignment="1">
      <alignment horizontal="right" vertical="center" wrapText="1"/>
    </xf>
    <xf numFmtId="9" fontId="13" fillId="0" borderId="1" xfId="23" applyNumberFormat="1" applyFont="1" applyFill="1" applyBorder="1" applyAlignment="1">
      <alignment horizontal="right" vertical="center" wrapText="1"/>
    </xf>
    <xf numFmtId="9" fontId="11" fillId="0" borderId="1" xfId="0" applyNumberFormat="1" applyFont="1" applyFill="1" applyBorder="1" applyAlignment="1">
      <alignment horizontal="right" vertical="center" wrapText="1"/>
    </xf>
    <xf numFmtId="9" fontId="12" fillId="0" borderId="1" xfId="0" applyNumberFormat="1" applyFont="1" applyFill="1" applyBorder="1" applyAlignment="1">
      <alignment horizontal="right" vertical="center" wrapText="1"/>
    </xf>
    <xf numFmtId="9" fontId="11" fillId="0" borderId="1" xfId="786" applyNumberFormat="1" applyFont="1" applyFill="1" applyBorder="1" applyAlignment="1">
      <alignment horizontal="right" vertical="center" wrapText="1"/>
    </xf>
    <xf numFmtId="9" fontId="12" fillId="0" borderId="1" xfId="0" applyNumberFormat="1" applyFont="1" applyBorder="1" applyAlignment="1">
      <alignment horizontal="right" vertical="center" wrapText="1"/>
    </xf>
    <xf numFmtId="9" fontId="12" fillId="0" borderId="1" xfId="786" applyNumberFormat="1" applyFont="1" applyFill="1" applyBorder="1" applyAlignment="1">
      <alignment horizontal="right" vertical="center" wrapText="1"/>
    </xf>
    <xf numFmtId="0" fontId="115" fillId="0" borderId="1" xfId="0" applyFont="1" applyFill="1" applyBorder="1" applyAlignment="1">
      <alignment vertical="center"/>
    </xf>
    <xf numFmtId="0" fontId="114" fillId="0" borderId="1" xfId="963" applyFont="1" applyFill="1" applyBorder="1" applyAlignment="1">
      <alignment horizontal="center" vertical="center"/>
    </xf>
    <xf numFmtId="0" fontId="115" fillId="0" borderId="34" xfId="7805" applyFont="1" applyFill="1" applyBorder="1" applyAlignment="1">
      <alignment horizontal="center" vertical="center" wrapText="1"/>
    </xf>
    <xf numFmtId="0" fontId="115" fillId="0" borderId="34" xfId="8373" applyFont="1" applyFill="1" applyBorder="1" applyAlignment="1">
      <alignment horizontal="center" vertical="center" wrapText="1"/>
    </xf>
    <xf numFmtId="0" fontId="116" fillId="0" borderId="1" xfId="0" applyFont="1" applyFill="1" applyBorder="1" applyAlignment="1">
      <alignment horizontal="center" vertical="center"/>
    </xf>
    <xf numFmtId="0" fontId="115" fillId="0" borderId="34" xfId="8816" applyFont="1" applyFill="1" applyBorder="1" applyAlignment="1">
      <alignment horizontal="center" vertical="center" wrapText="1"/>
    </xf>
    <xf numFmtId="3" fontId="103" fillId="0" borderId="1" xfId="0" applyNumberFormat="1" applyFont="1" applyFill="1" applyBorder="1" applyAlignment="1" applyProtection="1">
      <alignment horizontal="right" vertical="center"/>
    </xf>
    <xf numFmtId="3" fontId="96" fillId="0" borderId="1" xfId="0" applyNumberFormat="1" applyFont="1" applyFill="1" applyBorder="1" applyAlignment="1" applyProtection="1">
      <alignment horizontal="right" vertical="center"/>
    </xf>
    <xf numFmtId="0" fontId="104" fillId="0" borderId="34" xfId="964" applyFont="1" applyFill="1" applyBorder="1" applyProtection="1">
      <alignment vertical="center"/>
    </xf>
    <xf numFmtId="0" fontId="101" fillId="0" borderId="34" xfId="964" applyFont="1" applyFill="1" applyBorder="1" applyProtection="1">
      <alignment vertical="center"/>
    </xf>
    <xf numFmtId="198" fontId="25" fillId="0" borderId="53" xfId="964" applyNumberFormat="1" applyFont="1" applyBorder="1" applyAlignment="1">
      <alignment horizontal="center" vertical="center" wrapText="1"/>
    </xf>
    <xf numFmtId="189" fontId="11" fillId="0" borderId="54" xfId="675" applyNumberFormat="1" applyFont="1" applyBorder="1" applyAlignment="1">
      <alignment horizontal="right" vertical="center" wrapText="1"/>
    </xf>
    <xf numFmtId="0" fontId="8" fillId="0" borderId="34" xfId="735" applyBorder="1" applyAlignment="1"/>
    <xf numFmtId="0" fontId="8" fillId="0" borderId="34" xfId="735" applyFill="1" applyBorder="1" applyAlignment="1"/>
    <xf numFmtId="189" fontId="95" fillId="0" borderId="34" xfId="4321" applyNumberFormat="1" applyFont="1" applyFill="1" applyBorder="1" applyAlignment="1">
      <alignment horizontal="right" vertical="center"/>
    </xf>
    <xf numFmtId="189" fontId="95" fillId="0" borderId="49" xfId="4309" applyNumberFormat="1" applyFont="1" applyFill="1" applyBorder="1" applyAlignment="1">
      <alignment horizontal="right" vertical="center"/>
    </xf>
    <xf numFmtId="189" fontId="95" fillId="0" borderId="47" xfId="4321" applyNumberFormat="1" applyFont="1" applyFill="1" applyBorder="1" applyAlignment="1">
      <alignment horizontal="right" vertical="center"/>
    </xf>
    <xf numFmtId="189" fontId="95" fillId="0" borderId="51" xfId="4309" applyNumberFormat="1" applyFont="1" applyFill="1" applyBorder="1" applyAlignment="1">
      <alignment horizontal="right" vertical="center"/>
    </xf>
    <xf numFmtId="189" fontId="95" fillId="0" borderId="48" xfId="4321" applyNumberFormat="1" applyFont="1" applyFill="1" applyBorder="1" applyAlignment="1">
      <alignment horizontal="right" vertical="center"/>
    </xf>
    <xf numFmtId="189" fontId="95" fillId="0" borderId="6" xfId="16" applyNumberFormat="1" applyFont="1" applyFill="1" applyBorder="1" applyAlignment="1">
      <alignment horizontal="right" vertical="center" wrapText="1"/>
    </xf>
    <xf numFmtId="0" fontId="13" fillId="0" borderId="34" xfId="964" applyFont="1" applyFill="1" applyBorder="1" applyAlignment="1" applyProtection="1">
      <alignment horizontal="left" vertical="center" wrapText="1"/>
    </xf>
    <xf numFmtId="3" fontId="96" fillId="0" borderId="34" xfId="0" applyNumberFormat="1" applyFont="1" applyFill="1" applyBorder="1" applyAlignment="1" applyProtection="1">
      <alignment horizontal="right" vertical="center"/>
      <protection locked="0"/>
    </xf>
    <xf numFmtId="176" fontId="96" fillId="0" borderId="34" xfId="23" applyNumberFormat="1" applyFont="1" applyFill="1" applyBorder="1" applyAlignment="1" applyProtection="1">
      <alignment horizontal="right" vertical="center" wrapText="1"/>
      <protection locked="0"/>
    </xf>
    <xf numFmtId="41" fontId="103" fillId="40" borderId="34" xfId="1301" applyNumberFormat="1" applyFont="1" applyFill="1" applyBorder="1" applyAlignment="1">
      <alignment vertical="center"/>
    </xf>
    <xf numFmtId="176" fontId="103" fillId="0" borderId="1" xfId="23" applyNumberFormat="1" applyFont="1" applyFill="1" applyBorder="1" applyAlignment="1" applyProtection="1">
      <alignment vertical="center" wrapText="1"/>
      <protection locked="0"/>
    </xf>
    <xf numFmtId="189" fontId="104" fillId="40" borderId="34" xfId="964" applyNumberFormat="1" applyFont="1" applyFill="1" applyBorder="1">
      <alignment vertical="center"/>
    </xf>
    <xf numFmtId="176" fontId="101" fillId="0" borderId="0" xfId="964" applyNumberFormat="1" applyFont="1" applyFill="1" applyBorder="1" applyAlignment="1">
      <alignment horizontal="right" vertical="center"/>
    </xf>
    <xf numFmtId="176" fontId="103" fillId="0" borderId="1" xfId="964" applyNumberFormat="1" applyFont="1" applyFill="1" applyBorder="1" applyAlignment="1">
      <alignment horizontal="center" vertical="center" wrapText="1"/>
    </xf>
    <xf numFmtId="176" fontId="104" fillId="40" borderId="1" xfId="23" applyNumberFormat="1" applyFont="1" applyFill="1" applyBorder="1" applyAlignment="1" applyProtection="1">
      <alignment horizontal="right" vertical="center" wrapText="1" shrinkToFit="1"/>
      <protection locked="0"/>
    </xf>
    <xf numFmtId="176" fontId="101" fillId="40" borderId="1" xfId="23" applyNumberFormat="1" applyFont="1" applyFill="1" applyBorder="1" applyAlignment="1" applyProtection="1">
      <alignment horizontal="right" vertical="center" wrapText="1" shrinkToFit="1"/>
      <protection locked="0"/>
    </xf>
    <xf numFmtId="176" fontId="101" fillId="0" borderId="0" xfId="964" applyNumberFormat="1" applyFont="1" applyFill="1">
      <alignment vertical="center"/>
    </xf>
    <xf numFmtId="176" fontId="37" fillId="0" borderId="1" xfId="0" applyNumberFormat="1" applyFont="1" applyFill="1" applyBorder="1" applyAlignment="1"/>
    <xf numFmtId="176" fontId="25" fillId="0" borderId="1" xfId="23" applyNumberFormat="1" applyFont="1" applyFill="1" applyBorder="1" applyAlignment="1" applyProtection="1">
      <alignment horizontal="right" vertical="center" wrapText="1"/>
      <protection locked="0"/>
    </xf>
    <xf numFmtId="176" fontId="13" fillId="0" borderId="0" xfId="964" applyNumberFormat="1" applyFont="1" applyFill="1" applyBorder="1" applyAlignment="1" applyProtection="1">
      <alignment horizontal="right" vertical="center"/>
    </xf>
    <xf numFmtId="176" fontId="25" fillId="0" borderId="1" xfId="964" applyNumberFormat="1" applyFont="1" applyFill="1" applyBorder="1" applyAlignment="1" applyProtection="1">
      <alignment horizontal="center" vertical="center" wrapText="1"/>
    </xf>
    <xf numFmtId="176" fontId="13" fillId="0" borderId="1" xfId="23" applyNumberFormat="1" applyFont="1" applyFill="1" applyBorder="1" applyAlignment="1" applyProtection="1">
      <alignment horizontal="right" vertical="center" wrapText="1"/>
      <protection locked="0"/>
    </xf>
    <xf numFmtId="176" fontId="8" fillId="0" borderId="0" xfId="964" applyNumberFormat="1" applyFill="1" applyProtection="1">
      <alignment vertical="center"/>
    </xf>
    <xf numFmtId="176" fontId="25" fillId="0" borderId="1" xfId="23" applyNumberFormat="1" applyFont="1" applyFill="1" applyBorder="1" applyAlignment="1" applyProtection="1">
      <alignment horizontal="right" vertical="center" wrapText="1"/>
    </xf>
    <xf numFmtId="176" fontId="96" fillId="0" borderId="1" xfId="23" applyNumberFormat="1" applyFont="1" applyFill="1" applyBorder="1" applyAlignment="1" applyProtection="1">
      <alignment horizontal="right" vertical="center" wrapText="1"/>
    </xf>
    <xf numFmtId="176" fontId="13" fillId="0" borderId="1" xfId="23" applyNumberFormat="1" applyFont="1" applyFill="1" applyBorder="1" applyAlignment="1" applyProtection="1">
      <alignment horizontal="right" vertical="center" wrapText="1"/>
    </xf>
    <xf numFmtId="176" fontId="25" fillId="0" borderId="1" xfId="23" applyNumberFormat="1" applyFont="1" applyFill="1" applyBorder="1" applyAlignment="1">
      <alignment horizontal="right" vertical="center" wrapText="1"/>
    </xf>
    <xf numFmtId="176" fontId="13" fillId="0" borderId="1" xfId="23" applyNumberFormat="1" applyFont="1" applyFill="1" applyBorder="1" applyAlignment="1">
      <alignment horizontal="right" vertical="center" wrapText="1"/>
    </xf>
    <xf numFmtId="176" fontId="25" fillId="0" borderId="1" xfId="964" applyNumberFormat="1" applyFont="1" applyFill="1" applyBorder="1" applyAlignment="1">
      <alignment horizontal="right" vertical="center" wrapText="1"/>
    </xf>
    <xf numFmtId="176" fontId="13" fillId="0" borderId="1" xfId="964" applyNumberFormat="1" applyFont="1" applyFill="1" applyBorder="1" applyAlignment="1">
      <alignment horizontal="right" vertical="center" wrapText="1"/>
    </xf>
    <xf numFmtId="176" fontId="12" fillId="0" borderId="1" xfId="0" applyNumberFormat="1" applyFont="1" applyBorder="1" applyAlignment="1">
      <alignment horizontal="right" vertical="center" wrapText="1"/>
    </xf>
    <xf numFmtId="176" fontId="12" fillId="0" borderId="46" xfId="786" applyNumberFormat="1" applyFont="1" applyFill="1" applyBorder="1" applyAlignment="1">
      <alignment horizontal="right" vertical="center" wrapText="1"/>
    </xf>
    <xf numFmtId="189" fontId="25" fillId="0" borderId="34" xfId="16" applyNumberFormat="1" applyFont="1" applyFill="1" applyBorder="1" applyAlignment="1">
      <alignment horizontal="right" vertical="center" wrapText="1"/>
    </xf>
    <xf numFmtId="189" fontId="25" fillId="0" borderId="34" xfId="16" applyNumberFormat="1" applyFont="1" applyBorder="1" applyAlignment="1">
      <alignment horizontal="right" vertical="center" wrapText="1"/>
    </xf>
    <xf numFmtId="189" fontId="11" fillId="0" borderId="0" xfId="0" applyNumberFormat="1" applyFont="1" applyBorder="1" applyAlignment="1">
      <alignment horizontal="right" vertical="center" wrapText="1"/>
    </xf>
    <xf numFmtId="189" fontId="13" fillId="0" borderId="34" xfId="16" applyNumberFormat="1" applyFont="1" applyBorder="1" applyAlignment="1">
      <alignment horizontal="right" vertical="center" wrapText="1"/>
    </xf>
    <xf numFmtId="176" fontId="112" fillId="0" borderId="46" xfId="786" applyNumberFormat="1" applyFont="1" applyFill="1" applyBorder="1" applyAlignment="1">
      <alignment horizontal="right" vertical="center" wrapText="1"/>
    </xf>
    <xf numFmtId="189" fontId="95" fillId="0" borderId="54" xfId="16" applyNumberFormat="1" applyFont="1" applyFill="1" applyBorder="1" applyAlignment="1">
      <alignment horizontal="right" vertical="center" wrapText="1"/>
    </xf>
    <xf numFmtId="189" fontId="29" fillId="0" borderId="34" xfId="16" applyNumberFormat="1" applyFont="1" applyFill="1" applyBorder="1" applyAlignment="1" applyProtection="1">
      <alignment vertical="center" wrapText="1"/>
    </xf>
    <xf numFmtId="189" fontId="11" fillId="0" borderId="54" xfId="16" applyNumberFormat="1" applyFont="1" applyFill="1" applyBorder="1" applyAlignment="1">
      <alignment horizontal="right" vertical="center" wrapText="1"/>
    </xf>
    <xf numFmtId="189" fontId="11" fillId="0" borderId="34" xfId="16" applyNumberFormat="1" applyFont="1" applyFill="1" applyBorder="1" applyAlignment="1">
      <alignment horizontal="right" vertical="center" wrapText="1"/>
    </xf>
    <xf numFmtId="0" fontId="96" fillId="0" borderId="1" xfId="0" applyFont="1" applyFill="1" applyBorder="1" applyAlignment="1">
      <alignment horizontal="left" vertical="center" wrapText="1"/>
    </xf>
    <xf numFmtId="0" fontId="96" fillId="0" borderId="1" xfId="0" applyFont="1" applyFill="1" applyBorder="1" applyAlignment="1">
      <alignment horizontal="center" vertical="center" wrapText="1"/>
    </xf>
    <xf numFmtId="0" fontId="20" fillId="0" borderId="34" xfId="0" applyFont="1" applyFill="1" applyBorder="1" applyAlignment="1">
      <alignment vertical="center" wrapText="1"/>
    </xf>
    <xf numFmtId="193" fontId="20" fillId="0" borderId="34" xfId="0" applyNumberFormat="1" applyFont="1" applyFill="1" applyBorder="1" applyAlignment="1">
      <alignment vertical="center" wrapText="1"/>
    </xf>
    <xf numFmtId="4" fontId="20" fillId="0" borderId="34" xfId="0" applyNumberFormat="1" applyFont="1" applyFill="1" applyBorder="1" applyAlignment="1">
      <alignment vertical="center" wrapText="1"/>
    </xf>
    <xf numFmtId="176" fontId="103" fillId="0" borderId="1" xfId="23" applyNumberFormat="1" applyFont="1" applyFill="1" applyBorder="1" applyAlignment="1" applyProtection="1">
      <alignment horizontal="right" vertical="center" wrapText="1"/>
    </xf>
    <xf numFmtId="176" fontId="95" fillId="0" borderId="46" xfId="786" applyNumberFormat="1" applyFont="1" applyFill="1" applyBorder="1" applyAlignment="1">
      <alignment horizontal="right" vertical="center" wrapText="1"/>
    </xf>
    <xf numFmtId="176" fontId="95" fillId="0" borderId="1" xfId="786" applyNumberFormat="1" applyFont="1" applyFill="1" applyBorder="1" applyAlignment="1">
      <alignment horizontal="right" vertical="center" wrapText="1"/>
    </xf>
    <xf numFmtId="0" fontId="101" fillId="0" borderId="34" xfId="9075" applyBorder="1" applyAlignment="1">
      <alignment horizontal="center" vertical="center" wrapText="1"/>
    </xf>
    <xf numFmtId="0" fontId="101" fillId="0" borderId="34" xfId="9075" applyBorder="1" applyAlignment="1">
      <alignment horizontal="left" vertical="center" wrapText="1"/>
    </xf>
    <xf numFmtId="0" fontId="102" fillId="0" borderId="34" xfId="40214" applyFont="1" applyBorder="1" applyAlignment="1">
      <alignment horizontal="center" vertical="center" wrapText="1"/>
    </xf>
    <xf numFmtId="0" fontId="119" fillId="0" borderId="34" xfId="24967" applyFont="1" applyBorder="1" applyAlignment="1">
      <alignment horizontal="center" vertical="center" wrapText="1"/>
    </xf>
    <xf numFmtId="0" fontId="119" fillId="0" borderId="34" xfId="35197" applyFont="1" applyBorder="1" applyAlignment="1">
      <alignment horizontal="center" vertical="center" wrapText="1"/>
    </xf>
    <xf numFmtId="9" fontId="102" fillId="0" borderId="34" xfId="30090" applyNumberFormat="1" applyFont="1" applyBorder="1" applyAlignment="1">
      <alignment horizontal="center" vertical="center" wrapText="1"/>
    </xf>
    <xf numFmtId="0" fontId="119" fillId="0" borderId="34" xfId="45144" applyFont="1" applyBorder="1" applyAlignment="1">
      <alignment horizontal="center" vertical="center" wrapText="1"/>
    </xf>
    <xf numFmtId="0" fontId="102" fillId="0" borderId="34" xfId="40214" applyFont="1" applyFill="1" applyBorder="1" applyAlignment="1">
      <alignment horizontal="left" vertical="center" wrapText="1"/>
    </xf>
    <xf numFmtId="0" fontId="102" fillId="0" borderId="34" xfId="30090" applyFont="1" applyBorder="1" applyAlignment="1">
      <alignment horizontal="left" vertical="center" wrapText="1"/>
    </xf>
    <xf numFmtId="0" fontId="102" fillId="0" borderId="34" xfId="30090" applyFont="1" applyBorder="1" applyAlignment="1">
      <alignment horizontal="center" vertical="center" wrapText="1"/>
    </xf>
    <xf numFmtId="9" fontId="102" fillId="0" borderId="34" xfId="40214" applyNumberFormat="1" applyFont="1" applyBorder="1" applyAlignment="1">
      <alignment horizontal="center" vertical="center" wrapText="1"/>
    </xf>
    <xf numFmtId="0" fontId="102" fillId="0" borderId="34" xfId="49984" applyFont="1" applyBorder="1" applyAlignment="1">
      <alignment horizontal="left" vertical="center" wrapText="1"/>
    </xf>
    <xf numFmtId="0" fontId="102" fillId="0" borderId="34" xfId="49984" applyFont="1" applyBorder="1" applyAlignment="1">
      <alignment horizontal="center" vertical="center" wrapText="1"/>
    </xf>
    <xf numFmtId="9" fontId="102" fillId="0" borderId="34" xfId="49984" applyNumberFormat="1" applyFont="1" applyBorder="1" applyAlignment="1">
      <alignment horizontal="center" vertical="center" wrapText="1"/>
    </xf>
    <xf numFmtId="0" fontId="102" fillId="0" borderId="34" xfId="49984" applyFont="1" applyFill="1" applyBorder="1" applyAlignment="1">
      <alignment horizontal="left" vertical="center" wrapText="1"/>
    </xf>
    <xf numFmtId="0" fontId="102" fillId="0" borderId="34" xfId="40214" applyFont="1" applyBorder="1" applyAlignment="1">
      <alignment horizontal="left" vertical="center" wrapText="1"/>
    </xf>
    <xf numFmtId="0" fontId="102" fillId="0" borderId="34" xfId="30090" applyFont="1" applyFill="1" applyBorder="1" applyAlignment="1">
      <alignment horizontal="left" vertical="center" wrapText="1"/>
    </xf>
    <xf numFmtId="9" fontId="102" fillId="0" borderId="34" xfId="19768" applyNumberFormat="1" applyFont="1" applyBorder="1" applyAlignment="1">
      <alignment horizontal="center" vertical="center" wrapText="1"/>
    </xf>
    <xf numFmtId="0" fontId="102" fillId="0" borderId="34" xfId="19768" applyFont="1" applyBorder="1" applyAlignment="1">
      <alignment horizontal="left" vertical="center" wrapText="1"/>
    </xf>
    <xf numFmtId="0" fontId="102" fillId="0" borderId="34" xfId="19768" applyFont="1" applyFill="1" applyBorder="1" applyAlignment="1">
      <alignment horizontal="left" vertical="center" wrapText="1"/>
    </xf>
    <xf numFmtId="0" fontId="102" fillId="0" borderId="34" xfId="19768" applyFont="1" applyBorder="1" applyAlignment="1">
      <alignment horizontal="center" vertical="center" wrapText="1"/>
    </xf>
    <xf numFmtId="9" fontId="102" fillId="0" borderId="34" xfId="57477" applyNumberFormat="1" applyFont="1" applyBorder="1" applyAlignment="1">
      <alignment horizontal="center" vertical="center" wrapText="1"/>
    </xf>
    <xf numFmtId="0" fontId="102" fillId="0" borderId="34" xfId="57477" applyFont="1" applyBorder="1" applyAlignment="1">
      <alignment vertical="center" wrapText="1"/>
    </xf>
    <xf numFmtId="0" fontId="102" fillId="0" borderId="0" xfId="57477" applyFont="1" applyBorder="1" applyAlignment="1">
      <alignment horizontal="center" vertical="center" wrapText="1"/>
    </xf>
    <xf numFmtId="0" fontId="101" fillId="0" borderId="0" xfId="57477" applyBorder="1" applyAlignment="1">
      <alignment vertical="center" wrapText="1"/>
    </xf>
    <xf numFmtId="9" fontId="101" fillId="0" borderId="0" xfId="57477" applyNumberFormat="1" applyBorder="1" applyAlignment="1">
      <alignment horizontal="center" vertical="center" wrapText="1"/>
    </xf>
    <xf numFmtId="0" fontId="119" fillId="0" borderId="0" xfId="57477" applyFont="1" applyBorder="1" applyAlignment="1">
      <alignment horizontal="center" vertical="center" wrapText="1"/>
    </xf>
    <xf numFmtId="0" fontId="101" fillId="0" borderId="0" xfId="57477" applyBorder="1" applyAlignment="1">
      <alignment horizontal="center" vertical="center" wrapText="1"/>
    </xf>
    <xf numFmtId="0" fontId="101" fillId="0" borderId="34" xfId="57477" applyBorder="1" applyAlignment="1">
      <alignment horizontal="center" vertical="center" wrapText="1"/>
    </xf>
    <xf numFmtId="0" fontId="102" fillId="0" borderId="34" xfId="57477" applyFont="1" applyBorder="1" applyAlignment="1">
      <alignment horizontal="center" vertical="center" wrapText="1"/>
    </xf>
    <xf numFmtId="0" fontId="119" fillId="0" borderId="34" xfId="57477" applyFont="1" applyBorder="1" applyAlignment="1">
      <alignment horizontal="left" vertical="center" wrapText="1"/>
    </xf>
    <xf numFmtId="0" fontId="102" fillId="0" borderId="34" xfId="57477" applyFont="1" applyBorder="1" applyAlignment="1">
      <alignment horizontal="left" vertical="center" wrapText="1"/>
    </xf>
    <xf numFmtId="0" fontId="101" fillId="0" borderId="34" xfId="57477" applyBorder="1" applyAlignment="1">
      <alignment horizontal="left" vertical="center" wrapText="1"/>
    </xf>
    <xf numFmtId="0" fontId="6" fillId="0" borderId="34" xfId="179" applyFont="1" applyFill="1" applyBorder="1" applyAlignment="1">
      <alignment vertical="center"/>
    </xf>
    <xf numFmtId="0" fontId="105" fillId="0" borderId="34" xfId="57964" applyFont="1" applyBorder="1">
      <alignment vertical="center"/>
    </xf>
    <xf numFmtId="0" fontId="94" fillId="0" borderId="34" xfId="57964" applyBorder="1">
      <alignment vertical="center"/>
    </xf>
    <xf numFmtId="0" fontId="111" fillId="0" borderId="34" xfId="57963" applyFont="1" applyBorder="1" applyAlignment="1">
      <alignment horizontal="left" vertical="center"/>
    </xf>
    <xf numFmtId="0" fontId="102" fillId="0" borderId="34" xfId="57963" applyFont="1" applyBorder="1" applyAlignment="1">
      <alignment horizontal="left" vertical="center" wrapText="1"/>
    </xf>
    <xf numFmtId="0" fontId="115" fillId="0" borderId="1" xfId="0" applyFont="1" applyFill="1" applyBorder="1" applyAlignment="1">
      <alignment horizontal="center" vertical="center"/>
    </xf>
    <xf numFmtId="0" fontId="124" fillId="0" borderId="1" xfId="0" applyFont="1" applyFill="1" applyBorder="1" applyAlignment="1">
      <alignment vertical="center" wrapText="1"/>
    </xf>
    <xf numFmtId="0" fontId="125" fillId="0" borderId="34" xfId="4329" applyFont="1" applyFill="1" applyBorder="1" applyAlignment="1">
      <alignment horizontal="left" vertical="center" wrapText="1"/>
    </xf>
    <xf numFmtId="0" fontId="126" fillId="0" borderId="34" xfId="6485" applyNumberFormat="1" applyFont="1" applyFill="1" applyBorder="1" applyAlignment="1">
      <alignment horizontal="left" vertical="center" wrapText="1"/>
    </xf>
    <xf numFmtId="0" fontId="124" fillId="0" borderId="34" xfId="7166" applyNumberFormat="1" applyFont="1" applyFill="1" applyBorder="1" applyAlignment="1">
      <alignment horizontal="left" vertical="center" wrapText="1"/>
    </xf>
    <xf numFmtId="0" fontId="124" fillId="0" borderId="34" xfId="7805" applyFont="1" applyFill="1" applyBorder="1" applyAlignment="1">
      <alignment horizontal="left" vertical="center" wrapText="1"/>
    </xf>
    <xf numFmtId="0" fontId="124" fillId="0" borderId="34" xfId="8373" applyFont="1" applyFill="1" applyBorder="1" applyAlignment="1">
      <alignment horizontal="left" vertical="center" wrapText="1"/>
    </xf>
    <xf numFmtId="0" fontId="124" fillId="0" borderId="34" xfId="8816" applyFont="1" applyFill="1" applyBorder="1" applyAlignment="1">
      <alignment horizontal="left" vertical="center" wrapText="1"/>
    </xf>
    <xf numFmtId="0" fontId="97" fillId="0" borderId="0" xfId="964" applyFont="1" applyFill="1" applyAlignment="1" applyProtection="1">
      <alignment horizontal="center" vertical="center"/>
    </xf>
    <xf numFmtId="0" fontId="2" fillId="0" borderId="0" xfId="964" applyFont="1" applyFill="1" applyAlignment="1" applyProtection="1">
      <alignment horizontal="center" vertical="center"/>
    </xf>
    <xf numFmtId="0" fontId="97" fillId="0" borderId="0" xfId="964" applyFont="1" applyFill="1" applyAlignment="1">
      <alignment horizontal="center" vertical="center"/>
    </xf>
    <xf numFmtId="0" fontId="2" fillId="0" borderId="0" xfId="964" applyFont="1" applyFill="1" applyAlignment="1">
      <alignment horizontal="center" vertical="center"/>
    </xf>
    <xf numFmtId="0" fontId="98" fillId="0" borderId="0" xfId="712" applyFont="1" applyBorder="1" applyAlignment="1">
      <alignment horizontal="center" vertical="center"/>
    </xf>
    <xf numFmtId="0" fontId="10" fillId="0" borderId="0" xfId="712" applyFont="1" applyBorder="1" applyAlignment="1">
      <alignment horizontal="center" vertical="center"/>
    </xf>
    <xf numFmtId="0" fontId="113" fillId="0" borderId="0" xfId="712" applyFont="1" applyAlignment="1">
      <alignment horizontal="center" vertical="center"/>
    </xf>
    <xf numFmtId="0" fontId="10" fillId="0" borderId="0" xfId="712" applyFont="1" applyAlignment="1">
      <alignment horizontal="center" vertical="center"/>
    </xf>
    <xf numFmtId="195" fontId="117" fillId="0" borderId="55" xfId="869" applyNumberFormat="1" applyFont="1" applyFill="1" applyBorder="1" applyAlignment="1">
      <alignment horizontal="left" vertical="center"/>
    </xf>
    <xf numFmtId="0" fontId="97" fillId="0" borderId="0" xfId="787" applyFont="1" applyAlignment="1">
      <alignment horizontal="center" vertical="center" shrinkToFit="1"/>
    </xf>
    <xf numFmtId="0" fontId="2" fillId="0" borderId="0" xfId="787" applyFont="1" applyAlignment="1">
      <alignment horizontal="center" vertical="center" shrinkToFit="1"/>
    </xf>
    <xf numFmtId="0" fontId="117" fillId="0" borderId="56" xfId="0" applyFont="1" applyBorder="1" applyAlignment="1">
      <alignment horizontal="left" vertical="center"/>
    </xf>
    <xf numFmtId="0" fontId="25" fillId="0" borderId="56" xfId="0" applyFont="1" applyBorder="1" applyAlignment="1">
      <alignment horizontal="left" vertical="center"/>
    </xf>
    <xf numFmtId="0" fontId="100" fillId="0" borderId="0" xfId="0" applyFont="1" applyFill="1" applyBorder="1" applyAlignment="1">
      <alignment horizontal="center" vertical="center"/>
    </xf>
    <xf numFmtId="0" fontId="35" fillId="0" borderId="0" xfId="0" applyFont="1" applyFill="1" applyBorder="1" applyAlignment="1">
      <alignment horizontal="center" vertical="center"/>
    </xf>
    <xf numFmtId="0" fontId="25" fillId="0" borderId="13" xfId="967" applyFont="1" applyBorder="1" applyAlignment="1">
      <alignment horizontal="center" vertical="center"/>
    </xf>
    <xf numFmtId="0" fontId="25" fillId="0" borderId="11" xfId="967" applyFont="1" applyBorder="1" applyAlignment="1">
      <alignment horizontal="center" vertical="center"/>
    </xf>
    <xf numFmtId="0" fontId="117" fillId="0" borderId="0" xfId="0" applyFont="1" applyFill="1" applyBorder="1" applyAlignment="1">
      <alignment horizontal="left" vertical="top" wrapText="1"/>
    </xf>
    <xf numFmtId="0" fontId="25" fillId="0" borderId="2" xfId="967" applyFont="1" applyBorder="1" applyAlignment="1">
      <alignment horizontal="center" vertical="center"/>
    </xf>
    <xf numFmtId="0" fontId="25" fillId="0" borderId="5" xfId="967" applyFont="1" applyBorder="1" applyAlignment="1">
      <alignment horizontal="center" vertical="center"/>
    </xf>
    <xf numFmtId="0" fontId="10" fillId="0" borderId="0" xfId="712" applyFont="1" applyFill="1" applyAlignment="1">
      <alignment horizontal="center" vertical="center"/>
    </xf>
    <xf numFmtId="0" fontId="118" fillId="0" borderId="56" xfId="0" applyFont="1" applyFill="1" applyBorder="1" applyAlignment="1">
      <alignment horizontal="left" vertical="center" wrapText="1"/>
    </xf>
    <xf numFmtId="0" fontId="11" fillId="0" borderId="56" xfId="0" applyFont="1" applyFill="1" applyBorder="1" applyAlignment="1">
      <alignment horizontal="left" vertical="center" wrapText="1"/>
    </xf>
    <xf numFmtId="0" fontId="98" fillId="0" borderId="0" xfId="786" applyFont="1" applyFill="1" applyAlignment="1">
      <alignment horizontal="center" vertical="center" shrinkToFit="1"/>
    </xf>
    <xf numFmtId="0" fontId="10" fillId="0" borderId="0" xfId="786" applyFont="1" applyFill="1" applyAlignment="1">
      <alignment horizontal="center" vertical="center" shrinkToFit="1"/>
    </xf>
    <xf numFmtId="0" fontId="98" fillId="0" borderId="0" xfId="786" applyFont="1" applyAlignment="1">
      <alignment horizontal="center" vertical="center" shrinkToFit="1"/>
    </xf>
    <xf numFmtId="0" fontId="10" fillId="0" borderId="0" xfId="786" applyFont="1" applyAlignment="1">
      <alignment horizontal="center" vertical="center" shrinkToFit="1"/>
    </xf>
    <xf numFmtId="0" fontId="113" fillId="0" borderId="0" xfId="787" applyFont="1" applyAlignment="1">
      <alignment horizontal="center" vertical="center" shrinkToFit="1"/>
    </xf>
    <xf numFmtId="0" fontId="10" fillId="0" borderId="0" xfId="787" applyFont="1" applyAlignment="1">
      <alignment horizontal="center" vertical="center" shrinkToFit="1"/>
    </xf>
    <xf numFmtId="0" fontId="118" fillId="0" borderId="56" xfId="0" applyFont="1" applyFill="1" applyBorder="1" applyAlignment="1">
      <alignment horizontal="left" vertical="center"/>
    </xf>
    <xf numFmtId="0" fontId="11" fillId="0" borderId="56" xfId="0" applyFont="1" applyFill="1" applyBorder="1" applyAlignment="1">
      <alignment horizontal="left" vertical="center"/>
    </xf>
    <xf numFmtId="0" fontId="97" fillId="0" borderId="0" xfId="735" applyNumberFormat="1" applyFont="1" applyFill="1" applyAlignment="1" applyProtection="1">
      <alignment horizontal="center" vertical="center" wrapText="1"/>
    </xf>
    <xf numFmtId="0" fontId="2" fillId="0" borderId="0" xfId="735" applyNumberFormat="1" applyFont="1" applyFill="1" applyAlignment="1" applyProtection="1">
      <alignment horizontal="center" vertical="center" wrapText="1"/>
    </xf>
    <xf numFmtId="0" fontId="97" fillId="0" borderId="0" xfId="499" applyNumberFormat="1" applyFont="1" applyFill="1" applyAlignment="1" applyProtection="1">
      <alignment horizontal="center" vertical="center" wrapText="1"/>
    </xf>
    <xf numFmtId="0" fontId="2" fillId="0" borderId="0" xfId="499" applyNumberFormat="1" applyFont="1" applyFill="1" applyAlignment="1" applyProtection="1">
      <alignment horizontal="center" vertical="center" wrapText="1"/>
    </xf>
    <xf numFmtId="0" fontId="97" fillId="0" borderId="0" xfId="698" applyNumberFormat="1" applyFont="1" applyFill="1" applyAlignment="1" applyProtection="1">
      <alignment horizontal="center" vertical="center" wrapText="1"/>
    </xf>
    <xf numFmtId="0" fontId="2" fillId="0" borderId="0" xfId="698" applyNumberFormat="1" applyFont="1" applyFill="1" applyAlignment="1" applyProtection="1">
      <alignment horizontal="right" vertical="center" wrapText="1"/>
    </xf>
    <xf numFmtId="0" fontId="2" fillId="0" borderId="0" xfId="698" applyNumberFormat="1" applyFont="1" applyFill="1" applyAlignment="1" applyProtection="1">
      <alignment horizontal="center" vertical="center" wrapText="1"/>
    </xf>
    <xf numFmtId="0" fontId="21" fillId="0" borderId="0" xfId="0" applyFont="1" applyFill="1" applyBorder="1" applyAlignment="1">
      <alignment vertical="center" wrapText="1"/>
    </xf>
    <xf numFmtId="0" fontId="25" fillId="0" borderId="53" xfId="0" applyFont="1" applyFill="1" applyBorder="1" applyAlignment="1">
      <alignment horizontal="center" vertical="center" wrapText="1"/>
    </xf>
    <xf numFmtId="0" fontId="25" fillId="0" borderId="58" xfId="0" applyFont="1" applyFill="1" applyBorder="1" applyAlignment="1">
      <alignment horizontal="center" vertical="center" wrapText="1"/>
    </xf>
    <xf numFmtId="0" fontId="18" fillId="0" borderId="14" xfId="0" applyFont="1" applyFill="1" applyBorder="1" applyAlignment="1">
      <alignment horizontal="right" vertical="center" wrapText="1"/>
    </xf>
    <xf numFmtId="0" fontId="25" fillId="0" borderId="13" xfId="0" applyFont="1" applyFill="1" applyBorder="1" applyAlignment="1">
      <alignment horizontal="center" vertical="center" wrapText="1"/>
    </xf>
    <xf numFmtId="0" fontId="25" fillId="0" borderId="59" xfId="0" applyFont="1" applyFill="1" applyBorder="1" applyAlignment="1">
      <alignment horizontal="center" vertical="center" wrapText="1"/>
    </xf>
    <xf numFmtId="0" fontId="25" fillId="0" borderId="11" xfId="0" applyFont="1" applyFill="1" applyBorder="1" applyAlignment="1">
      <alignment horizontal="center" vertical="center" wrapText="1"/>
    </xf>
    <xf numFmtId="0" fontId="21" fillId="0" borderId="56" xfId="0" applyFont="1" applyFill="1" applyBorder="1" applyAlignment="1">
      <alignment vertical="center" wrapText="1"/>
    </xf>
    <xf numFmtId="0" fontId="97"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8" fillId="0" borderId="0"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3" fillId="0" borderId="0" xfId="0" applyFont="1" applyFill="1" applyBorder="1" applyAlignment="1">
      <alignment horizontal="left" vertical="center" wrapText="1"/>
    </xf>
    <xf numFmtId="0" fontId="18" fillId="0" borderId="0" xfId="0" applyFont="1" applyFill="1" applyBorder="1" applyAlignment="1">
      <alignment vertical="center" wrapText="1"/>
    </xf>
    <xf numFmtId="0" fontId="19" fillId="0" borderId="1" xfId="0" applyFont="1" applyFill="1" applyBorder="1" applyAlignment="1">
      <alignment horizontal="left" vertical="center"/>
    </xf>
    <xf numFmtId="0" fontId="20" fillId="0" borderId="1" xfId="0" applyFont="1" applyFill="1" applyBorder="1" applyAlignment="1">
      <alignment horizontal="left" vertical="center"/>
    </xf>
    <xf numFmtId="0" fontId="2" fillId="0" borderId="0" xfId="0" applyFont="1" applyFill="1" applyBorder="1" applyAlignment="1">
      <alignment horizontal="center" vertical="center"/>
    </xf>
    <xf numFmtId="0" fontId="20" fillId="0" borderId="0" xfId="0" applyFont="1" applyFill="1" applyBorder="1" applyAlignment="1">
      <alignment horizontal="right" vertical="center"/>
    </xf>
    <xf numFmtId="0" fontId="20" fillId="0" borderId="0" xfId="0" applyFont="1" applyFill="1" applyBorder="1" applyAlignment="1">
      <alignment horizontal="right" vertical="center" wrapText="1"/>
    </xf>
    <xf numFmtId="0" fontId="19" fillId="0" borderId="1" xfId="0" applyFont="1" applyFill="1" applyBorder="1" applyAlignment="1">
      <alignment horizontal="center" vertical="center"/>
    </xf>
    <xf numFmtId="0" fontId="17" fillId="0" borderId="0" xfId="0" applyFont="1" applyFill="1" applyBorder="1" applyAlignment="1">
      <alignment horizontal="center" vertical="center"/>
    </xf>
    <xf numFmtId="0" fontId="18" fillId="0" borderId="0" xfId="0" applyFont="1" applyFill="1" applyBorder="1" applyAlignment="1">
      <alignment horizontal="right" vertical="center"/>
    </xf>
    <xf numFmtId="0" fontId="14" fillId="0" borderId="0" xfId="0" applyFont="1" applyFill="1" applyBorder="1" applyAlignment="1">
      <alignment horizontal="left" vertical="center"/>
    </xf>
    <xf numFmtId="0" fontId="98" fillId="0" borderId="0" xfId="179" applyNumberFormat="1" applyFont="1" applyFill="1" applyBorder="1" applyAlignment="1" applyProtection="1">
      <alignment horizontal="center" vertical="center"/>
    </xf>
    <xf numFmtId="0" fontId="10" fillId="0" borderId="0" xfId="179" applyNumberFormat="1" applyFont="1" applyFill="1" applyBorder="1" applyAlignment="1" applyProtection="1">
      <alignment horizontal="center" vertical="center"/>
    </xf>
    <xf numFmtId="0" fontId="119" fillId="0" borderId="53" xfId="57477" applyFont="1" applyBorder="1" applyAlignment="1">
      <alignment horizontal="left" vertical="center" wrapText="1"/>
    </xf>
    <xf numFmtId="0" fontId="119" fillId="0" borderId="21" xfId="57477" applyFont="1" applyBorder="1" applyAlignment="1">
      <alignment horizontal="left" vertical="center" wrapText="1"/>
    </xf>
    <xf numFmtId="0" fontId="119" fillId="0" borderId="58" xfId="57477" applyFont="1" applyBorder="1" applyAlignment="1">
      <alignment horizontal="left" vertical="center" wrapText="1"/>
    </xf>
    <xf numFmtId="0" fontId="119" fillId="0" borderId="34" xfId="57477" applyFont="1" applyBorder="1" applyAlignment="1">
      <alignment horizontal="left" vertical="center" wrapText="1"/>
    </xf>
    <xf numFmtId="0" fontId="119" fillId="0" borderId="53" xfId="9075" applyFont="1" applyBorder="1" applyAlignment="1">
      <alignment horizontal="center" vertical="center" wrapText="1"/>
    </xf>
    <xf numFmtId="0" fontId="119" fillId="0" borderId="21" xfId="9075" applyFont="1" applyBorder="1" applyAlignment="1">
      <alignment horizontal="center" vertical="center" wrapText="1"/>
    </xf>
    <xf numFmtId="0" fontId="119" fillId="0" borderId="58" xfId="9075" applyFont="1" applyBorder="1" applyAlignment="1">
      <alignment horizontal="center" vertical="center" wrapText="1"/>
    </xf>
    <xf numFmtId="0" fontId="119" fillId="0" borderId="36" xfId="9075" applyFont="1" applyBorder="1" applyAlignment="1">
      <alignment horizontal="center" vertical="center" wrapText="1"/>
    </xf>
    <xf numFmtId="0" fontId="119" fillId="0" borderId="36" xfId="14549" applyFont="1" applyBorder="1" applyAlignment="1">
      <alignment horizontal="center" vertical="center" wrapText="1"/>
    </xf>
    <xf numFmtId="0" fontId="119" fillId="0" borderId="21" xfId="14549" applyFont="1" applyBorder="1" applyAlignment="1">
      <alignment horizontal="center" vertical="center" wrapText="1"/>
    </xf>
    <xf numFmtId="0" fontId="119" fillId="0" borderId="58" xfId="14549" applyFont="1" applyBorder="1" applyAlignment="1">
      <alignment horizontal="center" vertical="center" wrapText="1"/>
    </xf>
    <xf numFmtId="0" fontId="111" fillId="0" borderId="34" xfId="57963" applyFont="1" applyBorder="1" applyAlignment="1">
      <alignment horizontal="left" vertical="center"/>
    </xf>
    <xf numFmtId="0" fontId="102" fillId="0" borderId="34" xfId="57963" applyFont="1" applyBorder="1" applyAlignment="1">
      <alignment horizontal="left" vertical="center" wrapText="1"/>
    </xf>
    <xf numFmtId="0" fontId="94" fillId="0" borderId="34" xfId="57964" applyFont="1" applyBorder="1" applyAlignment="1">
      <alignment vertical="center" wrapText="1"/>
    </xf>
    <xf numFmtId="0" fontId="94" fillId="0" borderId="34" xfId="57964" applyFont="1" applyBorder="1" applyAlignment="1">
      <alignment horizontal="center" vertical="center" wrapText="1"/>
    </xf>
    <xf numFmtId="0" fontId="97" fillId="0" borderId="0" xfId="963" applyFont="1" applyFill="1" applyBorder="1" applyAlignment="1">
      <alignment horizontal="center" vertical="center"/>
    </xf>
    <xf numFmtId="0" fontId="2" fillId="0" borderId="0" xfId="963" applyFont="1" applyFill="1" applyBorder="1" applyAlignment="1">
      <alignment horizontal="center" vertical="center"/>
    </xf>
  </cellXfs>
  <cellStyles count="57965">
    <cellStyle name="_20100326高清市院遂宁检察院1080P配置清单26日改" xfId="71"/>
    <cellStyle name="_Book1" xfId="82"/>
    <cellStyle name="_Book1_1" xfId="70"/>
    <cellStyle name="_Book1_2" xfId="83"/>
    <cellStyle name="_Book1_2 2" xfId="14"/>
    <cellStyle name="_Book1_2 2 2" xfId="72"/>
    <cellStyle name="_Book1_2 2 2 2" xfId="78"/>
    <cellStyle name="_Book1_2 2 2 2 2" xfId="57496"/>
    <cellStyle name="_Book1_2 2 2 3" xfId="57494"/>
    <cellStyle name="_Book1_2 2 3" xfId="75"/>
    <cellStyle name="_Book1_2 2 3 2" xfId="57495"/>
    <cellStyle name="_Book1_2 2 4" xfId="57481"/>
    <cellStyle name="_Book1_2 3" xfId="65"/>
    <cellStyle name="_Book1_2 3 2" xfId="86"/>
    <cellStyle name="_Book1_2 3 2 2" xfId="57498"/>
    <cellStyle name="_Book1_2 3 3" xfId="57493"/>
    <cellStyle name="_Book1_2 4" xfId="88"/>
    <cellStyle name="_Book1_2 4 2" xfId="57499"/>
    <cellStyle name="_Book1_2 5" xfId="57497"/>
    <cellStyle name="_Book1_3" xfId="89"/>
    <cellStyle name="_Book1_3 10" xfId="7055"/>
    <cellStyle name="_Book1_3 11" xfId="7386"/>
    <cellStyle name="_Book1_3 12" xfId="8277"/>
    <cellStyle name="_Book1_3 13" xfId="8734"/>
    <cellStyle name="_Book1_3 14" xfId="9223"/>
    <cellStyle name="_Book1_3 15" xfId="10389"/>
    <cellStyle name="_Book1_3 16" xfId="11805"/>
    <cellStyle name="_Book1_3 17" xfId="9139"/>
    <cellStyle name="_Book1_3 18" xfId="10200"/>
    <cellStyle name="_Book1_3 19" xfId="17536"/>
    <cellStyle name="_Book1_3 2" xfId="80"/>
    <cellStyle name="_Book1_3 2 10" xfId="8739"/>
    <cellStyle name="_Book1_3 2 11" xfId="9229"/>
    <cellStyle name="_Book1_3 2 12" xfId="10373"/>
    <cellStyle name="_Book1_3 2 13" xfId="11740"/>
    <cellStyle name="_Book1_3 2 14" xfId="10895"/>
    <cellStyle name="_Book1_3 2 15" xfId="12373"/>
    <cellStyle name="_Book1_3 2 16" xfId="11894"/>
    <cellStyle name="_Book1_3 2 17" xfId="22832"/>
    <cellStyle name="_Book1_3 2 18" xfId="22829"/>
    <cellStyle name="_Book1_3 2 19" xfId="28071"/>
    <cellStyle name="_Book1_3 2 2" xfId="1388"/>
    <cellStyle name="_Book1_3 2 20" xfId="57501"/>
    <cellStyle name="_Book1_3 2 3" xfId="2990"/>
    <cellStyle name="_Book1_3 2 4" xfId="3681"/>
    <cellStyle name="_Book1_3 2 5" xfId="4419"/>
    <cellStyle name="_Book1_3 2 6" xfId="6385"/>
    <cellStyle name="_Book1_3 2 7" xfId="7063"/>
    <cellStyle name="_Book1_3 2 8" xfId="7710"/>
    <cellStyle name="_Book1_3 2 9" xfId="8283"/>
    <cellStyle name="_Book1_3 20" xfId="17871"/>
    <cellStyle name="_Book1_3 21" xfId="27811"/>
    <cellStyle name="_Book1_3 22" xfId="33380"/>
    <cellStyle name="_Book1_3 23" xfId="57500"/>
    <cellStyle name="_Book1_3 3" xfId="1393"/>
    <cellStyle name="_Book1_3 4" xfId="1395"/>
    <cellStyle name="_Book1_3 5" xfId="1383"/>
    <cellStyle name="_Book1_3 6" xfId="2995"/>
    <cellStyle name="_Book1_3 7" xfId="3671"/>
    <cellStyle name="_Book1_3 8" xfId="4426"/>
    <cellStyle name="_Book1_3 9" xfId="6010"/>
    <cellStyle name="_ET_STYLE_NoName_00_" xfId="69"/>
    <cellStyle name="_ET_STYLE_NoName_00__Book1" xfId="68"/>
    <cellStyle name="_ET_STYLE_NoName_00__Book1_1" xfId="92"/>
    <cellStyle name="_ET_STYLE_NoName_00__Book1_1 2" xfId="94"/>
    <cellStyle name="_ET_STYLE_NoName_00__Book1_1 2 2" xfId="95"/>
    <cellStyle name="_ET_STYLE_NoName_00__Book1_1 2 2 2" xfId="1"/>
    <cellStyle name="_ET_STYLE_NoName_00__Book1_1 2 2 2 2" xfId="57478"/>
    <cellStyle name="_ET_STYLE_NoName_00__Book1_1 2 2 3" xfId="57508"/>
    <cellStyle name="_ET_STYLE_NoName_00__Book1_1 2 3" xfId="98"/>
    <cellStyle name="_ET_STYLE_NoName_00__Book1_1 2 3 2" xfId="57509"/>
    <cellStyle name="_ET_STYLE_NoName_00__Book1_1 2 4" xfId="57507"/>
    <cellStyle name="_ET_STYLE_NoName_00__Book1_1 3" xfId="100"/>
    <cellStyle name="_ET_STYLE_NoName_00__Book1_1 3 2" xfId="101"/>
    <cellStyle name="_ET_STYLE_NoName_00__Book1_1 3 2 2" xfId="57511"/>
    <cellStyle name="_ET_STYLE_NoName_00__Book1_1 3 3" xfId="57510"/>
    <cellStyle name="_ET_STYLE_NoName_00__Book1_1 4" xfId="104"/>
    <cellStyle name="_ET_STYLE_NoName_00__Book1_1 4 2" xfId="57512"/>
    <cellStyle name="_ET_STYLE_NoName_00__Book1_1 5" xfId="57506"/>
    <cellStyle name="_ET_STYLE_NoName_00__Sheet3" xfId="27"/>
    <cellStyle name="_关闭破产企业已移交地方管理中小学校退休教师情况明细表(1)" xfId="105"/>
    <cellStyle name="_弱电系统设备配置报价清单" xfId="62"/>
    <cellStyle name="0,0_x000d__x000a_NA_x000d__x000a_" xfId="40"/>
    <cellStyle name="0,0_x005f_x000d__x005f_x000a_NA_x005f_x000d__x005f_x000a_" xfId="107"/>
    <cellStyle name="20% - 强调文字颜色 1 2" xfId="108"/>
    <cellStyle name="20% - 强调文字颜色 1 2 2" xfId="109"/>
    <cellStyle name="20% - 强调文字颜色 1 3" xfId="111"/>
    <cellStyle name="20% - 强调文字颜色 2 2" xfId="113"/>
    <cellStyle name="20% - 强调文字颜色 2 2 2" xfId="114"/>
    <cellStyle name="20% - 强调文字颜色 2 3" xfId="115"/>
    <cellStyle name="20% - 强调文字颜色 3 2" xfId="118"/>
    <cellStyle name="20% - 强调文字颜色 3 2 2" xfId="119"/>
    <cellStyle name="20% - 强调文字颜色 3 3" xfId="51"/>
    <cellStyle name="20% - 强调文字颜色 4 2" xfId="121"/>
    <cellStyle name="20% - 强调文字颜色 4 2 2" xfId="124"/>
    <cellStyle name="20% - 强调文字颜色 4 3" xfId="126"/>
    <cellStyle name="20% - 强调文字颜色 5 2" xfId="128"/>
    <cellStyle name="20% - 强调文字颜色 5 2 2" xfId="129"/>
    <cellStyle name="20% - 强调文字颜色 5 3" xfId="130"/>
    <cellStyle name="20% - 强调文字颜色 6 2" xfId="131"/>
    <cellStyle name="20% - 强调文字颜色 6 2 2" xfId="132"/>
    <cellStyle name="20% - 强调文字颜色 6 3" xfId="134"/>
    <cellStyle name="40% - 强调文字颜色 1 2" xfId="135"/>
    <cellStyle name="40% - 强调文字颜色 1 2 2" xfId="136"/>
    <cellStyle name="40% - 强调文字颜色 1 3" xfId="138"/>
    <cellStyle name="40% - 强调文字颜色 2 2" xfId="140"/>
    <cellStyle name="40% - 强调文字颜色 2 2 2" xfId="141"/>
    <cellStyle name="40% - 强调文字颜色 2 3" xfId="142"/>
    <cellStyle name="40% - 强调文字颜色 3 2" xfId="143"/>
    <cellStyle name="40% - 强调文字颜色 3 2 2" xfId="144"/>
    <cellStyle name="40% - 强调文字颜色 3 3" xfId="145"/>
    <cellStyle name="40% - 强调文字颜色 4 2" xfId="47"/>
    <cellStyle name="40% - 强调文字颜色 4 2 2" xfId="146"/>
    <cellStyle name="40% - 强调文字颜色 4 3" xfId="147"/>
    <cellStyle name="40% - 强调文字颜色 5 2" xfId="150"/>
    <cellStyle name="40% - 强调文字颜色 5 2 2" xfId="151"/>
    <cellStyle name="40% - 强调文字颜色 5 3" xfId="154"/>
    <cellStyle name="40% - 强调文字颜色 6 2" xfId="156"/>
    <cellStyle name="40% - 强调文字颜色 6 2 2" xfId="160"/>
    <cellStyle name="40% - 强调文字颜色 6 3" xfId="165"/>
    <cellStyle name="60% - 强调文字颜色 1 2" xfId="166"/>
    <cellStyle name="60% - 强调文字颜色 1 2 10" xfId="6187"/>
    <cellStyle name="60% - 强调文字颜色 1 2 11" xfId="7006"/>
    <cellStyle name="60% - 强调文字颜色 1 2 12" xfId="7538"/>
    <cellStyle name="60% - 强调文字颜色 1 2 13" xfId="8233"/>
    <cellStyle name="60% - 强调文字颜色 1 2 14" xfId="8707"/>
    <cellStyle name="60% - 强调文字颜色 1 2 15" xfId="9438"/>
    <cellStyle name="60% - 强调文字颜色 1 2 16" xfId="11257"/>
    <cellStyle name="60% - 强调文字颜色 1 2 17" xfId="17772"/>
    <cellStyle name="60% - 强调文字颜色 1 2 18" xfId="22982"/>
    <cellStyle name="60% - 强调文字颜色 1 2 19" xfId="28121"/>
    <cellStyle name="60% - 强调文字颜色 1 2 2" xfId="169"/>
    <cellStyle name="60% - 强调文字颜色 1 2 2 10" xfId="7002"/>
    <cellStyle name="60% - 强调文字颜色 1 2 2 11" xfId="7655"/>
    <cellStyle name="60% - 强调文字颜色 1 2 2 12" xfId="8231"/>
    <cellStyle name="60% - 强调文字颜色 1 2 2 13" xfId="8705"/>
    <cellStyle name="60% - 强调文字颜色 1 2 2 14" xfId="9456"/>
    <cellStyle name="60% - 强调文字颜色 1 2 2 15" xfId="11249"/>
    <cellStyle name="60% - 强调文字颜色 1 2 2 16" xfId="10742"/>
    <cellStyle name="60% - 强调文字颜色 1 2 2 17" xfId="11599"/>
    <cellStyle name="60% - 强调文字颜色 1 2 2 18" xfId="10503"/>
    <cellStyle name="60% - 强调文字颜色 1 2 2 19" xfId="11561"/>
    <cellStyle name="60% - 强调文字颜色 1 2 2 2" xfId="170"/>
    <cellStyle name="60% - 强调文字颜色 1 2 2 2 10" xfId="8704"/>
    <cellStyle name="60% - 强调文字颜色 1 2 2 2 11" xfId="9466"/>
    <cellStyle name="60% - 强调文字颜色 1 2 2 2 12" xfId="12528"/>
    <cellStyle name="60% - 强调文字颜色 1 2 2 2 13" xfId="17759"/>
    <cellStyle name="60% - 强调文字颜色 1 2 2 2 14" xfId="22968"/>
    <cellStyle name="60% - 强调文字颜色 1 2 2 2 15" xfId="28108"/>
    <cellStyle name="60% - 强调文字颜色 1 2 2 2 16" xfId="33223"/>
    <cellStyle name="60% - 强调文字颜色 1 2 2 2 17" xfId="38274"/>
    <cellStyle name="60% - 强调文字颜色 1 2 2 2 18" xfId="43221"/>
    <cellStyle name="60% - 强调文字颜色 1 2 2 2 19" xfId="48088"/>
    <cellStyle name="60% - 强调文字颜色 1 2 2 2 2" xfId="1441"/>
    <cellStyle name="60% - 强调文字颜色 1 2 2 2 20" xfId="57522"/>
    <cellStyle name="60% - 强调文字颜色 1 2 2 2 3" xfId="3040"/>
    <cellStyle name="60% - 强调文字颜色 1 2 2 2 4" xfId="3768"/>
    <cellStyle name="60% - 强调文字颜色 1 2 2 2 5" xfId="4521"/>
    <cellStyle name="60% - 强调文字颜色 1 2 2 2 6" xfId="6319"/>
    <cellStyle name="60% - 强调文字颜色 1 2 2 2 7" xfId="7001"/>
    <cellStyle name="60% - 强调文字颜色 1 2 2 2 8" xfId="7654"/>
    <cellStyle name="60% - 强调文字颜色 1 2 2 2 9" xfId="8230"/>
    <cellStyle name="60% - 强调文字颜色 1 2 2 20" xfId="9992"/>
    <cellStyle name="60% - 强调文字颜色 1 2 2 21" xfId="33166"/>
    <cellStyle name="60% - 强调文字颜色 1 2 2 22" xfId="9253"/>
    <cellStyle name="60% - 强调文字颜色 1 2 2 23" xfId="57520"/>
    <cellStyle name="60% - 强调文字颜色 1 2 2 3" xfId="1440"/>
    <cellStyle name="60% - 强调文字颜色 1 2 2 4" xfId="1443"/>
    <cellStyle name="60% - 强调文字颜色 1 2 2 5" xfId="1446"/>
    <cellStyle name="60% - 强调文字颜色 1 2 2 6" xfId="3039"/>
    <cellStyle name="60% - 强调文字颜色 1 2 2 7" xfId="3769"/>
    <cellStyle name="60% - 强调文字颜色 1 2 2 8" xfId="4520"/>
    <cellStyle name="60% - 强调文字颜色 1 2 2 9" xfId="6320"/>
    <cellStyle name="60% - 强调文字颜色 1 2 20" xfId="33233"/>
    <cellStyle name="60% - 强调文字颜色 1 2 21" xfId="38283"/>
    <cellStyle name="60% - 强调文字颜色 1 2 22" xfId="22828"/>
    <cellStyle name="60% - 强调文字颜色 1 2 23" xfId="48094"/>
    <cellStyle name="60% - 强调文字颜色 1 2 24" xfId="57517"/>
    <cellStyle name="60% - 强调文字颜色 1 2 3" xfId="173"/>
    <cellStyle name="60% - 强调文字颜色 1 2 3 10" xfId="8546"/>
    <cellStyle name="60% - 强调文字颜色 1 2 3 11" xfId="9491"/>
    <cellStyle name="60% - 强调文字颜色 1 2 3 12" xfId="9748"/>
    <cellStyle name="60% - 强调文字颜色 1 2 3 13" xfId="10650"/>
    <cellStyle name="60% - 强调文字颜色 1 2 3 14" xfId="17582"/>
    <cellStyle name="60% - 强调文字颜色 1 2 3 15" xfId="11120"/>
    <cellStyle name="60% - 强调文字颜色 1 2 3 16" xfId="17626"/>
    <cellStyle name="60% - 强调文字颜色 1 2 3 17" xfId="9603"/>
    <cellStyle name="60% - 强调文字颜色 1 2 3 18" xfId="38153"/>
    <cellStyle name="60% - 强调文字颜色 1 2 3 19" xfId="11393"/>
    <cellStyle name="60% - 强调文字颜色 1 2 3 2" xfId="1449"/>
    <cellStyle name="60% - 强调文字颜色 1 2 3 20" xfId="57528"/>
    <cellStyle name="60% - 强调文字颜色 1 2 3 3" xfId="3043"/>
    <cellStyle name="60% - 强调文字颜色 1 2 3 4" xfId="3165"/>
    <cellStyle name="60% - 强调文字颜色 1 2 3 5" xfId="4530"/>
    <cellStyle name="60% - 强调文字颜色 1 2 3 6" xfId="6312"/>
    <cellStyle name="60% - 强调文字颜色 1 2 3 7" xfId="6746"/>
    <cellStyle name="60% - 强调文字颜色 1 2 3 8" xfId="7647"/>
    <cellStyle name="60% - 强调文字颜色 1 2 3 9" xfId="8013"/>
    <cellStyle name="60% - 强调文字颜色 1 2 4" xfId="1436"/>
    <cellStyle name="60% - 强调文字颜色 1 2 5" xfId="1453"/>
    <cellStyle name="60% - 强调文字颜色 1 2 6" xfId="1458"/>
    <cellStyle name="60% - 强调文字颜色 1 2 7" xfId="3036"/>
    <cellStyle name="60% - 强调文字颜色 1 2 8" xfId="3484"/>
    <cellStyle name="60% - 强调文字颜色 1 2 9" xfId="4515"/>
    <cellStyle name="60% - 强调文字颜色 1 3" xfId="175"/>
    <cellStyle name="60% - 强调文字颜色 1 3 10" xfId="6989"/>
    <cellStyle name="60% - 强调文字颜色 1 3 11" xfId="7644"/>
    <cellStyle name="60% - 强调文字颜色 1 3 12" xfId="8217"/>
    <cellStyle name="60% - 强调文字颜色 1 3 13" xfId="8696"/>
    <cellStyle name="60% - 强调文字颜色 1 3 14" xfId="9521"/>
    <cellStyle name="60% - 强调文字颜色 1 3 15" xfId="12497"/>
    <cellStyle name="60% - 强调文字颜色 1 3 16" xfId="17724"/>
    <cellStyle name="60% - 强调文字颜色 1 3 17" xfId="22942"/>
    <cellStyle name="60% - 强调文字颜色 1 3 18" xfId="28081"/>
    <cellStyle name="60% - 强调文字颜色 1 3 19" xfId="33201"/>
    <cellStyle name="60% - 强调文字颜色 1 3 2" xfId="176"/>
    <cellStyle name="60% - 强调文字颜色 1 3 2 10" xfId="8695"/>
    <cellStyle name="60% - 强调文字颜色 1 3 2 11" xfId="9532"/>
    <cellStyle name="60% - 强调文字颜色 1 3 2 12" xfId="11470"/>
    <cellStyle name="60% - 强调文字颜色 1 3 2 13" xfId="9286"/>
    <cellStyle name="60% - 强调文字颜色 1 3 2 14" xfId="22933"/>
    <cellStyle name="60% - 强调文字颜色 1 3 2 15" xfId="28075"/>
    <cellStyle name="60% - 强调文字颜色 1 3 2 16" xfId="33192"/>
    <cellStyle name="60% - 强调文字颜色 1 3 2 17" xfId="38245"/>
    <cellStyle name="60% - 强调文字颜色 1 3 2 18" xfId="33078"/>
    <cellStyle name="60% - 强调文字颜色 1 3 2 19" xfId="48068"/>
    <cellStyle name="60% - 强调文字颜色 1 3 2 2" xfId="1461"/>
    <cellStyle name="60% - 强调文字颜色 1 3 2 20" xfId="57534"/>
    <cellStyle name="60% - 强调文字颜色 1 3 2 3" xfId="3046"/>
    <cellStyle name="60% - 强调文字颜色 1 3 2 4" xfId="3765"/>
    <cellStyle name="60% - 强调文字颜色 1 3 2 5" xfId="4544"/>
    <cellStyle name="60% - 强调文字颜色 1 3 2 6" xfId="6020"/>
    <cellStyle name="60% - 强调文字颜色 1 3 2 7" xfId="6986"/>
    <cellStyle name="60% - 强调文字颜色 1 3 2 8" xfId="7396"/>
    <cellStyle name="60% - 强调文字颜色 1 3 2 9" xfId="8216"/>
    <cellStyle name="60% - 强调文字颜色 1 3 20" xfId="38252"/>
    <cellStyle name="60% - 强调文字颜色 1 3 21" xfId="43203"/>
    <cellStyle name="60% - 强调文字颜色 1 3 22" xfId="48073"/>
    <cellStyle name="60% - 强调文字颜色 1 3 23" xfId="57531"/>
    <cellStyle name="60% - 强调文字颜色 1 3 3" xfId="1459"/>
    <cellStyle name="60% - 强调文字颜色 1 3 4" xfId="1465"/>
    <cellStyle name="60% - 强调文字颜色 1 3 5" xfId="1333"/>
    <cellStyle name="60% - 强调文字颜色 1 3 6" xfId="3045"/>
    <cellStyle name="60% - 强调文字颜色 1 3 7" xfId="3766"/>
    <cellStyle name="60% - 强调文字颜色 1 3 8" xfId="4541"/>
    <cellStyle name="60% - 强调文字颜色 1 3 9" xfId="6305"/>
    <cellStyle name="60% - 强调文字颜色 2 2" xfId="177"/>
    <cellStyle name="60% - 强调文字颜色 2 2 10" xfId="6296"/>
    <cellStyle name="60% - 强调文字颜色 2 2 11" xfId="6978"/>
    <cellStyle name="60% - 强调文字颜色 2 2 12" xfId="7637"/>
    <cellStyle name="60% - 强调文字颜色 2 2 13" xfId="8212"/>
    <cellStyle name="60% - 强调文字颜色 2 2 14" xfId="8693"/>
    <cellStyle name="60% - 强调文字颜色 2 2 15" xfId="9514"/>
    <cellStyle name="60% - 强调文字颜色 2 2 16" xfId="12511"/>
    <cellStyle name="60% - 强调文字颜色 2 2 17" xfId="17740"/>
    <cellStyle name="60% - 强调文字颜色 2 2 18" xfId="22659"/>
    <cellStyle name="60% - 强调文字颜色 2 2 19" xfId="27839"/>
    <cellStyle name="60% - 强调文字颜色 2 2 2" xfId="35"/>
    <cellStyle name="60% - 强调文字颜色 2 2 2 10" xfId="7103"/>
    <cellStyle name="60% - 强调文字颜色 2 2 2 11" xfId="7742"/>
    <cellStyle name="60% - 强调文字颜色 2 2 2 12" xfId="8312"/>
    <cellStyle name="60% - 强调文字颜色 2 2 2 13" xfId="8759"/>
    <cellStyle name="60% - 强调文字颜色 2 2 2 14" xfId="9125"/>
    <cellStyle name="60% - 强调文字颜色 2 2 2 15" xfId="9575"/>
    <cellStyle name="60% - 强调文字颜色 2 2 2 16" xfId="9842"/>
    <cellStyle name="60% - 强调文字颜色 2 2 2 17" xfId="23151"/>
    <cellStyle name="60% - 强调文字颜色 2 2 2 18" xfId="28273"/>
    <cellStyle name="60% - 强调文字颜色 2 2 2 19" xfId="33384"/>
    <cellStyle name="60% - 强调文字颜色 2 2 2 2" xfId="41"/>
    <cellStyle name="60% - 强调文字颜色 2 2 2 2 10" xfId="8757"/>
    <cellStyle name="60% - 强调文字颜色 2 2 2 2 11" xfId="9131"/>
    <cellStyle name="60% - 强调文字颜色 2 2 2 2 12" xfId="12729"/>
    <cellStyle name="60% - 强调文字颜色 2 2 2 2 13" xfId="17949"/>
    <cellStyle name="60% - 强调文字颜色 2 2 2 2 14" xfId="9714"/>
    <cellStyle name="60% - 强调文字颜色 2 2 2 2 15" xfId="12392"/>
    <cellStyle name="60% - 强调文字颜色 2 2 2 2 16" xfId="11360"/>
    <cellStyle name="60% - 强调文字颜色 2 2 2 2 17" xfId="22850"/>
    <cellStyle name="60% - 强调文字颜色 2 2 2 2 18" xfId="43339"/>
    <cellStyle name="60% - 强调文字颜色 2 2 2 2 19" xfId="17816"/>
    <cellStyle name="60% - 强调文字颜色 2 2 2 2 2" xfId="1355"/>
    <cellStyle name="60% - 强调文字颜色 2 2 2 2 20" xfId="57488"/>
    <cellStyle name="60% - 强调文字颜色 2 2 2 2 3" xfId="2964"/>
    <cellStyle name="60% - 强调文字颜色 2 2 2 2 4" xfId="2945"/>
    <cellStyle name="60% - 强调文字颜色 2 2 2 2 5" xfId="4371"/>
    <cellStyle name="60% - 强调文字颜色 2 2 2 2 6" xfId="5516"/>
    <cellStyle name="60% - 强调文字颜色 2 2 2 2 7" xfId="7101"/>
    <cellStyle name="60% - 强调文字颜色 2 2 2 2 8" xfId="4495"/>
    <cellStyle name="60% - 强调文字颜色 2 2 2 2 9" xfId="8310"/>
    <cellStyle name="60% - 强调文字颜色 2 2 2 20" xfId="38400"/>
    <cellStyle name="60% - 强调文字颜色 2 2 2 21" xfId="38234"/>
    <cellStyle name="60% - 强调文字颜色 2 2 2 22" xfId="48178"/>
    <cellStyle name="60% - 强调文字颜色 2 2 2 23" xfId="57487"/>
    <cellStyle name="60% - 强调文字颜色 2 2 2 3" xfId="1353"/>
    <cellStyle name="60% - 强调文字颜色 2 2 2 4" xfId="1348"/>
    <cellStyle name="60% - 强调文字颜色 2 2 2 5" xfId="1470"/>
    <cellStyle name="60% - 强调文字颜色 2 2 2 6" xfId="2959"/>
    <cellStyle name="60% - 强调文字颜色 2 2 2 7" xfId="3887"/>
    <cellStyle name="60% - 强调文字颜色 2 2 2 8" xfId="4367"/>
    <cellStyle name="60% - 强调文字颜色 2 2 2 9" xfId="6421"/>
    <cellStyle name="60% - 强调文字颜色 2 2 20" xfId="32966"/>
    <cellStyle name="60% - 强调文字颜色 2 2 21" xfId="38049"/>
    <cellStyle name="60% - 强调文字颜色 2 2 22" xfId="43212"/>
    <cellStyle name="60% - 强调文字颜色 2 2 23" xfId="47962"/>
    <cellStyle name="60% - 强调文字颜色 2 2 24" xfId="57529"/>
    <cellStyle name="60% - 强调文字颜色 2 2 3" xfId="181"/>
    <cellStyle name="60% - 强调文字颜色 2 2 3 10" xfId="8690"/>
    <cellStyle name="60% - 强调文字颜色 2 2 3 11" xfId="9239"/>
    <cellStyle name="60% - 强调文字颜色 2 2 3 12" xfId="11191"/>
    <cellStyle name="60% - 强调文字颜色 2 2 3 13" xfId="10186"/>
    <cellStyle name="60% - 强调文字颜色 2 2 3 14" xfId="9168"/>
    <cellStyle name="60% - 强调文字颜色 2 2 3 15" xfId="10301"/>
    <cellStyle name="60% - 强调文字颜色 2 2 3 16" xfId="22742"/>
    <cellStyle name="60% - 强调文字颜色 2 2 3 17" xfId="9636"/>
    <cellStyle name="60% - 强调文字颜色 2 2 3 18" xfId="10355"/>
    <cellStyle name="60% - 强调文字颜色 2 2 3 19" xfId="27745"/>
    <cellStyle name="60% - 强调文字颜色 2 2 3 2" xfId="1472"/>
    <cellStyle name="60% - 强调文字颜色 2 2 3 20" xfId="57502"/>
    <cellStyle name="60% - 强调文字颜色 2 2 3 3" xfId="3051"/>
    <cellStyle name="60% - 强调文字颜色 2 2 3 4" xfId="3601"/>
    <cellStyle name="60% - 强调文字颜色 2 2 3 5" xfId="4559"/>
    <cellStyle name="60% - 强调文字颜色 2 2 3 6" xfId="6290"/>
    <cellStyle name="60% - 强调文字颜色 2 2 3 7" xfId="6972"/>
    <cellStyle name="60% - 强调文字颜色 2 2 3 8" xfId="7634"/>
    <cellStyle name="60% - 强调文字颜色 2 2 3 9" xfId="8209"/>
    <cellStyle name="60% - 强调文字颜色 2 2 4" xfId="1468"/>
    <cellStyle name="60% - 强调文字颜色 2 2 5" xfId="1476"/>
    <cellStyle name="60% - 强调文字颜色 2 2 6" xfId="1478"/>
    <cellStyle name="60% - 强调文字颜色 2 2 7" xfId="3047"/>
    <cellStyle name="60% - 强调文字颜色 2 2 8" xfId="3764"/>
    <cellStyle name="60% - 强调文字颜色 2 2 9" xfId="4553"/>
    <cellStyle name="60% - 强调文字颜色 2 3" xfId="28"/>
    <cellStyle name="60% - 强调文字颜色 2 3 10" xfId="7111"/>
    <cellStyle name="60% - 强调文字颜色 2 3 11" xfId="7752"/>
    <cellStyle name="60% - 强调文字颜色 2 3 12" xfId="8320"/>
    <cellStyle name="60% - 强调文字颜色 2 3 13" xfId="8766"/>
    <cellStyle name="60% - 强调文字颜色 2 3 14" xfId="9115"/>
    <cellStyle name="60% - 强调文字颜色 2 3 15" xfId="12049"/>
    <cellStyle name="60% - 强调文字颜色 2 3 16" xfId="9192"/>
    <cellStyle name="60% - 强调文字颜色 2 3 17" xfId="23143"/>
    <cellStyle name="60% - 强调文字颜色 2 3 18" xfId="11052"/>
    <cellStyle name="60% - 强调文字颜色 2 3 19" xfId="33377"/>
    <cellStyle name="60% - 强调文字颜色 2 3 2" xfId="184"/>
    <cellStyle name="60% - 强调文字颜色 2 3 2 10" xfId="8686"/>
    <cellStyle name="60% - 强调文字颜色 2 3 2 11" xfId="9619"/>
    <cellStyle name="60% - 强调文字颜色 2 3 2 12" xfId="12439"/>
    <cellStyle name="60% - 强调文字颜色 2 3 2 13" xfId="17412"/>
    <cellStyle name="60% - 强调文字颜色 2 3 2 14" xfId="22632"/>
    <cellStyle name="60% - 强调文字颜色 2 3 2 15" xfId="28036"/>
    <cellStyle name="60% - 强调文字颜色 2 3 2 16" xfId="32940"/>
    <cellStyle name="60% - 强调文字颜色 2 3 2 17" xfId="38216"/>
    <cellStyle name="60% - 强调文字颜色 2 3 2 18" xfId="43178"/>
    <cellStyle name="60% - 强调文字颜色 2 3 2 19" xfId="48055"/>
    <cellStyle name="60% - 强调文字颜色 2 3 2 2" xfId="1479"/>
    <cellStyle name="60% - 强调文字颜色 2 3 2 20" xfId="57542"/>
    <cellStyle name="60% - 强调文字颜色 2 3 2 3" xfId="3054"/>
    <cellStyle name="60% - 强调文字颜色 2 3 2 4" xfId="3758"/>
    <cellStyle name="60% - 强调文字颜色 2 3 2 5" xfId="4570"/>
    <cellStyle name="60% - 强调文字颜色 2 3 2 6" xfId="6280"/>
    <cellStyle name="60% - 强调文字颜色 2 3 2 7" xfId="6963"/>
    <cellStyle name="60% - 强调文字颜色 2 3 2 8" xfId="7625"/>
    <cellStyle name="60% - 强调文字颜色 2 3 2 9" xfId="8202"/>
    <cellStyle name="60% - 强调文字颜色 2 3 20" xfId="28184"/>
    <cellStyle name="60% - 强调文字颜色 2 3 21" xfId="11731"/>
    <cellStyle name="60% - 强调文字颜色 2 3 22" xfId="33147"/>
    <cellStyle name="60% - 强调文字颜色 2 3 23" xfId="57486"/>
    <cellStyle name="60% - 强调文字颜色 2 3 3" xfId="1343"/>
    <cellStyle name="60% - 强调文字颜色 2 3 4" xfId="1484"/>
    <cellStyle name="60% - 强调文字颜色 2 3 5" xfId="1350"/>
    <cellStyle name="60% - 强调文字颜色 2 3 6" xfId="2952"/>
    <cellStyle name="60% - 强调文字颜色 2 3 7" xfId="3455"/>
    <cellStyle name="60% - 强调文字颜色 2 3 8" xfId="4355"/>
    <cellStyle name="60% - 强调文字颜色 2 3 9" xfId="6432"/>
    <cellStyle name="60% - 强调文字颜色 3 2" xfId="185"/>
    <cellStyle name="60% - 强调文字颜色 3 2 10" xfId="5109"/>
    <cellStyle name="60% - 强调文字颜色 3 2 11" xfId="6953"/>
    <cellStyle name="60% - 强调文字颜色 3 2 12" xfId="4843"/>
    <cellStyle name="60% - 强调文字颜色 3 2 13" xfId="8193"/>
    <cellStyle name="60% - 强调文字颜色 3 2 14" xfId="8678"/>
    <cellStyle name="60% - 强调文字颜色 3 2 15" xfId="9461"/>
    <cellStyle name="60% - 强调文字颜色 3 2 16" xfId="11128"/>
    <cellStyle name="60% - 强调文字颜色 3 2 17" xfId="9876"/>
    <cellStyle name="60% - 强调文字颜色 3 2 18" xfId="11814"/>
    <cellStyle name="60% - 强调文字颜色 3 2 19" xfId="12389"/>
    <cellStyle name="60% - 强调文字颜色 3 2 2" xfId="187"/>
    <cellStyle name="60% - 强调文字颜色 3 2 2 10" xfId="5700"/>
    <cellStyle name="60% - 强调文字颜色 3 2 2 11" xfId="7511"/>
    <cellStyle name="60% - 强调文字颜色 3 2 2 12" xfId="5427"/>
    <cellStyle name="60% - 强调文字颜色 3 2 2 13" xfId="6167"/>
    <cellStyle name="60% - 强调文字颜色 3 2 2 14" xfId="9652"/>
    <cellStyle name="60% - 强调文字颜色 3 2 2 15" xfId="12266"/>
    <cellStyle name="60% - 强调文字颜色 3 2 2 16" xfId="10070"/>
    <cellStyle name="60% - 强调文字颜色 3 2 2 17" xfId="22866"/>
    <cellStyle name="60% - 强调文字颜色 3 2 2 18" xfId="12520"/>
    <cellStyle name="60% - 强调文字颜色 3 2 2 19" xfId="33135"/>
    <cellStyle name="60% - 强调文字颜色 3 2 2 2" xfId="116"/>
    <cellStyle name="60% - 强调文字颜色 3 2 2 2 10" xfId="8531"/>
    <cellStyle name="60% - 强调文字颜色 3 2 2 2 11" xfId="9324"/>
    <cellStyle name="60% - 强调文字颜色 3 2 2 2 12" xfId="12608"/>
    <cellStyle name="60% - 强调文字颜色 3 2 2 2 13" xfId="17836"/>
    <cellStyle name="60% - 强调文字颜色 3 2 2 2 14" xfId="23043"/>
    <cellStyle name="60% - 强调文字颜色 3 2 2 2 15" xfId="28170"/>
    <cellStyle name="60% - 强调文字颜色 3 2 2 2 16" xfId="33287"/>
    <cellStyle name="60% - 强调文字颜色 3 2 2 2 17" xfId="38314"/>
    <cellStyle name="60% - 强调文字颜色 3 2 2 2 18" xfId="43266"/>
    <cellStyle name="60% - 强调文字颜色 3 2 2 2 19" xfId="48113"/>
    <cellStyle name="60% - 强调文字颜色 3 2 2 2 2" xfId="1405"/>
    <cellStyle name="60% - 强调文字颜色 3 2 2 2 20" xfId="57513"/>
    <cellStyle name="60% - 强调文字颜色 3 2 2 2 3" xfId="3007"/>
    <cellStyle name="60% - 强调文字颜色 3 2 2 2 4" xfId="3838"/>
    <cellStyle name="60% - 强调文字颜色 3 2 2 2 5" xfId="4446"/>
    <cellStyle name="60% - 强调文字颜色 3 2 2 2 6" xfId="5383"/>
    <cellStyle name="60% - 强调文字颜色 3 2 2 2 7" xfId="6712"/>
    <cellStyle name="60% - 强调文字颜色 3 2 2 2 8" xfId="5396"/>
    <cellStyle name="60% - 强调文字颜色 3 2 2 2 9" xfId="7992"/>
    <cellStyle name="60% - 强调文字颜色 3 2 2 20" xfId="22685"/>
    <cellStyle name="60% - 强调文字颜色 3 2 2 21" xfId="43084"/>
    <cellStyle name="60% - 强调文字颜色 3 2 2 22" xfId="10469"/>
    <cellStyle name="60% - 强调文字颜色 3 2 2 23" xfId="57543"/>
    <cellStyle name="60% - 强调文字颜色 3 2 2 3" xfId="1486"/>
    <cellStyle name="60% - 强调文字颜色 3 2 2 4" xfId="1488"/>
    <cellStyle name="60% - 强调文字颜色 3 2 2 5" xfId="1489"/>
    <cellStyle name="60% - 强调文字颜色 3 2 2 6" xfId="3057"/>
    <cellStyle name="60% - 强调文字颜色 3 2 2 7" xfId="3755"/>
    <cellStyle name="60% - 强调文字颜色 3 2 2 8" xfId="4581"/>
    <cellStyle name="60% - 强调文字颜色 3 2 2 9" xfId="6160"/>
    <cellStyle name="60% - 强调文字颜色 3 2 20" xfId="9725"/>
    <cellStyle name="60% - 强调文字颜色 3 2 21" xfId="22840"/>
    <cellStyle name="60% - 强调文字颜色 3 2 22" xfId="11608"/>
    <cellStyle name="60% - 强调文字颜色 3 2 23" xfId="9344"/>
    <cellStyle name="60% - 强调文字颜色 3 2 24" xfId="57521"/>
    <cellStyle name="60% - 强调文字颜色 3 2 3" xfId="188"/>
    <cellStyle name="60% - 强调文字颜色 3 2 3 10" xfId="7900"/>
    <cellStyle name="60% - 强调文字颜色 3 2 3 11" xfId="9685"/>
    <cellStyle name="60% - 强调文字颜色 3 2 3 12" xfId="12397"/>
    <cellStyle name="60% - 强调文字颜色 3 2 3 13" xfId="17636"/>
    <cellStyle name="60% - 强调文字颜色 3 2 3 14" xfId="22855"/>
    <cellStyle name="60% - 强调文字颜色 3 2 3 15" xfId="28003"/>
    <cellStyle name="60% - 强调文字颜色 3 2 3 16" xfId="33125"/>
    <cellStyle name="60% - 强调文字颜色 3 2 3 17" xfId="38189"/>
    <cellStyle name="60% - 强调文字颜色 3 2 3 18" xfId="43156"/>
    <cellStyle name="60% - 强调文字颜色 3 2 3 19" xfId="48042"/>
    <cellStyle name="60% - 强调文字颜色 3 2 3 2" xfId="1490"/>
    <cellStyle name="60% - 强调文字颜色 3 2 3 20" xfId="57545"/>
    <cellStyle name="60% - 强调文字颜色 3 2 3 3" xfId="3058"/>
    <cellStyle name="60% - 强调文字颜色 3 2 3 4" xfId="3754"/>
    <cellStyle name="60% - 强调文字颜色 3 2 3 5" xfId="4585"/>
    <cellStyle name="60% - 强调文字颜色 3 2 3 6" xfId="6270"/>
    <cellStyle name="60% - 强调文字颜色 3 2 3 7" xfId="5967"/>
    <cellStyle name="60% - 强调文字颜色 3 2 3 8" xfId="7616"/>
    <cellStyle name="60% - 强调文字颜色 3 2 3 9" xfId="7347"/>
    <cellStyle name="60% - 强调文字颜色 3 2 4" xfId="1485"/>
    <cellStyle name="60% - 强调文字颜色 3 2 5" xfId="1491"/>
    <cellStyle name="60% - 强调文字颜色 3 2 6" xfId="1493"/>
    <cellStyle name="60% - 强调文字颜色 3 2 7" xfId="3055"/>
    <cellStyle name="60% - 强调文字颜色 3 2 8" xfId="3757"/>
    <cellStyle name="60% - 强调文字颜色 3 2 9" xfId="4580"/>
    <cellStyle name="60% - 强调文字颜色 3 3" xfId="189"/>
    <cellStyle name="60% - 强调文字颜色 3 3 10" xfId="4427"/>
    <cellStyle name="60% - 强调文字颜色 3 3 11" xfId="7093"/>
    <cellStyle name="60% - 强调文字颜色 3 3 12" xfId="6717"/>
    <cellStyle name="60% - 强调文字颜色 3 3 13" xfId="8055"/>
    <cellStyle name="60% - 强调文字颜色 3 3 14" xfId="9710"/>
    <cellStyle name="60% - 强调文字颜色 3 3 15" xfId="9127"/>
    <cellStyle name="60% - 强调文字颜色 3 3 16" xfId="17618"/>
    <cellStyle name="60% - 强调文字颜色 3 3 17" xfId="22837"/>
    <cellStyle name="60% - 强调文字颜色 3 3 18" xfId="27987"/>
    <cellStyle name="60% - 强调文字颜色 3 3 19" xfId="33111"/>
    <cellStyle name="60% - 强调文字颜色 3 3 2" xfId="191"/>
    <cellStyle name="60% - 强调文字颜色 3 3 2 10" xfId="5581"/>
    <cellStyle name="60% - 强调文字颜色 3 3 2 11" xfId="9721"/>
    <cellStyle name="60% - 强调文字颜色 3 3 2 12" xfId="9669"/>
    <cellStyle name="60% - 强调文字颜色 3 3 2 13" xfId="17605"/>
    <cellStyle name="60% - 强调文字颜色 3 3 2 14" xfId="22820"/>
    <cellStyle name="60% - 强调文字颜色 3 3 2 15" xfId="27976"/>
    <cellStyle name="60% - 强调文字颜色 3 3 2 16" xfId="33100"/>
    <cellStyle name="60% - 强调文字颜色 3 3 2 17" xfId="38171"/>
    <cellStyle name="60% - 强调文字颜色 3 3 2 18" xfId="38196"/>
    <cellStyle name="60% - 强调文字颜色 3 3 2 19" xfId="48036"/>
    <cellStyle name="60% - 强调文字颜色 3 3 2 2" xfId="1498"/>
    <cellStyle name="60% - 强调文字颜色 3 3 2 20" xfId="57548"/>
    <cellStyle name="60% - 强调文字颜色 3 3 2 3" xfId="3061"/>
    <cellStyle name="60% - 强调文字颜色 3 3 2 4" xfId="3750"/>
    <cellStyle name="60% - 强调文字颜色 3 3 2 5" xfId="4594"/>
    <cellStyle name="60% - 强调文字颜色 3 3 2 6" xfId="4713"/>
    <cellStyle name="60% - 强调文字颜色 3 3 2 7" xfId="5247"/>
    <cellStyle name="60% - 强调文字颜色 3 3 2 8" xfId="6799"/>
    <cellStyle name="60% - 强调文字颜色 3 3 2 9" xfId="5387"/>
    <cellStyle name="60% - 强调文字颜色 3 3 20" xfId="38178"/>
    <cellStyle name="60% - 强调文字颜色 3 3 21" xfId="22803"/>
    <cellStyle name="60% - 强调文字颜色 3 3 22" xfId="48040"/>
    <cellStyle name="60% - 强调文字颜色 3 3 23" xfId="57547"/>
    <cellStyle name="60% - 强调文字颜色 3 3 3" xfId="1495"/>
    <cellStyle name="60% - 强调文字颜色 3 3 4" xfId="1502"/>
    <cellStyle name="60% - 强调文字颜色 3 3 5" xfId="1504"/>
    <cellStyle name="60% - 强调文字颜色 3 3 6" xfId="3059"/>
    <cellStyle name="60% - 强调文字颜色 3 3 7" xfId="3753"/>
    <cellStyle name="60% - 强调文字颜色 3 3 8" xfId="4591"/>
    <cellStyle name="60% - 强调文字颜色 3 3 9" xfId="4383"/>
    <cellStyle name="60% - 强调文字颜色 4 2" xfId="193"/>
    <cellStyle name="60% - 强调文字颜色 4 2 10" xfId="6267"/>
    <cellStyle name="60% - 强调文字颜色 4 2 11" xfId="6947"/>
    <cellStyle name="60% - 强调文字颜色 4 2 12" xfId="7613"/>
    <cellStyle name="60% - 强调文字颜色 4 2 13" xfId="8191"/>
    <cellStyle name="60% - 强调文字颜色 4 2 14" xfId="8677"/>
    <cellStyle name="60% - 强调文字颜色 4 2 15" xfId="9553"/>
    <cellStyle name="60% - 强调文字颜色 4 2 16" xfId="12479"/>
    <cellStyle name="60% - 强调文字颜色 4 2 17" xfId="17710"/>
    <cellStyle name="60% - 强调文字颜色 4 2 18" xfId="11700"/>
    <cellStyle name="60% - 强调文字颜色 4 2 19" xfId="9268"/>
    <cellStyle name="60% - 强调文字颜色 4 2 2" xfId="195"/>
    <cellStyle name="60% - 强调文字颜色 4 2 2 10" xfId="6131"/>
    <cellStyle name="60% - 强调文字颜色 4 2 2 11" xfId="7612"/>
    <cellStyle name="60% - 强调文字颜色 4 2 2 12" xfId="7487"/>
    <cellStyle name="60% - 强调文字颜色 4 2 2 13" xfId="6519"/>
    <cellStyle name="60% - 强调文字颜色 4 2 2 14" xfId="9442"/>
    <cellStyle name="60% - 强调文字颜色 4 2 2 15" xfId="10031"/>
    <cellStyle name="60% - 强调文字颜色 4 2 2 16" xfId="9727"/>
    <cellStyle name="60% - 强调文字颜色 4 2 2 17" xfId="11962"/>
    <cellStyle name="60% - 强调文字颜色 4 2 2 18" xfId="9410"/>
    <cellStyle name="60% - 强调文字颜色 4 2 2 19" xfId="12500"/>
    <cellStyle name="60% - 强调文字颜色 4 2 2 2" xfId="24"/>
    <cellStyle name="60% - 强调文字颜色 4 2 2 2 10" xfId="8767"/>
    <cellStyle name="60% - 强调文字颜色 4 2 2 2 11" xfId="9111"/>
    <cellStyle name="60% - 强调文字颜色 4 2 2 2 12" xfId="12598"/>
    <cellStyle name="60% - 强调文字颜色 4 2 2 2 13" xfId="17952"/>
    <cellStyle name="60% - 强调文字颜色 4 2 2 2 14" xfId="23154"/>
    <cellStyle name="60% - 强调文字颜色 4 2 2 2 15" xfId="28276"/>
    <cellStyle name="60% - 强调文字颜色 4 2 2 2 16" xfId="33387"/>
    <cellStyle name="60% - 强调文字颜色 4 2 2 2 17" xfId="38403"/>
    <cellStyle name="60% - 强调文字颜色 4 2 2 2 18" xfId="43255"/>
    <cellStyle name="60% - 强调文字颜色 4 2 2 2 19" xfId="48180"/>
    <cellStyle name="60% - 强调文字颜色 4 2 2 2 2" xfId="1341"/>
    <cellStyle name="60% - 强调文字颜色 4 2 2 2 20" xfId="57485"/>
    <cellStyle name="60% - 强调文字颜色 4 2 2 2 3" xfId="2949"/>
    <cellStyle name="60% - 强调文字颜色 4 2 2 2 4" xfId="3899"/>
    <cellStyle name="60% - 强调文字颜色 4 2 2 2 5" xfId="4353"/>
    <cellStyle name="60% - 强调文字颜色 4 2 2 2 6" xfId="5526"/>
    <cellStyle name="60% - 强调文字颜色 4 2 2 2 7" xfId="7112"/>
    <cellStyle name="60% - 强调文字颜色 4 2 2 2 8" xfId="5442"/>
    <cellStyle name="60% - 强调文字颜色 4 2 2 2 9" xfId="8321"/>
    <cellStyle name="60% - 强调文字颜色 4 2 2 20" xfId="17786"/>
    <cellStyle name="60% - 强调文字颜色 4 2 2 21" xfId="10321"/>
    <cellStyle name="60% - 强调文字颜色 4 2 2 22" xfId="43006"/>
    <cellStyle name="60% - 强调文字颜色 4 2 2 23" xfId="57518"/>
    <cellStyle name="60% - 强调文字颜色 4 2 2 3" xfId="1509"/>
    <cellStyle name="60% - 强调文字颜色 4 2 2 4" xfId="1518"/>
    <cellStyle name="60% - 强调文字颜色 4 2 2 5" xfId="1522"/>
    <cellStyle name="60% - 强调文字颜色 4 2 2 6" xfId="3065"/>
    <cellStyle name="60% - 强调文字颜色 4 2 2 7" xfId="3746"/>
    <cellStyle name="60% - 强调文字颜色 4 2 2 8" xfId="4605"/>
    <cellStyle name="60% - 强调文字颜色 4 2 2 9" xfId="6266"/>
    <cellStyle name="60% - 强调文字颜色 4 2 20" xfId="9578"/>
    <cellStyle name="60% - 强调文字颜色 4 2 21" xfId="17876"/>
    <cellStyle name="60% - 强调文字颜色 4 2 22" xfId="43197"/>
    <cellStyle name="60% - 强调文字颜色 4 2 23" xfId="12233"/>
    <cellStyle name="60% - 强调文字颜色 4 2 24" xfId="57538"/>
    <cellStyle name="60% - 强调文字颜色 4 2 3" xfId="50"/>
    <cellStyle name="60% - 强调文字颜色 4 2 3 10" xfId="8754"/>
    <cellStyle name="60% - 强调文字颜色 4 2 3 11" xfId="9151"/>
    <cellStyle name="60% - 强调文字颜色 4 2 3 12" xfId="9225"/>
    <cellStyle name="60% - 强调文字颜色 4 2 3 13" xfId="12670"/>
    <cellStyle name="60% - 强调文字颜色 4 2 3 14" xfId="17796"/>
    <cellStyle name="60% - 强调文字颜色 4 2 3 15" xfId="11630"/>
    <cellStyle name="60% - 强调文字颜色 4 2 3 16" xfId="28140"/>
    <cellStyle name="60% - 强调文字颜色 4 2 3 17" xfId="11627"/>
    <cellStyle name="60% - 强调文字颜色 4 2 3 18" xfId="28041"/>
    <cellStyle name="60% - 强调文字颜色 4 2 3 19" xfId="23063"/>
    <cellStyle name="60% - 强调文字颜色 4 2 3 2" xfId="1365"/>
    <cellStyle name="60% - 强调文字颜色 4 2 3 20" xfId="57490"/>
    <cellStyle name="60% - 强调文字颜色 4 2 3 3" xfId="2972"/>
    <cellStyle name="60% - 强调文字颜色 4 2 3 4" xfId="3385"/>
    <cellStyle name="60% - 强调文字颜色 4 2 3 5" xfId="4382"/>
    <cellStyle name="60% - 强调文字颜色 4 2 3 6" xfId="6412"/>
    <cellStyle name="60% - 强调文字颜色 4 2 3 7" xfId="7094"/>
    <cellStyle name="60% - 强调文字颜色 4 2 3 8" xfId="7735"/>
    <cellStyle name="60% - 强调文字颜色 4 2 3 9" xfId="8304"/>
    <cellStyle name="60% - 强调文字颜色 4 2 4" xfId="1507"/>
    <cellStyle name="60% - 强调文字颜色 4 2 5" xfId="1526"/>
    <cellStyle name="60% - 强调文字颜色 4 2 6" xfId="1512"/>
    <cellStyle name="60% - 强调文字颜色 4 2 7" xfId="3063"/>
    <cellStyle name="60% - 强调文字颜色 4 2 8" xfId="3748"/>
    <cellStyle name="60% - 强调文字颜色 4 2 9" xfId="4603"/>
    <cellStyle name="60% - 强调文字颜色 4 3" xfId="152"/>
    <cellStyle name="60% - 强调文字颜色 4 3 10" xfId="5274"/>
    <cellStyle name="60% - 强调文字颜色 4 3 11" xfId="5267"/>
    <cellStyle name="60% - 强调文字颜色 4 3 12" xfId="5807"/>
    <cellStyle name="60% - 强调文字颜色 4 3 13" xfId="7506"/>
    <cellStyle name="60% - 强调文字颜色 4 3 14" xfId="9417"/>
    <cellStyle name="60% - 强调文字颜色 4 3 15" xfId="12554"/>
    <cellStyle name="60% - 强调文字颜色 4 3 16" xfId="17782"/>
    <cellStyle name="60% - 强调文字颜色 4 3 17" xfId="22992"/>
    <cellStyle name="60% - 强调文字颜色 4 3 18" xfId="28128"/>
    <cellStyle name="60% - 强调文字颜色 4 3 19" xfId="33244"/>
    <cellStyle name="60% - 强调文字颜色 4 3 2" xfId="198"/>
    <cellStyle name="60% - 强调文字颜色 4 3 2 10" xfId="8671"/>
    <cellStyle name="60% - 强调文字颜色 4 3 2 11" xfId="9782"/>
    <cellStyle name="60% - 强调文字颜色 4 3 2 12" xfId="9377"/>
    <cellStyle name="60% - 强调文字颜色 4 3 2 13" xfId="12481"/>
    <cellStyle name="60% - 强调文字颜色 4 3 2 14" xfId="10087"/>
    <cellStyle name="60% - 强调文字颜色 4 3 2 15" xfId="27939"/>
    <cellStyle name="60% - 强调文字颜色 4 3 2 16" xfId="12322"/>
    <cellStyle name="60% - 强调文字颜色 4 3 2 17" xfId="38136"/>
    <cellStyle name="60% - 强调文字颜色 4 3 2 18" xfId="12530"/>
    <cellStyle name="60% - 强调文字颜色 4 3 2 19" xfId="48014"/>
    <cellStyle name="60% - 强调文字颜色 4 3 2 2" xfId="1529"/>
    <cellStyle name="60% - 强调文字颜色 4 3 2 20" xfId="57549"/>
    <cellStyle name="60% - 强调文字颜色 4 3 2 3" xfId="3068"/>
    <cellStyle name="60% - 强调文字颜色 4 3 2 4" xfId="3744"/>
    <cellStyle name="60% - 强调文字颜色 4 3 2 5" xfId="4633"/>
    <cellStyle name="60% - 强调文字颜色 4 3 2 6" xfId="6249"/>
    <cellStyle name="60% - 强调文字颜色 4 3 2 7" xfId="6933"/>
    <cellStyle name="60% - 强调文字颜色 4 3 2 8" xfId="7599"/>
    <cellStyle name="60% - 强调文字颜色 4 3 2 9" xfId="8180"/>
    <cellStyle name="60% - 强调文字颜色 4 3 20" xfId="38287"/>
    <cellStyle name="60% - 强调文字颜色 4 3 21" xfId="43233"/>
    <cellStyle name="60% - 强调文字颜色 4 3 22" xfId="48096"/>
    <cellStyle name="60% - 强调文字颜色 4 3 23" xfId="57515"/>
    <cellStyle name="60% - 强调文字颜色 4 3 3" xfId="1431"/>
    <cellStyle name="60% - 强调文字颜色 4 3 4" xfId="1536"/>
    <cellStyle name="60% - 强调文字颜色 4 3 5" xfId="1539"/>
    <cellStyle name="60% - 强调文字颜色 4 3 6" xfId="3024"/>
    <cellStyle name="60% - 强调文字颜色 4 3 7" xfId="3830"/>
    <cellStyle name="60% - 强调文字颜色 4 3 8" xfId="4503"/>
    <cellStyle name="60% - 强调文字颜色 4 3 9" xfId="5379"/>
    <cellStyle name="60% - 强调文字颜色 5 2" xfId="199"/>
    <cellStyle name="60% - 强调文字颜色 5 2 10" xfId="5663"/>
    <cellStyle name="60% - 强调文字颜色 5 2 11" xfId="5997"/>
    <cellStyle name="60% - 强调文字颜色 5 2 12" xfId="6060"/>
    <cellStyle name="60% - 强调文字颜色 5 2 13" xfId="7374"/>
    <cellStyle name="60% - 强调文字颜色 5 2 14" xfId="5242"/>
    <cellStyle name="60% - 强调文字颜色 5 2 15" xfId="9533"/>
    <cellStyle name="60% - 强调文字颜色 5 2 16" xfId="11468"/>
    <cellStyle name="60% - 强调文字颜色 5 2 17" xfId="9449"/>
    <cellStyle name="60% - 强调文字颜色 5 2 18" xfId="22932"/>
    <cellStyle name="60% - 强调文字颜色 5 2 19" xfId="17830"/>
    <cellStyle name="60% - 强调文字颜色 5 2 2" xfId="201"/>
    <cellStyle name="60% - 强调文字颜色 5 2 2 10" xfId="6998"/>
    <cellStyle name="60% - 强调文字颜色 5 2 2 11" xfId="7650"/>
    <cellStyle name="60% - 强调文字颜色 5 2 2 12" xfId="8226"/>
    <cellStyle name="60% - 强调文字颜色 5 2 2 13" xfId="8702"/>
    <cellStyle name="60% - 强调文字颜色 5 2 2 14" xfId="9472"/>
    <cellStyle name="60% - 强调文字颜色 5 2 2 15" xfId="12465"/>
    <cellStyle name="60% - 强调文字颜色 5 2 2 16" xfId="17755"/>
    <cellStyle name="60% - 强调文字颜色 5 2 2 17" xfId="22924"/>
    <cellStyle name="60% - 强调文字颜色 5 2 2 18" xfId="17428"/>
    <cellStyle name="60% - 强调文字颜色 5 2 2 19" xfId="33186"/>
    <cellStyle name="60% - 强调文字颜色 5 2 2 2" xfId="59"/>
    <cellStyle name="60% - 强调文字颜色 5 2 2 2 10" xfId="8751"/>
    <cellStyle name="60% - 强调文字颜色 5 2 2 2 11" xfId="9175"/>
    <cellStyle name="60% - 强调文字颜色 5 2 2 2 12" xfId="12329"/>
    <cellStyle name="60% - 强调文字颜色 5 2 2 2 13" xfId="17579"/>
    <cellStyle name="60% - 强调文字颜色 5 2 2 2 14" xfId="11806"/>
    <cellStyle name="60% - 强调文字颜色 5 2 2 2 15" xfId="17716"/>
    <cellStyle name="60% - 强调文字颜色 5 2 2 2 16" xfId="23050"/>
    <cellStyle name="60% - 强调文字颜色 5 2 2 2 17" xfId="28074"/>
    <cellStyle name="60% - 强调文字颜色 5 2 2 2 18" xfId="43122"/>
    <cellStyle name="60% - 强调文字颜色 5 2 2 2 19" xfId="38321"/>
    <cellStyle name="60% - 强调文字颜色 5 2 2 2 2" xfId="1376"/>
    <cellStyle name="60% - 强调文字颜色 5 2 2 2 20" xfId="57491"/>
    <cellStyle name="60% - 强调文字颜色 5 2 2 2 3" xfId="2980"/>
    <cellStyle name="60% - 强调文字颜色 5 2 2 2 4" xfId="3371"/>
    <cellStyle name="60% - 强调文字颜色 5 2 2 2 5" xfId="4399"/>
    <cellStyle name="60% - 强调文字颜色 5 2 2 2 6" xfId="5505"/>
    <cellStyle name="60% - 强调文字颜色 5 2 2 2 7" xfId="7084"/>
    <cellStyle name="60% - 强调文字颜色 5 2 2 2 8" xfId="5804"/>
    <cellStyle name="60% - 强调文字颜色 5 2 2 2 9" xfId="8298"/>
    <cellStyle name="60% - 强调文字颜色 5 2 2 20" xfId="10154"/>
    <cellStyle name="60% - 强调文字颜色 5 2 2 21" xfId="43191"/>
    <cellStyle name="60% - 强调文字颜色 5 2 2 22" xfId="10599"/>
    <cellStyle name="60% - 强调文字颜色 5 2 2 23" xfId="57523"/>
    <cellStyle name="60% - 强调文字颜色 5 2 2 3" xfId="1442"/>
    <cellStyle name="60% - 强调文字颜色 5 2 2 4" xfId="1541"/>
    <cellStyle name="60% - 强调文字颜色 5 2 2 5" xfId="1382"/>
    <cellStyle name="60% - 强调文字颜色 5 2 2 6" xfId="3070"/>
    <cellStyle name="60% - 强调文字颜色 5 2 2 7" xfId="3742"/>
    <cellStyle name="60% - 强调文字颜色 5 2 2 8" xfId="4523"/>
    <cellStyle name="60% - 强调文字颜色 5 2 2 9" xfId="6315"/>
    <cellStyle name="60% - 强调文字颜色 5 2 20" xfId="33191"/>
    <cellStyle name="60% - 强调文字颜色 5 2 21" xfId="28165"/>
    <cellStyle name="60% - 强调文字颜色 5 2 22" xfId="23020"/>
    <cellStyle name="60% - 强调文字颜色 5 2 23" xfId="33041"/>
    <cellStyle name="60% - 强调文字颜色 5 2 24" xfId="57535"/>
    <cellStyle name="60% - 强调文字颜色 5 2 3" xfId="202"/>
    <cellStyle name="60% - 强调文字颜色 5 2 3 10" xfId="8701"/>
    <cellStyle name="60% - 强调文字颜色 5 2 3 11" xfId="9473"/>
    <cellStyle name="60% - 强调文字颜色 5 2 3 12" xfId="9138"/>
    <cellStyle name="60% - 强调文字颜色 5 2 3 13" xfId="11889"/>
    <cellStyle name="60% - 强调文字颜色 5 2 3 14" xfId="22964"/>
    <cellStyle name="60% - 强调文字颜色 5 2 3 15" xfId="28056"/>
    <cellStyle name="60% - 强调文字颜色 5 2 3 16" xfId="33221"/>
    <cellStyle name="60% - 强调文字颜色 5 2 3 17" xfId="38230"/>
    <cellStyle name="60% - 强调文字颜色 5 2 3 18" xfId="38393"/>
    <cellStyle name="60% - 强调文字颜色 5 2 3 19" xfId="48062"/>
    <cellStyle name="60% - 强调文字颜色 5 2 3 2" xfId="1444"/>
    <cellStyle name="60% - 强调文字颜色 5 2 3 20" xfId="57525"/>
    <cellStyle name="60% - 强调文字颜色 5 2 3 3" xfId="3071"/>
    <cellStyle name="60% - 强调文字颜色 5 2 3 4" xfId="3741"/>
    <cellStyle name="60% - 强调文字颜色 5 2 3 5" xfId="4525"/>
    <cellStyle name="60% - 强调文字颜色 5 2 3 6" xfId="6314"/>
    <cellStyle name="60% - 强调文字颜色 5 2 3 7" xfId="6996"/>
    <cellStyle name="60% - 强调文字颜色 5 2 3 8" xfId="7649"/>
    <cellStyle name="60% - 强调文字颜色 5 2 3 9" xfId="8225"/>
    <cellStyle name="60% - 强调文字颜色 5 2 4" xfId="1540"/>
    <cellStyle name="60% - 强调文字颜色 5 2 5" xfId="1544"/>
    <cellStyle name="60% - 强调文字颜色 5 2 6" xfId="1546"/>
    <cellStyle name="60% - 强调文字颜色 5 2 7" xfId="3069"/>
    <cellStyle name="60% - 强调文字颜色 5 2 8" xfId="3743"/>
    <cellStyle name="60% - 强调文字颜色 5 2 9" xfId="4651"/>
    <cellStyle name="60% - 强调文字颜色 5 3" xfId="204"/>
    <cellStyle name="60% - 强调文字颜色 5 3 10" xfId="6835"/>
    <cellStyle name="60% - 强调文字颜色 5 3 11" xfId="7500"/>
    <cellStyle name="60% - 强调文字颜色 5 3 12" xfId="8084"/>
    <cellStyle name="60% - 强调文字颜色 5 3 13" xfId="8583"/>
    <cellStyle name="60% - 强调文字颜色 5 3 14" xfId="9848"/>
    <cellStyle name="60% - 强调文字颜色 5 3 15" xfId="11942"/>
    <cellStyle name="60% - 强调文字颜色 5 3 16" xfId="9559"/>
    <cellStyle name="60% - 强调文字颜色 5 3 17" xfId="13992"/>
    <cellStyle name="60% - 强调文字颜色 5 3 18" xfId="12570"/>
    <cellStyle name="60% - 强调文字颜色 5 3 19" xfId="10956"/>
    <cellStyle name="60% - 强调文字颜色 5 3 2" xfId="205"/>
    <cellStyle name="60% - 强调文字颜色 5 3 2 10" xfId="8582"/>
    <cellStyle name="60% - 强调文字颜色 5 3 2 11" xfId="9187"/>
    <cellStyle name="60% - 强调文字颜色 5 3 2 12" xfId="12691"/>
    <cellStyle name="60% - 强调文字颜色 5 3 2 13" xfId="17914"/>
    <cellStyle name="60% - 强调文字颜色 5 3 2 14" xfId="23123"/>
    <cellStyle name="60% - 强调文字颜色 5 3 2 15" xfId="28240"/>
    <cellStyle name="60% - 强调文字颜色 5 3 2 16" xfId="33359"/>
    <cellStyle name="60% - 强调文字颜色 5 3 2 17" xfId="38371"/>
    <cellStyle name="60% - 强调文字颜色 5 3 2 18" xfId="43314"/>
    <cellStyle name="60% - 强调文字颜色 5 3 2 19" xfId="48158"/>
    <cellStyle name="60% - 强调文字颜色 5 3 2 2" xfId="1548"/>
    <cellStyle name="60% - 强调文字颜色 5 3 2 20" xfId="57492"/>
    <cellStyle name="60% - 强调文字颜色 5 3 2 3" xfId="3074"/>
    <cellStyle name="60% - 强调文字颜色 5 3 2 4" xfId="3738"/>
    <cellStyle name="60% - 强调文字颜色 5 3 2 5" xfId="4663"/>
    <cellStyle name="60% - 强调文字颜色 5 3 2 6" xfId="6147"/>
    <cellStyle name="60% - 强调文字颜色 5 3 2 7" xfId="6834"/>
    <cellStyle name="60% - 强调文字颜色 5 3 2 8" xfId="7499"/>
    <cellStyle name="60% - 强调文字颜色 5 3 2 9" xfId="8083"/>
    <cellStyle name="60% - 强调文字颜色 5 3 20" xfId="28064"/>
    <cellStyle name="60% - 强调文字颜色 5 3 21" xfId="22660"/>
    <cellStyle name="60% - 强调文字颜色 5 3 22" xfId="38295"/>
    <cellStyle name="60% - 强调文字颜色 5 3 23" xfId="57561"/>
    <cellStyle name="60% - 强调文字颜色 5 3 3" xfId="1547"/>
    <cellStyle name="60% - 强调文字颜色 5 3 4" xfId="1549"/>
    <cellStyle name="60% - 强调文字颜色 5 3 5" xfId="1551"/>
    <cellStyle name="60% - 强调文字颜色 5 3 6" xfId="3073"/>
    <cellStyle name="60% - 强调文字颜色 5 3 7" xfId="3739"/>
    <cellStyle name="60% - 强调文字颜色 5 3 8" xfId="4662"/>
    <cellStyle name="60% - 强调文字颜色 5 3 9" xfId="6148"/>
    <cellStyle name="60% - 强调文字颜色 6 2" xfId="207"/>
    <cellStyle name="60% - 强调文字颜色 6 2 10" xfId="4793"/>
    <cellStyle name="60% - 强调文字颜色 6 2 11" xfId="4442"/>
    <cellStyle name="60% - 强调文字颜色 6 2 12" xfId="5351"/>
    <cellStyle name="60% - 强调文字颜色 6 2 13" xfId="7037"/>
    <cellStyle name="60% - 强调文字颜色 6 2 14" xfId="7382"/>
    <cellStyle name="60% - 强调文字颜色 6 2 15" xfId="9867"/>
    <cellStyle name="60% - 强调文字颜色 6 2 16" xfId="12255"/>
    <cellStyle name="60% - 强调文字颜色 6 2 17" xfId="17503"/>
    <cellStyle name="60% - 强调文字颜色 6 2 18" xfId="22718"/>
    <cellStyle name="60% - 强调文字颜色 6 2 19" xfId="27887"/>
    <cellStyle name="60% - 强调文字颜色 6 2 2" xfId="208"/>
    <cellStyle name="60% - 强调文字颜色 6 2 2 10" xfId="5363"/>
    <cellStyle name="60% - 强调文字颜色 6 2 2 11" xfId="7086"/>
    <cellStyle name="60% - 强调文字颜色 6 2 2 12" xfId="5367"/>
    <cellStyle name="60% - 强调文字颜色 6 2 2 13" xfId="5344"/>
    <cellStyle name="60% - 强调文字颜色 6 2 2 14" xfId="9542"/>
    <cellStyle name="60% - 强调文字颜色 6 2 2 15" xfId="12006"/>
    <cellStyle name="60% - 强调文字颜色 6 2 2 16" xfId="17714"/>
    <cellStyle name="60% - 强调文字颜色 6 2 2 17" xfId="22930"/>
    <cellStyle name="60% - 强调文字颜色 6 2 2 18" xfId="28072"/>
    <cellStyle name="60% - 强调文字颜色 6 2 2 19" xfId="33190"/>
    <cellStyle name="60% - 强调文字颜色 6 2 2 2" xfId="211"/>
    <cellStyle name="60% - 强调文字颜色 6 2 2 2 10" xfId="8299"/>
    <cellStyle name="60% - 强调文字颜色 6 2 2 2 11" xfId="9871"/>
    <cellStyle name="60% - 强调文字颜色 6 2 2 2 12" xfId="9903"/>
    <cellStyle name="60% - 强调文字颜色 6 2 2 2 13" xfId="12734"/>
    <cellStyle name="60% - 强调文字颜色 6 2 2 2 14" xfId="11063"/>
    <cellStyle name="60% - 强调文字颜色 6 2 2 2 15" xfId="22779"/>
    <cellStyle name="60% - 强调文字颜色 6 2 2 2 16" xfId="11469"/>
    <cellStyle name="60% - 强调文字颜色 6 2 2 2 17" xfId="33068"/>
    <cellStyle name="60% - 强调文字颜色 6 2 2 2 18" xfId="38069"/>
    <cellStyle name="60% - 强调文字颜色 6 2 2 2 19" xfId="10281"/>
    <cellStyle name="60% - 强调文字颜色 6 2 2 2 2" xfId="1554"/>
    <cellStyle name="60% - 强调文字颜色 6 2 2 2 20" xfId="57566"/>
    <cellStyle name="60% - 强调文字颜色 6 2 2 2 3" xfId="3079"/>
    <cellStyle name="60% - 强调文字颜色 6 2 2 2 4" xfId="3356"/>
    <cellStyle name="60% - 强调文字颜色 6 2 2 2 5" xfId="4671"/>
    <cellStyle name="60% - 强调文字颜色 6 2 2 2 6" xfId="6143"/>
    <cellStyle name="60% - 强调文字颜色 6 2 2 2 7" xfId="4354"/>
    <cellStyle name="60% - 强调文字颜色 6 2 2 2 8" xfId="7496"/>
    <cellStyle name="60% - 强调文字颜色 6 2 2 2 9" xfId="4991"/>
    <cellStyle name="60% - 强调文字颜色 6 2 2 20" xfId="38244"/>
    <cellStyle name="60% - 强调文字颜色 6 2 2 21" xfId="33335"/>
    <cellStyle name="60% - 强调文字颜色 6 2 2 22" xfId="48067"/>
    <cellStyle name="60% - 强调文字颜色 6 2 2 23" xfId="57536"/>
    <cellStyle name="60% - 强调文字颜色 6 2 2 3" xfId="1553"/>
    <cellStyle name="60% - 强调文字颜色 6 2 2 4" xfId="1556"/>
    <cellStyle name="60% - 强调文字颜色 6 2 2 5" xfId="1557"/>
    <cellStyle name="60% - 强调文字颜色 6 2 2 6" xfId="3076"/>
    <cellStyle name="60% - 强调文字颜色 6 2 2 7" xfId="3041"/>
    <cellStyle name="60% - 强调文字颜色 6 2 2 8" xfId="4670"/>
    <cellStyle name="60% - 强调文字颜色 6 2 2 9" xfId="4394"/>
    <cellStyle name="60% - 强调文字颜色 6 2 20" xfId="33016"/>
    <cellStyle name="60% - 强调文字颜色 6 2 21" xfId="38085"/>
    <cellStyle name="60% - 强调文字颜色 6 2 22" xfId="43080"/>
    <cellStyle name="60% - 强调文字颜色 6 2 23" xfId="47986"/>
    <cellStyle name="60% - 强调文字颜色 6 2 24" xfId="57564"/>
    <cellStyle name="60% - 强调文字颜色 6 2 3" xfId="213"/>
    <cellStyle name="60% - 强调文字颜色 6 2 3 10" xfId="8580"/>
    <cellStyle name="60% - 强调文字颜色 6 2 3 11" xfId="9546"/>
    <cellStyle name="60% - 强调文字颜色 6 2 3 12" xfId="11986"/>
    <cellStyle name="60% - 强调文字颜色 6 2 3 13" xfId="17713"/>
    <cellStyle name="60% - 强调文字颜色 6 2 3 14" xfId="12137"/>
    <cellStyle name="60% - 强调文字颜色 6 2 3 15" xfId="9506"/>
    <cellStyle name="60% - 强调文字颜色 6 2 3 16" xfId="22608"/>
    <cellStyle name="60% - 强调文字颜色 6 2 3 17" xfId="17821"/>
    <cellStyle name="60% - 强调文字颜色 6 2 3 18" xfId="32957"/>
    <cellStyle name="60% - 强调文字颜色 6 2 3 19" xfId="22926"/>
    <cellStyle name="60% - 强调文字颜色 6 2 3 2" xfId="1558"/>
    <cellStyle name="60% - 强调文字颜色 6 2 3 20" xfId="57537"/>
    <cellStyle name="60% - 强调文字颜色 6 2 3 3" xfId="3081"/>
    <cellStyle name="60% - 强调文字颜色 6 2 3 4" xfId="3482"/>
    <cellStyle name="60% - 强调文字颜色 6 2 3 5" xfId="4677"/>
    <cellStyle name="60% - 强调文字颜色 6 2 3 6" xfId="6137"/>
    <cellStyle name="60% - 强调文字颜色 6 2 3 7" xfId="6825"/>
    <cellStyle name="60% - 强调文字颜色 6 2 3 8" xfId="7491"/>
    <cellStyle name="60% - 强调文字颜色 6 2 3 9" xfId="8074"/>
    <cellStyle name="60% - 强调文字颜色 6 2 4" xfId="1552"/>
    <cellStyle name="60% - 强调文字颜色 6 2 5" xfId="1419"/>
    <cellStyle name="60% - 强调文字颜色 6 2 6" xfId="1506"/>
    <cellStyle name="60% - 强调文字颜色 6 2 7" xfId="3075"/>
    <cellStyle name="60% - 强调文字颜色 6 2 8" xfId="3737"/>
    <cellStyle name="60% - 强调文字颜色 6 2 9" xfId="4669"/>
    <cellStyle name="60% - 强调文字颜色 6 3" xfId="214"/>
    <cellStyle name="60% - 强调文字颜色 6 3 10" xfId="6823"/>
    <cellStyle name="60% - 强调文字颜色 6 3 11" xfId="5481"/>
    <cellStyle name="60% - 强调文字颜色 6 3 12" xfId="8072"/>
    <cellStyle name="60% - 强调文字颜色 6 3 13" xfId="8579"/>
    <cellStyle name="60% - 强调文字颜色 6 3 14" xfId="9898"/>
    <cellStyle name="60% - 强调文字颜色 6 3 15" xfId="12232"/>
    <cellStyle name="60% - 强调文字颜色 6 3 16" xfId="17483"/>
    <cellStyle name="60% - 强调文字颜色 6 3 17" xfId="22697"/>
    <cellStyle name="60% - 强调文字颜色 6 3 18" xfId="27783"/>
    <cellStyle name="60% - 强调文字颜色 6 3 19" xfId="32999"/>
    <cellStyle name="60% - 强调文字颜色 6 3 2" xfId="19"/>
    <cellStyle name="60% - 强调文字颜色 6 3 2 10" xfId="8768"/>
    <cellStyle name="60% - 强调文字颜色 6 3 2 11" xfId="9107"/>
    <cellStyle name="60% - 强调文字颜色 6 3 2 12" xfId="11855"/>
    <cellStyle name="60% - 强调文字颜色 6 3 2 13" xfId="17590"/>
    <cellStyle name="60% - 强调文字颜色 6 3 2 14" xfId="22559"/>
    <cellStyle name="60% - 强调文字颜色 6 3 2 15" xfId="27960"/>
    <cellStyle name="60% - 强调文字颜色 6 3 2 16" xfId="32878"/>
    <cellStyle name="60% - 强调文字颜色 6 3 2 17" xfId="38156"/>
    <cellStyle name="60% - 强调文字颜色 6 3 2 18" xfId="11634"/>
    <cellStyle name="60% - 强调文字颜色 6 3 2 19" xfId="48023"/>
    <cellStyle name="60% - 强调文字颜色 6 3 2 2" xfId="1336"/>
    <cellStyle name="60% - 强调文字颜色 6 3 2 20" xfId="57484"/>
    <cellStyle name="60% - 强调文字颜色 6 3 2 3" xfId="2946"/>
    <cellStyle name="60% - 强调文字颜色 6 3 2 4" xfId="3903"/>
    <cellStyle name="60% - 强调文字颜色 6 3 2 5" xfId="4348"/>
    <cellStyle name="60% - 强调文字颜色 6 3 2 6" xfId="4542"/>
    <cellStyle name="60% - 强调文字颜色 6 3 2 7" xfId="7114"/>
    <cellStyle name="60% - 强调文字颜色 6 3 2 8" xfId="6988"/>
    <cellStyle name="60% - 强调文字颜色 6 3 2 9" xfId="8322"/>
    <cellStyle name="60% - 强调文字颜色 6 3 20" xfId="38007"/>
    <cellStyle name="60% - 强调文字颜色 6 3 21" xfId="43068"/>
    <cellStyle name="60% - 强调文字颜色 6 3 22" xfId="47936"/>
    <cellStyle name="60% - 强调文字颜色 6 3 23" xfId="57568"/>
    <cellStyle name="60% - 强调文字颜色 6 3 3" xfId="1560"/>
    <cellStyle name="60% - 强调文字颜色 6 3 4" xfId="1562"/>
    <cellStyle name="60% - 强调文字颜色 6 3 5" xfId="1564"/>
    <cellStyle name="60% - 强调文字颜色 6 3 6" xfId="3082"/>
    <cellStyle name="60% - 强调文字颜色 6 3 7" xfId="3479"/>
    <cellStyle name="60% - 强调文字颜色 6 3 8" xfId="4679"/>
    <cellStyle name="60% - 强调文字颜色 6 3 9" xfId="5341"/>
    <cellStyle name="6mal" xfId="215"/>
    <cellStyle name="Accent1" xfId="139"/>
    <cellStyle name="Accent1 - 20%" xfId="217"/>
    <cellStyle name="Accent1 - 20% 10" xfId="6125"/>
    <cellStyle name="Accent1 - 20% 11" xfId="6814"/>
    <cellStyle name="Accent1 - 20% 12" xfId="7482"/>
    <cellStyle name="Accent1 - 20% 13" xfId="8064"/>
    <cellStyle name="Accent1 - 20% 14" xfId="8575"/>
    <cellStyle name="Accent1 - 20% 15" xfId="9923"/>
    <cellStyle name="Accent1 - 20% 16" xfId="12174"/>
    <cellStyle name="Accent1 - 20% 17" xfId="17439"/>
    <cellStyle name="Accent1 - 20% 18" xfId="22647"/>
    <cellStyle name="Accent1 - 20% 19" xfId="27829"/>
    <cellStyle name="Accent1 - 20% 2" xfId="112"/>
    <cellStyle name="Accent1 - 20% 2 10" xfId="7042"/>
    <cellStyle name="Accent1 - 20% 2 11" xfId="7692"/>
    <cellStyle name="Accent1 - 20% 2 12" xfId="8267"/>
    <cellStyle name="Accent1 - 20% 2 13" xfId="8725"/>
    <cellStyle name="Accent1 - 20% 2 14" xfId="9283"/>
    <cellStyle name="Accent1 - 20% 2 15" xfId="9829"/>
    <cellStyle name="Accent1 - 20% 2 16" xfId="11453"/>
    <cellStyle name="Accent1 - 20% 2 17" xfId="9152"/>
    <cellStyle name="Accent1 - 20% 2 18" xfId="28200"/>
    <cellStyle name="Accent1 - 20% 2 19" xfId="22735"/>
    <cellStyle name="Accent1 - 20% 2 2" xfId="219"/>
    <cellStyle name="Accent1 - 20% 2 2 10" xfId="5404"/>
    <cellStyle name="Accent1 - 20% 2 2 11" xfId="9942"/>
    <cellStyle name="Accent1 - 20% 2 2 12" xfId="10973"/>
    <cellStyle name="Accent1 - 20% 2 2 13" xfId="17426"/>
    <cellStyle name="Accent1 - 20% 2 2 14" xfId="22634"/>
    <cellStyle name="Accent1 - 20% 2 2 15" xfId="27820"/>
    <cellStyle name="Accent1 - 20% 2 2 16" xfId="32942"/>
    <cellStyle name="Accent1 - 20% 2 2 17" xfId="38031"/>
    <cellStyle name="Accent1 - 20% 2 2 18" xfId="10196"/>
    <cellStyle name="Accent1 - 20% 2 2 19" xfId="47955"/>
    <cellStyle name="Accent1 - 20% 2 2 2" xfId="1570"/>
    <cellStyle name="Accent1 - 20% 2 2 20" xfId="57572"/>
    <cellStyle name="Accent1 - 20% 2 2 3" xfId="3087"/>
    <cellStyle name="Accent1 - 20% 2 2 4" xfId="3026"/>
    <cellStyle name="Accent1 - 20% 2 2 5" xfId="4693"/>
    <cellStyle name="Accent1 - 20% 2 2 6" xfId="6124"/>
    <cellStyle name="Accent1 - 20% 2 2 7" xfId="5881"/>
    <cellStyle name="Accent1 - 20% 2 2 8" xfId="7481"/>
    <cellStyle name="Accent1 - 20% 2 2 9" xfId="7342"/>
    <cellStyle name="Accent1 - 20% 2 20" xfId="38338"/>
    <cellStyle name="Accent1 - 20% 2 21" xfId="22999"/>
    <cellStyle name="Accent1 - 20% 2 22" xfId="48132"/>
    <cellStyle name="Accent1 - 20% 2 23" xfId="57505"/>
    <cellStyle name="Accent1 - 20% 2 3" xfId="1402"/>
    <cellStyle name="Accent1 - 20% 2 4" xfId="1428"/>
    <cellStyle name="Accent1 - 20% 2 5" xfId="1559"/>
    <cellStyle name="Accent1 - 20% 2 6" xfId="3006"/>
    <cellStyle name="Accent1 - 20% 2 7" xfId="3784"/>
    <cellStyle name="Accent1 - 20% 2 8" xfId="4443"/>
    <cellStyle name="Accent1 - 20% 2 9" xfId="6364"/>
    <cellStyle name="Accent1 - 20% 20" xfId="32956"/>
    <cellStyle name="Accent1 - 20% 21" xfId="38041"/>
    <cellStyle name="Accent1 - 20% 22" xfId="43041"/>
    <cellStyle name="Accent1 - 20% 23" xfId="47958"/>
    <cellStyle name="Accent1 - 20% 24" xfId="57570"/>
    <cellStyle name="Accent1 - 20% 3" xfId="221"/>
    <cellStyle name="Accent1 - 20% 3 10" xfId="8187"/>
    <cellStyle name="Accent1 - 20% 3 11" xfId="9977"/>
    <cellStyle name="Accent1 - 20% 3 12" xfId="11882"/>
    <cellStyle name="Accent1 - 20% 3 13" xfId="17396"/>
    <cellStyle name="Accent1 - 20% 3 14" xfId="22607"/>
    <cellStyle name="Accent1 - 20% 3 15" xfId="27796"/>
    <cellStyle name="Accent1 - 20% 3 16" xfId="32920"/>
    <cellStyle name="Accent1 - 20% 3 17" xfId="38018"/>
    <cellStyle name="Accent1 - 20% 3 18" xfId="33129"/>
    <cellStyle name="Accent1 - 20% 3 19" xfId="47944"/>
    <cellStyle name="Accent1 - 20% 3 2" xfId="1574"/>
    <cellStyle name="Accent1 - 20% 3 20" xfId="57576"/>
    <cellStyle name="Accent1 - 20% 3 3" xfId="3089"/>
    <cellStyle name="Accent1 - 20% 3 4" xfId="3734"/>
    <cellStyle name="Accent1 - 20% 3 5" xfId="4701"/>
    <cellStyle name="Accent1 - 20% 3 6" xfId="4351"/>
    <cellStyle name="Accent1 - 20% 3 7" xfId="4667"/>
    <cellStyle name="Accent1 - 20% 3 8" xfId="6321"/>
    <cellStyle name="Accent1 - 20% 3 9" xfId="6832"/>
    <cellStyle name="Accent1 - 20% 4" xfId="1569"/>
    <cellStyle name="Accent1 - 20% 5" xfId="1579"/>
    <cellStyle name="Accent1 - 20% 6" xfId="1580"/>
    <cellStyle name="Accent1 - 20% 7" xfId="3085"/>
    <cellStyle name="Accent1 - 20% 8" xfId="3735"/>
    <cellStyle name="Accent1 - 20% 9" xfId="4692"/>
    <cellStyle name="Accent1 - 40%" xfId="222"/>
    <cellStyle name="Accent1 - 40% 10" xfId="6111"/>
    <cellStyle name="Accent1 - 40% 11" xfId="6804"/>
    <cellStyle name="Accent1 - 40% 12" xfId="7471"/>
    <cellStyle name="Accent1 - 40% 13" xfId="8060"/>
    <cellStyle name="Accent1 - 40% 14" xfId="8574"/>
    <cellStyle name="Accent1 - 40% 15" xfId="10000"/>
    <cellStyle name="Accent1 - 40% 16" xfId="12122"/>
    <cellStyle name="Accent1 - 40% 17" xfId="10697"/>
    <cellStyle name="Accent1 - 40% 18" xfId="10672"/>
    <cellStyle name="Accent1 - 40% 19" xfId="11532"/>
    <cellStyle name="Accent1 - 40% 2" xfId="225"/>
    <cellStyle name="Accent1 - 40% 2 10" xfId="6802"/>
    <cellStyle name="Accent1 - 40% 2 11" xfId="7469"/>
    <cellStyle name="Accent1 - 40% 2 12" xfId="8059"/>
    <cellStyle name="Accent1 - 40% 2 13" xfId="8573"/>
    <cellStyle name="Accent1 - 40% 2 14" xfId="10007"/>
    <cellStyle name="Accent1 - 40% 2 15" xfId="10620"/>
    <cellStyle name="Accent1 - 40% 2 16" xfId="17378"/>
    <cellStyle name="Accent1 - 40% 2 17" xfId="12521"/>
    <cellStyle name="Accent1 - 40% 2 18" xfId="27780"/>
    <cellStyle name="Accent1 - 40% 2 19" xfId="22959"/>
    <cellStyle name="Accent1 - 40% 2 2" xfId="226"/>
    <cellStyle name="Accent1 - 40% 2 2 10" xfId="8572"/>
    <cellStyle name="Accent1 - 40% 2 2 11" xfId="10019"/>
    <cellStyle name="Accent1 - 40% 2 2 12" xfId="12107"/>
    <cellStyle name="Accent1 - 40% 2 2 13" xfId="11625"/>
    <cellStyle name="Accent1 - 40% 2 2 14" xfId="12722"/>
    <cellStyle name="Accent1 - 40% 2 2 15" xfId="9394"/>
    <cellStyle name="Accent1 - 40% 2 2 16" xfId="17809"/>
    <cellStyle name="Accent1 - 40% 2 2 17" xfId="11870"/>
    <cellStyle name="Accent1 - 40% 2 2 18" xfId="43011"/>
    <cellStyle name="Accent1 - 40% 2 2 19" xfId="28018"/>
    <cellStyle name="Accent1 - 40% 2 2 2" xfId="1584"/>
    <cellStyle name="Accent1 - 40% 2 2 20" xfId="57582"/>
    <cellStyle name="Accent1 - 40% 2 2 3" xfId="3093"/>
    <cellStyle name="Accent1 - 40% 2 2 4" xfId="3731"/>
    <cellStyle name="Accent1 - 40% 2 2 5" xfId="4711"/>
    <cellStyle name="Accent1 - 40% 2 2 6" xfId="6109"/>
    <cellStyle name="Accent1 - 40% 2 2 7" xfId="6801"/>
    <cellStyle name="Accent1 - 40% 2 2 8" xfId="7468"/>
    <cellStyle name="Accent1 - 40% 2 2 9" xfId="8058"/>
    <cellStyle name="Accent1 - 40% 2 20" xfId="38004"/>
    <cellStyle name="Accent1 - 40% 2 21" xfId="33224"/>
    <cellStyle name="Accent1 - 40% 2 22" xfId="47935"/>
    <cellStyle name="Accent1 - 40% 2 23" xfId="57578"/>
    <cellStyle name="Accent1 - 40% 2 3" xfId="1583"/>
    <cellStyle name="Accent1 - 40% 2 4" xfId="1555"/>
    <cellStyle name="Accent1 - 40% 2 5" xfId="1585"/>
    <cellStyle name="Accent1 - 40% 2 6" xfId="3092"/>
    <cellStyle name="Accent1 - 40% 2 7" xfId="3732"/>
    <cellStyle name="Accent1 - 40% 2 8" xfId="4710"/>
    <cellStyle name="Accent1 - 40% 2 9" xfId="6110"/>
    <cellStyle name="Accent1 - 40% 20" xfId="10303"/>
    <cellStyle name="Accent1 - 40% 21" xfId="19767"/>
    <cellStyle name="Accent1 - 40% 22" xfId="43018"/>
    <cellStyle name="Accent1 - 40% 23" xfId="9830"/>
    <cellStyle name="Accent1 - 40% 24" xfId="57577"/>
    <cellStyle name="Accent1 - 40% 3" xfId="227"/>
    <cellStyle name="Accent1 - 40% 3 10" xfId="8571"/>
    <cellStyle name="Accent1 - 40% 3 11" xfId="10061"/>
    <cellStyle name="Accent1 - 40% 3 12" xfId="10265"/>
    <cellStyle name="Accent1 - 40% 3 13" xfId="10392"/>
    <cellStyle name="Accent1 - 40% 3 14" xfId="9574"/>
    <cellStyle name="Accent1 - 40% 3 15" xfId="11716"/>
    <cellStyle name="Accent1 - 40% 3 16" xfId="11416"/>
    <cellStyle name="Accent1 - 40% 3 17" xfId="22918"/>
    <cellStyle name="Accent1 - 40% 3 18" xfId="29535"/>
    <cellStyle name="Accent1 - 40% 3 19" xfId="33178"/>
    <cellStyle name="Accent1 - 40% 3 2" xfId="1588"/>
    <cellStyle name="Accent1 - 40% 3 20" xfId="57586"/>
    <cellStyle name="Accent1 - 40% 3 3" xfId="3094"/>
    <cellStyle name="Accent1 - 40% 3 4" xfId="3730"/>
    <cellStyle name="Accent1 - 40% 3 5" xfId="4720"/>
    <cellStyle name="Accent1 - 40% 3 6" xfId="6101"/>
    <cellStyle name="Accent1 - 40% 3 7" xfId="6794"/>
    <cellStyle name="Accent1 - 40% 3 8" xfId="7460"/>
    <cellStyle name="Accent1 - 40% 3 9" xfId="8054"/>
    <cellStyle name="Accent1 - 40% 4" xfId="1581"/>
    <cellStyle name="Accent1 - 40% 5" xfId="1589"/>
    <cellStyle name="Accent1 - 40% 6" xfId="1590"/>
    <cellStyle name="Accent1 - 40% 7" xfId="3090"/>
    <cellStyle name="Accent1 - 40% 8" xfId="3733"/>
    <cellStyle name="Accent1 - 40% 9" xfId="4708"/>
    <cellStyle name="Accent1 - 60%" xfId="229"/>
    <cellStyle name="Accent1 - 60% 10" xfId="6097"/>
    <cellStyle name="Accent1 - 60% 11" xfId="5372"/>
    <cellStyle name="Accent1 - 60% 12" xfId="7457"/>
    <cellStyle name="Accent1 - 60% 13" xfId="5382"/>
    <cellStyle name="Accent1 - 60% 14" xfId="4689"/>
    <cellStyle name="Accent1 - 60% 15" xfId="10085"/>
    <cellStyle name="Accent1 - 60% 16" xfId="11850"/>
    <cellStyle name="Accent1 - 60% 17" xfId="9747"/>
    <cellStyle name="Accent1 - 60% 18" xfId="10259"/>
    <cellStyle name="Accent1 - 60% 19" xfId="12151"/>
    <cellStyle name="Accent1 - 60% 2" xfId="230"/>
    <cellStyle name="Accent1 - 60% 2 10" xfId="4884"/>
    <cellStyle name="Accent1 - 60% 2 11" xfId="5566"/>
    <cellStyle name="Accent1 - 60% 2 12" xfId="6808"/>
    <cellStyle name="Accent1 - 60% 2 13" xfId="7058"/>
    <cellStyle name="Accent1 - 60% 2 14" xfId="10086"/>
    <cellStyle name="Accent1 - 60% 2 15" xfId="9819"/>
    <cellStyle name="Accent1 - 60% 2 16" xfId="9750"/>
    <cellStyle name="Accent1 - 60% 2 17" xfId="9114"/>
    <cellStyle name="Accent1 - 60% 2 18" xfId="9790"/>
    <cellStyle name="Accent1 - 60% 2 19" xfId="17941"/>
    <cellStyle name="Accent1 - 60% 2 2" xfId="36"/>
    <cellStyle name="Accent1 - 60% 2 2 10" xfId="8758"/>
    <cellStyle name="Accent1 - 60% 2 2 11" xfId="10097"/>
    <cellStyle name="Accent1 - 60% 2 2 12" xfId="9675"/>
    <cellStyle name="Accent1 - 60% 2 2 13" xfId="9838"/>
    <cellStyle name="Accent1 - 60% 2 2 14" xfId="10806"/>
    <cellStyle name="Accent1 - 60% 2 2 15" xfId="10814"/>
    <cellStyle name="Accent1 - 60% 2 2 16" xfId="22618"/>
    <cellStyle name="Accent1 - 60% 2 2 17" xfId="10627"/>
    <cellStyle name="Accent1 - 60% 2 2 18" xfId="37965"/>
    <cellStyle name="Accent1 - 60% 2 2 19" xfId="38098"/>
    <cellStyle name="Accent1 - 60% 2 2 2" xfId="1354"/>
    <cellStyle name="Accent1 - 60% 2 2 20" xfId="57597"/>
    <cellStyle name="Accent1 - 60% 2 2 3" xfId="2960"/>
    <cellStyle name="Accent1 - 60% 2 2 4" xfId="3886"/>
    <cellStyle name="Accent1 - 60% 2 2 5" xfId="4368"/>
    <cellStyle name="Accent1 - 60% 2 2 6" xfId="5303"/>
    <cellStyle name="Accent1 - 60% 2 2 7" xfId="7102"/>
    <cellStyle name="Accent1 - 60% 2 2 8" xfId="5152"/>
    <cellStyle name="Accent1 - 60% 2 2 9" xfId="8311"/>
    <cellStyle name="Accent1 - 60% 2 20" xfId="10905"/>
    <cellStyle name="Accent1 - 60% 2 21" xfId="38116"/>
    <cellStyle name="Accent1 - 60% 2 22" xfId="17806"/>
    <cellStyle name="Accent1 - 60% 2 23" xfId="57593"/>
    <cellStyle name="Accent1 - 60% 2 3" xfId="1595"/>
    <cellStyle name="Accent1 - 60% 2 4" xfId="1597"/>
    <cellStyle name="Accent1 - 60% 2 5" xfId="1598"/>
    <cellStyle name="Accent1 - 60% 2 6" xfId="3097"/>
    <cellStyle name="Accent1 - 60% 2 7" xfId="3728"/>
    <cellStyle name="Accent1 - 60% 2 8" xfId="4728"/>
    <cellStyle name="Accent1 - 60% 2 9" xfId="5436"/>
    <cellStyle name="Accent1 - 60% 20" xfId="9535"/>
    <cellStyle name="Accent1 - 60% 21" xfId="23067"/>
    <cellStyle name="Accent1 - 60% 22" xfId="17942"/>
    <cellStyle name="Accent1 - 60% 23" xfId="33152"/>
    <cellStyle name="Accent1 - 60% 24" xfId="57592"/>
    <cellStyle name="Accent1 - 60% 3" xfId="232"/>
    <cellStyle name="Accent1 - 60% 3 10" xfId="8569"/>
    <cellStyle name="Accent1 - 60% 3 11" xfId="10118"/>
    <cellStyle name="Accent1 - 60% 3 12" xfId="12072"/>
    <cellStyle name="Accent1 - 60% 3 13" xfId="17335"/>
    <cellStyle name="Accent1 - 60% 3 14" xfId="22553"/>
    <cellStyle name="Accent1 - 60% 3 15" xfId="10283"/>
    <cellStyle name="Accent1 - 60% 3 16" xfId="32870"/>
    <cellStyle name="Accent1 - 60% 3 17" xfId="10004"/>
    <cellStyle name="Accent1 - 60% 3 18" xfId="42989"/>
    <cellStyle name="Accent1 - 60% 3 19" xfId="39665"/>
    <cellStyle name="Accent1 - 60% 3 2" xfId="1601"/>
    <cellStyle name="Accent1 - 60% 3 20" xfId="57601"/>
    <cellStyle name="Accent1 - 60% 3 3" xfId="3099"/>
    <cellStyle name="Accent1 - 60% 3 4" xfId="3727"/>
    <cellStyle name="Accent1 - 60% 3 5" xfId="4735"/>
    <cellStyle name="Accent1 - 60% 3 6" xfId="6093"/>
    <cellStyle name="Accent1 - 60% 3 7" xfId="6788"/>
    <cellStyle name="Accent1 - 60% 3 8" xfId="7453"/>
    <cellStyle name="Accent1 - 60% 3 9" xfId="8050"/>
    <cellStyle name="Accent1 - 60% 4" xfId="1593"/>
    <cellStyle name="Accent1 - 60% 5" xfId="1606"/>
    <cellStyle name="Accent1 - 60% 6" xfId="1608"/>
    <cellStyle name="Accent1 - 60% 7" xfId="3096"/>
    <cellStyle name="Accent1 - 60% 8" xfId="3729"/>
    <cellStyle name="Accent1 - 60% 9" xfId="4726"/>
    <cellStyle name="Accent1 10" xfId="1422"/>
    <cellStyle name="Accent1 11" xfId="3015"/>
    <cellStyle name="Accent1 12" xfId="3832"/>
    <cellStyle name="Accent1 13" xfId="4482"/>
    <cellStyle name="Accent1 14" xfId="6281"/>
    <cellStyle name="Accent1 15" xfId="6964"/>
    <cellStyle name="Accent1 16" xfId="7626"/>
    <cellStyle name="Accent1 17" xfId="8203"/>
    <cellStyle name="Accent1 18" xfId="8687"/>
    <cellStyle name="Accent1 19" xfId="9922"/>
    <cellStyle name="Accent1 2" xfId="234"/>
    <cellStyle name="Accent1 2 10" xfId="5571"/>
    <cellStyle name="Accent1 2 11" xfId="7446"/>
    <cellStyle name="Accent1 2 12" xfId="6418"/>
    <cellStyle name="Accent1 2 13" xfId="5493"/>
    <cellStyle name="Accent1 2 14" xfId="10159"/>
    <cellStyle name="Accent1 2 15" xfId="9833"/>
    <cellStyle name="Accent1 2 16" xfId="11808"/>
    <cellStyle name="Accent1 2 17" xfId="12644"/>
    <cellStyle name="Accent1 2 18" xfId="17808"/>
    <cellStyle name="Accent1 2 19" xfId="17537"/>
    <cellStyle name="Accent1 2 2" xfId="236"/>
    <cellStyle name="Accent1 2 2 10" xfId="8565"/>
    <cellStyle name="Accent1 2 2 11" xfId="10175"/>
    <cellStyle name="Accent1 2 2 12" xfId="11307"/>
    <cellStyle name="Accent1 2 2 13" xfId="10682"/>
    <cellStyle name="Accent1 2 2 14" xfId="12621"/>
    <cellStyle name="Accent1 2 2 15" xfId="10958"/>
    <cellStyle name="Accent1 2 2 16" xfId="10838"/>
    <cellStyle name="Accent1 2 2 17" xfId="12582"/>
    <cellStyle name="Accent1 2 2 18" xfId="12651"/>
    <cellStyle name="Accent1 2 2 19" xfId="10194"/>
    <cellStyle name="Accent1 2 2 2" xfId="1610"/>
    <cellStyle name="Accent1 2 2 20" xfId="57607"/>
    <cellStyle name="Accent1 2 2 3" xfId="3103"/>
    <cellStyle name="Accent1 2 2 4" xfId="3725"/>
    <cellStyle name="Accent1 2 2 5" xfId="4745"/>
    <cellStyle name="Accent1 2 2 6" xfId="6082"/>
    <cellStyle name="Accent1 2 2 7" xfId="6781"/>
    <cellStyle name="Accent1 2 2 8" xfId="7445"/>
    <cellStyle name="Accent1 2 2 9" xfId="8043"/>
    <cellStyle name="Accent1 2 20" xfId="28193"/>
    <cellStyle name="Accent1 2 21" xfId="27882"/>
    <cellStyle name="Accent1 2 22" xfId="10525"/>
    <cellStyle name="Accent1 2 23" xfId="57606"/>
    <cellStyle name="Accent1 2 3" xfId="1609"/>
    <cellStyle name="Accent1 2 4" xfId="1400"/>
    <cellStyle name="Accent1 2 5" xfId="1573"/>
    <cellStyle name="Accent1 2 6" xfId="3101"/>
    <cellStyle name="Accent1 2 7" xfId="3726"/>
    <cellStyle name="Accent1 2 8" xfId="4744"/>
    <cellStyle name="Accent1 2 9" xfId="6083"/>
    <cellStyle name="Accent1 20" xfId="12176"/>
    <cellStyle name="Accent1 21" xfId="17441"/>
    <cellStyle name="Accent1 22" xfId="22652"/>
    <cellStyle name="Accent1 23" xfId="27833"/>
    <cellStyle name="Accent1 24" xfId="32960"/>
    <cellStyle name="Accent1 25" xfId="38044"/>
    <cellStyle name="Accent1 26" xfId="43043"/>
    <cellStyle name="Accent1 27" xfId="47959"/>
    <cellStyle name="Accent1 28" xfId="57569"/>
    <cellStyle name="Accent1 3" xfId="238"/>
    <cellStyle name="Accent1 3 10" xfId="6780"/>
    <cellStyle name="Accent1 3 11" xfId="5836"/>
    <cellStyle name="Accent1 3 12" xfId="8042"/>
    <cellStyle name="Accent1 3 13" xfId="8564"/>
    <cellStyle name="Accent1 3 14" xfId="10203"/>
    <cellStyle name="Accent1 3 15" xfId="12000"/>
    <cellStyle name="Accent1 3 16" xfId="10173"/>
    <cellStyle name="Accent1 3 17" xfId="12035"/>
    <cellStyle name="Accent1 3 18" xfId="9303"/>
    <cellStyle name="Accent1 3 19" xfId="12660"/>
    <cellStyle name="Accent1 3 2" xfId="239"/>
    <cellStyle name="Accent1 3 2 10" xfId="8563"/>
    <cellStyle name="Accent1 3 2 11" xfId="9526"/>
    <cellStyle name="Accent1 3 2 12" xfId="12492"/>
    <cellStyle name="Accent1 3 2 13" xfId="17720"/>
    <cellStyle name="Accent1 3 2 14" xfId="22936"/>
    <cellStyle name="Accent1 3 2 15" xfId="28078"/>
    <cellStyle name="Accent1 3 2 16" xfId="33195"/>
    <cellStyle name="Accent1 3 2 17" xfId="38249"/>
    <cellStyle name="Accent1 3 2 18" xfId="43201"/>
    <cellStyle name="Accent1 3 2 19" xfId="48071"/>
    <cellStyle name="Accent1 3 2 2" xfId="1613"/>
    <cellStyle name="Accent1 3 2 20" xfId="57533"/>
    <cellStyle name="Accent1 3 2 3" xfId="3105"/>
    <cellStyle name="Accent1 3 2 4" xfId="2996"/>
    <cellStyle name="Accent1 3 2 5" xfId="4747"/>
    <cellStyle name="Accent1 3 2 6" xfId="6078"/>
    <cellStyle name="Accent1 3 2 7" xfId="6779"/>
    <cellStyle name="Accent1 3 2 8" xfId="7442"/>
    <cellStyle name="Accent1 3 2 9" xfId="8040"/>
    <cellStyle name="Accent1 3 20" xfId="17848"/>
    <cellStyle name="Accent1 3 21" xfId="28237"/>
    <cellStyle name="Accent1 3 22" xfId="28144"/>
    <cellStyle name="Accent1 3 23" xfId="57608"/>
    <cellStyle name="Accent1 3 3" xfId="1611"/>
    <cellStyle name="Accent1 3 4" xfId="1406"/>
    <cellStyle name="Accent1 3 5" xfId="1487"/>
    <cellStyle name="Accent1 3 6" xfId="3104"/>
    <cellStyle name="Accent1 3 7" xfId="3724"/>
    <cellStyle name="Accent1 3 8" xfId="4746"/>
    <cellStyle name="Accent1 3 9" xfId="5521"/>
    <cellStyle name="Accent1 4" xfId="103"/>
    <cellStyle name="Accent1 4 10" xfId="4742"/>
    <cellStyle name="Accent1 4 11" xfId="7439"/>
    <cellStyle name="Accent1 4 12" xfId="6782"/>
    <cellStyle name="Accent1 4 13" xfId="7444"/>
    <cellStyle name="Accent1 4 14" xfId="10214"/>
    <cellStyle name="Accent1 4 15" xfId="9393"/>
    <cellStyle name="Accent1 4 16" xfId="9427"/>
    <cellStyle name="Accent1 4 17" xfId="9145"/>
    <cellStyle name="Accent1 4 18" xfId="17777"/>
    <cellStyle name="Accent1 4 19" xfId="10600"/>
    <cellStyle name="Accent1 4 2" xfId="91"/>
    <cellStyle name="Accent1 4 2 10" xfId="8735"/>
    <cellStyle name="Accent1 4 2 11" xfId="10222"/>
    <cellStyle name="Accent1 4 2 12" xfId="10131"/>
    <cellStyle name="Accent1 4 2 13" xfId="9149"/>
    <cellStyle name="Accent1 4 2 14" xfId="12584"/>
    <cellStyle name="Accent1 4 2 15" xfId="12653"/>
    <cellStyle name="Accent1 4 2 16" xfId="22953"/>
    <cellStyle name="Accent1 4 2 17" xfId="17533"/>
    <cellStyle name="Accent1 4 2 18" xfId="9523"/>
    <cellStyle name="Accent1 4 2 19" xfId="12717"/>
    <cellStyle name="Accent1 4 2 2" xfId="1392"/>
    <cellStyle name="Accent1 4 2 20" xfId="57610"/>
    <cellStyle name="Accent1 4 2 3" xfId="2997"/>
    <cellStyle name="Accent1 4 2 4" xfId="3845"/>
    <cellStyle name="Accent1 4 2 5" xfId="4425"/>
    <cellStyle name="Accent1 4 2 6" xfId="6378"/>
    <cellStyle name="Accent1 4 2 7" xfId="7056"/>
    <cellStyle name="Accent1 4 2 8" xfId="7704"/>
    <cellStyle name="Accent1 4 2 9" xfId="8278"/>
    <cellStyle name="Accent1 4 20" xfId="27993"/>
    <cellStyle name="Accent1 4 21" xfId="17352"/>
    <cellStyle name="Accent1 4 22" xfId="10091"/>
    <cellStyle name="Accent1 4 23" xfId="57609"/>
    <cellStyle name="Accent1 4 3" xfId="1616"/>
    <cellStyle name="Accent1 4 4" xfId="1368"/>
    <cellStyle name="Accent1 4 5" xfId="1437"/>
    <cellStyle name="Accent1 4 6" xfId="3003"/>
    <cellStyle name="Accent1 4 7" xfId="3841"/>
    <cellStyle name="Accent1 4 8" xfId="4751"/>
    <cellStyle name="Accent1 4 9" xfId="6074"/>
    <cellStyle name="Accent1 5" xfId="9"/>
    <cellStyle name="Accent1 5 10" xfId="7162"/>
    <cellStyle name="Accent1 5 11" xfId="7801"/>
    <cellStyle name="Accent1 5 12" xfId="8369"/>
    <cellStyle name="Accent1 5 13" xfId="8813"/>
    <cellStyle name="Accent1 5 14" xfId="10236"/>
    <cellStyle name="Accent1 5 15" xfId="9367"/>
    <cellStyle name="Accent1 5 16" xfId="9792"/>
    <cellStyle name="Accent1 5 17" xfId="11186"/>
    <cellStyle name="Accent1 5 18" xfId="12098"/>
    <cellStyle name="Accent1 5 19" xfId="22916"/>
    <cellStyle name="Accent1 5 2" xfId="240"/>
    <cellStyle name="Accent1 5 2 10" xfId="6271"/>
    <cellStyle name="Accent1 5 2 11" xfId="10241"/>
    <cellStyle name="Accent1 5 2 12" xfId="11980"/>
    <cellStyle name="Accent1 5 2 13" xfId="12355"/>
    <cellStyle name="Accent1 5 2 14" xfId="12480"/>
    <cellStyle name="Accent1 5 2 15" xfId="9726"/>
    <cellStyle name="Accent1 5 2 16" xfId="22965"/>
    <cellStyle name="Accent1 5 2 17" xfId="9465"/>
    <cellStyle name="Accent1 5 2 18" xfId="22895"/>
    <cellStyle name="Accent1 5 2 19" xfId="38272"/>
    <cellStyle name="Accent1 5 2 2" xfId="1456"/>
    <cellStyle name="Accent1 5 2 20" xfId="57613"/>
    <cellStyle name="Accent1 5 2 3" xfId="3106"/>
    <cellStyle name="Accent1 5 2 4" xfId="3002"/>
    <cellStyle name="Accent1 5 2 5" xfId="4538"/>
    <cellStyle name="Accent1 5 2 6" xfId="5479"/>
    <cellStyle name="Accent1 5 2 7" xfId="5120"/>
    <cellStyle name="Accent1 5 2 8" xfId="5887"/>
    <cellStyle name="Accent1 5 2 9" xfId="4738"/>
    <cellStyle name="Accent1 5 20" xfId="22576"/>
    <cellStyle name="Accent1 5 21" xfId="38037"/>
    <cellStyle name="Accent1 5 22" xfId="32889"/>
    <cellStyle name="Accent1 5 23" xfId="57611"/>
    <cellStyle name="Accent1 5 3" xfId="1327"/>
    <cellStyle name="Accent1 5 4" xfId="1412"/>
    <cellStyle name="Accent1 5 5" xfId="1467"/>
    <cellStyle name="Accent1 5 6" xfId="2937"/>
    <cellStyle name="Accent1 5 7" xfId="3367"/>
    <cellStyle name="Accent1 5 8" xfId="4334"/>
    <cellStyle name="Accent1 5 9" xfId="6481"/>
    <cellStyle name="Accent1 6" xfId="242"/>
    <cellStyle name="Accent1 6 10" xfId="8561"/>
    <cellStyle name="Accent1 6 11" xfId="10261"/>
    <cellStyle name="Accent1 6 12" xfId="11954"/>
    <cellStyle name="Accent1 6 13" xfId="10005"/>
    <cellStyle name="Accent1 6 14" xfId="11474"/>
    <cellStyle name="Accent1 6 15" xfId="17423"/>
    <cellStyle name="Accent1 6 16" xfId="22928"/>
    <cellStyle name="Accent1 6 17" xfId="22769"/>
    <cellStyle name="Accent1 6 18" xfId="9737"/>
    <cellStyle name="Accent1 6 19" xfId="27804"/>
    <cellStyle name="Accent1 6 2" xfId="1618"/>
    <cellStyle name="Accent1 6 20" xfId="57614"/>
    <cellStyle name="Accent1 6 3" xfId="3108"/>
    <cellStyle name="Accent1 6 4" xfId="3716"/>
    <cellStyle name="Accent1 6 5" xfId="4753"/>
    <cellStyle name="Accent1 6 6" xfId="4841"/>
    <cellStyle name="Accent1 6 7" xfId="6772"/>
    <cellStyle name="Accent1 6 8" xfId="6530"/>
    <cellStyle name="Accent1 6 9" xfId="8035"/>
    <cellStyle name="Accent1 7" xfId="245"/>
    <cellStyle name="Accent1 7 10" xfId="8559"/>
    <cellStyle name="Accent1 7 11" xfId="10276"/>
    <cellStyle name="Accent1 7 12" xfId="11930"/>
    <cellStyle name="Accent1 7 13" xfId="9121"/>
    <cellStyle name="Accent1 7 14" xfId="12726"/>
    <cellStyle name="Accent1 7 15" xfId="17683"/>
    <cellStyle name="Accent1 7 16" xfId="10346"/>
    <cellStyle name="Accent1 7 17" xfId="28047"/>
    <cellStyle name="Accent1 7 18" xfId="33165"/>
    <cellStyle name="Accent1 7 19" xfId="38396"/>
    <cellStyle name="Accent1 7 2" xfId="1621"/>
    <cellStyle name="Accent1 7 20" xfId="57616"/>
    <cellStyle name="Accent1 7 3" xfId="3110"/>
    <cellStyle name="Accent1 7 4" xfId="3683"/>
    <cellStyle name="Accent1 7 5" xfId="4756"/>
    <cellStyle name="Accent1 7 6" xfId="6069"/>
    <cellStyle name="Accent1 7 7" xfId="6770"/>
    <cellStyle name="Accent1 7 8" xfId="7434"/>
    <cellStyle name="Accent1 7 9" xfId="8033"/>
    <cellStyle name="Accent1 8" xfId="248"/>
    <cellStyle name="Accent1 8 10" xfId="8557"/>
    <cellStyle name="Accent1 8 11" xfId="10287"/>
    <cellStyle name="Accent1 8 12" xfId="10994"/>
    <cellStyle name="Accent1 8 13" xfId="11755"/>
    <cellStyle name="Accent1 8 14" xfId="9594"/>
    <cellStyle name="Accent1 8 15" xfId="12253"/>
    <cellStyle name="Accent1 8 16" xfId="12223"/>
    <cellStyle name="Accent1 8 17" xfId="22712"/>
    <cellStyle name="Accent1 8 18" xfId="10642"/>
    <cellStyle name="Accent1 8 19" xfId="32877"/>
    <cellStyle name="Accent1 8 2" xfId="1623"/>
    <cellStyle name="Accent1 8 20" xfId="57617"/>
    <cellStyle name="Accent1 8 3" xfId="3113"/>
    <cellStyle name="Accent1 8 4" xfId="3704"/>
    <cellStyle name="Accent1 8 5" xfId="4759"/>
    <cellStyle name="Accent1 8 6" xfId="6067"/>
    <cellStyle name="Accent1 8 7" xfId="6767"/>
    <cellStyle name="Accent1 8 8" xfId="7432"/>
    <cellStyle name="Accent1 8 9" xfId="8031"/>
    <cellStyle name="Accent1 9" xfId="250"/>
    <cellStyle name="Accent1 9 10" xfId="8556"/>
    <cellStyle name="Accent1 9 11" xfId="10305"/>
    <cellStyle name="Accent1 9 12" xfId="11000"/>
    <cellStyle name="Accent1 9 13" xfId="9105"/>
    <cellStyle name="Accent1 9 14" xfId="12027"/>
    <cellStyle name="Accent1 9 15" xfId="17344"/>
    <cellStyle name="Accent1 9 16" xfId="10837"/>
    <cellStyle name="Accent1 9 17" xfId="27756"/>
    <cellStyle name="Accent1 9 18" xfId="13998"/>
    <cellStyle name="Accent1 9 19" xfId="12563"/>
    <cellStyle name="Accent1 9 2" xfId="1624"/>
    <cellStyle name="Accent1 9 20" xfId="57620"/>
    <cellStyle name="Accent1 9 3" xfId="3115"/>
    <cellStyle name="Accent1 9 4" xfId="3698"/>
    <cellStyle name="Accent1 9 5" xfId="4762"/>
    <cellStyle name="Accent1 9 6" xfId="6065"/>
    <cellStyle name="Accent1 9 7" xfId="6765"/>
    <cellStyle name="Accent1 9 8" xfId="7430"/>
    <cellStyle name="Accent1 9 9" xfId="8030"/>
    <cellStyle name="Accent2" xfId="251"/>
    <cellStyle name="Accent2 - 20%" xfId="85"/>
    <cellStyle name="Accent2 - 20% 10" xfId="6382"/>
    <cellStyle name="Accent2 - 20% 11" xfId="7060"/>
    <cellStyle name="Accent2 - 20% 12" xfId="7707"/>
    <cellStyle name="Accent2 - 20% 13" xfId="8281"/>
    <cellStyle name="Accent2 - 20% 14" xfId="8737"/>
    <cellStyle name="Accent2 - 20% 15" xfId="10320"/>
    <cellStyle name="Accent2 - 20% 16" xfId="10461"/>
    <cellStyle name="Accent2 - 20% 17" xfId="9668"/>
    <cellStyle name="Accent2 - 20% 18" xfId="10266"/>
    <cellStyle name="Accent2 - 20% 19" xfId="17377"/>
    <cellStyle name="Accent2 - 20% 2" xfId="12"/>
    <cellStyle name="Accent2 - 20% 2 10" xfId="5547"/>
    <cellStyle name="Accent2 - 20% 2 11" xfId="4958"/>
    <cellStyle name="Accent2 - 20% 2 12" xfId="6269"/>
    <cellStyle name="Accent2 - 20% 2 13" xfId="5243"/>
    <cellStyle name="Accent2 - 20% 2 14" xfId="10332"/>
    <cellStyle name="Accent2 - 20% 2 15" xfId="10318"/>
    <cellStyle name="Accent2 - 20% 2 16" xfId="10483"/>
    <cellStyle name="Accent2 - 20% 2 17" xfId="12548"/>
    <cellStyle name="Accent2 - 20% 2 18" xfId="9215"/>
    <cellStyle name="Accent2 - 20% 2 19" xfId="22941"/>
    <cellStyle name="Accent2 - 20% 2 2" xfId="73"/>
    <cellStyle name="Accent2 - 20% 2 2 10" xfId="8554"/>
    <cellStyle name="Accent2 - 20% 2 2 11" xfId="10335"/>
    <cellStyle name="Accent2 - 20% 2 2 12" xfId="11872"/>
    <cellStyle name="Accent2 - 20% 2 2 13" xfId="9692"/>
    <cellStyle name="Accent2 - 20% 2 2 14" xfId="17444"/>
    <cellStyle name="Accent2 - 20% 2 2 15" xfId="17625"/>
    <cellStyle name="Accent2 - 20% 2 2 16" xfId="27836"/>
    <cellStyle name="Accent2 - 20% 2 2 17" xfId="27994"/>
    <cellStyle name="Accent2 - 20% 2 2 18" xfId="33160"/>
    <cellStyle name="Accent2 - 20% 2 2 19" xfId="38257"/>
    <cellStyle name="Accent2 - 20% 2 2 2" xfId="1627"/>
    <cellStyle name="Accent2 - 20% 2 2 20" xfId="57625"/>
    <cellStyle name="Accent2 - 20% 2 2 3" xfId="2985"/>
    <cellStyle name="Accent2 - 20% 2 2 4" xfId="3850"/>
    <cellStyle name="Accent2 - 20% 2 2 5" xfId="4767"/>
    <cellStyle name="Accent2 - 20% 2 2 6" xfId="6061"/>
    <cellStyle name="Accent2 - 20% 2 2 7" xfId="6762"/>
    <cellStyle name="Accent2 - 20% 2 2 8" xfId="7426"/>
    <cellStyle name="Accent2 - 20% 2 2 9" xfId="8027"/>
    <cellStyle name="Accent2 - 20% 2 20" xfId="17527"/>
    <cellStyle name="Accent2 - 20% 2 21" xfId="9371"/>
    <cellStyle name="Accent2 - 20% 2 22" xfId="12116"/>
    <cellStyle name="Accent2 - 20% 2 23" xfId="57624"/>
    <cellStyle name="Accent2 - 20% 2 3" xfId="1329"/>
    <cellStyle name="Accent2 - 20% 2 4" xfId="1438"/>
    <cellStyle name="Accent2 - 20% 2 5" xfId="1448"/>
    <cellStyle name="Accent2 - 20% 2 6" xfId="2940"/>
    <cellStyle name="Accent2 - 20% 2 7" xfId="3932"/>
    <cellStyle name="Accent2 - 20% 2 8" xfId="4336"/>
    <cellStyle name="Accent2 - 20% 2 9" xfId="5217"/>
    <cellStyle name="Accent2 - 20% 20" xfId="11770"/>
    <cellStyle name="Accent2 - 20% 21" xfId="28010"/>
    <cellStyle name="Accent2 - 20% 22" xfId="32936"/>
    <cellStyle name="Accent2 - 20% 23" xfId="17447"/>
    <cellStyle name="Accent2 - 20% 24" xfId="57622"/>
    <cellStyle name="Accent2 - 20% 3" xfId="67"/>
    <cellStyle name="Accent2 - 20% 3 10" xfId="5246"/>
    <cellStyle name="Accent2 - 20% 3 11" xfId="10363"/>
    <cellStyle name="Accent2 - 20% 3 12" xfId="11831"/>
    <cellStyle name="Accent2 - 20% 3 13" xfId="9771"/>
    <cellStyle name="Accent2 - 20% 3 14" xfId="10862"/>
    <cellStyle name="Accent2 - 20% 3 15" xfId="11295"/>
    <cellStyle name="Accent2 - 20% 3 16" xfId="22778"/>
    <cellStyle name="Accent2 - 20% 3 17" xfId="11477"/>
    <cellStyle name="Accent2 - 20% 3 18" xfId="22569"/>
    <cellStyle name="Accent2 - 20% 3 19" xfId="38138"/>
    <cellStyle name="Accent2 - 20% 3 2" xfId="1631"/>
    <cellStyle name="Accent2 - 20% 3 20" xfId="57633"/>
    <cellStyle name="Accent2 - 20% 3 3" xfId="2984"/>
    <cellStyle name="Accent2 - 20% 3 4" xfId="3277"/>
    <cellStyle name="Accent2 - 20% 3 5" xfId="4772"/>
    <cellStyle name="Accent2 - 20% 3 6" xfId="6058"/>
    <cellStyle name="Accent2 - 20% 3 7" xfId="5349"/>
    <cellStyle name="Accent2 - 20% 3 8" xfId="7425"/>
    <cellStyle name="Accent2 - 20% 3 9" xfId="5338"/>
    <cellStyle name="Accent2 - 20% 4" xfId="1390"/>
    <cellStyle name="Accent2 - 20% 5" xfId="1637"/>
    <cellStyle name="Accent2 - 20% 6" xfId="1639"/>
    <cellStyle name="Accent2 - 20% 7" xfId="2993"/>
    <cellStyle name="Accent2 - 20% 8" xfId="3847"/>
    <cellStyle name="Accent2 - 20% 9" xfId="4423"/>
    <cellStyle name="Accent2 - 40%" xfId="10"/>
    <cellStyle name="Accent2 - 40% 10" xfId="5213"/>
    <cellStyle name="Accent2 - 40% 11" xfId="7119"/>
    <cellStyle name="Accent2 - 40% 12" xfId="6051"/>
    <cellStyle name="Accent2 - 40% 13" xfId="8326"/>
    <cellStyle name="Accent2 - 40% 14" xfId="8770"/>
    <cellStyle name="Accent2 - 40% 15" xfId="9091"/>
    <cellStyle name="Accent2 - 40% 16" xfId="12524"/>
    <cellStyle name="Accent2 - 40% 17" xfId="11752"/>
    <cellStyle name="Accent2 - 40% 18" xfId="24408"/>
    <cellStyle name="Accent2 - 40% 19" xfId="10108"/>
    <cellStyle name="Accent2 - 40% 2" xfId="55"/>
    <cellStyle name="Accent2 - 40% 2 10" xfId="7088"/>
    <cellStyle name="Accent2 - 40% 2 11" xfId="7731"/>
    <cellStyle name="Accent2 - 40% 2 12" xfId="8300"/>
    <cellStyle name="Accent2 - 40% 2 13" xfId="8752"/>
    <cellStyle name="Accent2 - 40% 2 14" xfId="10405"/>
    <cellStyle name="Accent2 - 40% 2 15" xfId="11340"/>
    <cellStyle name="Accent2 - 40% 2 16" xfId="10629"/>
    <cellStyle name="Accent2 - 40% 2 17" xfId="12436"/>
    <cellStyle name="Accent2 - 40% 2 18" xfId="11048"/>
    <cellStyle name="Accent2 - 40% 2 19" xfId="22736"/>
    <cellStyle name="Accent2 - 40% 2 2" xfId="255"/>
    <cellStyle name="Accent2 - 40% 2 2 10" xfId="8549"/>
    <cellStyle name="Accent2 - 40% 2 2 11" xfId="10407"/>
    <cellStyle name="Accent2 - 40% 2 2 12" xfId="11786"/>
    <cellStyle name="Accent2 - 40% 2 2 13" xfId="10638"/>
    <cellStyle name="Accent2 - 40% 2 2 14" xfId="11369"/>
    <cellStyle name="Accent2 - 40% 2 2 15" xfId="10255"/>
    <cellStyle name="Accent2 - 40% 2 2 16" xfId="11977"/>
    <cellStyle name="Accent2 - 40% 2 2 17" xfId="12587"/>
    <cellStyle name="Accent2 - 40% 2 2 18" xfId="33017"/>
    <cellStyle name="Accent2 - 40% 2 2 19" xfId="9693"/>
    <cellStyle name="Accent2 - 40% 2 2 2" xfId="1640"/>
    <cellStyle name="Accent2 - 40% 2 2 20" xfId="57640"/>
    <cellStyle name="Accent2 - 40% 2 2 3" xfId="3120"/>
    <cellStyle name="Accent2 - 40% 2 2 4" xfId="3686"/>
    <cellStyle name="Accent2 - 40% 2 2 5" xfId="4785"/>
    <cellStyle name="Accent2 - 40% 2 2 6" xfId="6044"/>
    <cellStyle name="Accent2 - 40% 2 2 7" xfId="6750"/>
    <cellStyle name="Accent2 - 40% 2 2 8" xfId="7413"/>
    <cellStyle name="Accent2 - 40% 2 2 9" xfId="8016"/>
    <cellStyle name="Accent2 - 40% 2 20" xfId="11043"/>
    <cellStyle name="Accent2 - 40% 2 21" xfId="11794"/>
    <cellStyle name="Accent2 - 40% 2 22" xfId="38214"/>
    <cellStyle name="Accent2 - 40% 2 23" xfId="57639"/>
    <cellStyle name="Accent2 - 40% 2 3" xfId="1372"/>
    <cellStyle name="Accent2 - 40% 2 4" xfId="1643"/>
    <cellStyle name="Accent2 - 40% 2 5" xfId="1644"/>
    <cellStyle name="Accent2 - 40% 2 6" xfId="2976"/>
    <cellStyle name="Accent2 - 40% 2 7" xfId="3375"/>
    <cellStyle name="Accent2 - 40% 2 8" xfId="4392"/>
    <cellStyle name="Accent2 - 40% 2 9" xfId="6407"/>
    <cellStyle name="Accent2 - 40% 20" xfId="34641"/>
    <cellStyle name="Accent2 - 40% 21" xfId="17787"/>
    <cellStyle name="Accent2 - 40% 22" xfId="43218"/>
    <cellStyle name="Accent2 - 40% 23" xfId="10102"/>
    <cellStyle name="Accent2 - 40% 24" xfId="57482"/>
    <cellStyle name="Accent2 - 40% 3" xfId="57"/>
    <cellStyle name="Accent2 - 40% 3 10" xfId="6558"/>
    <cellStyle name="Accent2 - 40% 3 11" xfId="10432"/>
    <cellStyle name="Accent2 - 40% 3 12" xfId="11764"/>
    <cellStyle name="Accent2 - 40% 3 13" xfId="10202"/>
    <cellStyle name="Accent2 - 40% 3 14" xfId="10541"/>
    <cellStyle name="Accent2 - 40% 3 15" xfId="9856"/>
    <cellStyle name="Accent2 - 40% 3 16" xfId="10015"/>
    <cellStyle name="Accent2 - 40% 3 17" xfId="17514"/>
    <cellStyle name="Accent2 - 40% 3 18" xfId="33020"/>
    <cellStyle name="Accent2 - 40% 3 19" xfId="22901"/>
    <cellStyle name="Accent2 - 40% 3 2" xfId="1373"/>
    <cellStyle name="Accent2 - 40% 3 20" xfId="57642"/>
    <cellStyle name="Accent2 - 40% 3 3" xfId="2978"/>
    <cellStyle name="Accent2 - 40% 3 4" xfId="3852"/>
    <cellStyle name="Accent2 - 40% 3 5" xfId="4395"/>
    <cellStyle name="Accent2 - 40% 3 6" xfId="6406"/>
    <cellStyle name="Accent2 - 40% 3 7" xfId="6433"/>
    <cellStyle name="Accent2 - 40% 3 8" xfId="7730"/>
    <cellStyle name="Accent2 - 40% 3 9" xfId="7753"/>
    <cellStyle name="Accent2 - 40% 4" xfId="1331"/>
    <cellStyle name="Accent2 - 40% 5" xfId="1378"/>
    <cellStyle name="Accent2 - 40% 6" xfId="1646"/>
    <cellStyle name="Accent2 - 40% 7" xfId="2938"/>
    <cellStyle name="Accent2 - 40% 8" xfId="3934"/>
    <cellStyle name="Accent2 - 40% 9" xfId="4338"/>
    <cellStyle name="Accent2 - 60%" xfId="20"/>
    <cellStyle name="Accent2 - 60% 10" xfId="6435"/>
    <cellStyle name="Accent2 - 60% 11" xfId="7115"/>
    <cellStyle name="Accent2 - 60% 12" xfId="7754"/>
    <cellStyle name="Accent2 - 60% 13" xfId="8323"/>
    <cellStyle name="Accent2 - 60% 14" xfId="8769"/>
    <cellStyle name="Accent2 - 60% 15" xfId="10464"/>
    <cellStyle name="Accent2 - 60% 16" xfId="11293"/>
    <cellStyle name="Accent2 - 60% 17" xfId="9891"/>
    <cellStyle name="Accent2 - 60% 18" xfId="10417"/>
    <cellStyle name="Accent2 - 60% 19" xfId="17812"/>
    <cellStyle name="Accent2 - 60% 2" xfId="256"/>
    <cellStyle name="Accent2 - 60% 2 10" xfId="6822"/>
    <cellStyle name="Accent2 - 60% 2 11" xfId="7050"/>
    <cellStyle name="Accent2 - 60% 2 12" xfId="8071"/>
    <cellStyle name="Accent2 - 60% 2 13" xfId="8578"/>
    <cellStyle name="Accent2 - 60% 2 14" xfId="10475"/>
    <cellStyle name="Accent2 - 60% 2 15" xfId="9688"/>
    <cellStyle name="Accent2 - 60% 2 16" xfId="9376"/>
    <cellStyle name="Accent2 - 60% 2 17" xfId="11491"/>
    <cellStyle name="Accent2 - 60% 2 18" xfId="17784"/>
    <cellStyle name="Accent2 - 60% 2 19" xfId="12662"/>
    <cellStyle name="Accent2 - 60% 2 2" xfId="257"/>
    <cellStyle name="Accent2 - 60% 2 2 10" xfId="8182"/>
    <cellStyle name="Accent2 - 60% 2 2 11" xfId="10477"/>
    <cellStyle name="Accent2 - 60% 2 2 12" xfId="11728"/>
    <cellStyle name="Accent2 - 60% 2 2 13" xfId="9550"/>
    <cellStyle name="Accent2 - 60% 2 2 14" xfId="12001"/>
    <cellStyle name="Accent2 - 60% 2 2 15" xfId="22853"/>
    <cellStyle name="Accent2 - 60% 2 2 16" xfId="22707"/>
    <cellStyle name="Accent2 - 60% 2 2 17" xfId="33124"/>
    <cellStyle name="Accent2 - 60% 2 2 18" xfId="33104"/>
    <cellStyle name="Accent2 - 60% 2 2 19" xfId="43155"/>
    <cellStyle name="Accent2 - 60% 2 2 2" xfId="1649"/>
    <cellStyle name="Accent2 - 60% 2 2 20" xfId="57647"/>
    <cellStyle name="Accent2 - 60% 2 2 3" xfId="3122"/>
    <cellStyle name="Accent2 - 60% 2 2 4" xfId="3684"/>
    <cellStyle name="Accent2 - 60% 2 2 5" xfId="4798"/>
    <cellStyle name="Accent2 - 60% 2 2 6" xfId="4498"/>
    <cellStyle name="Accent2 - 60% 2 2 7" xfId="6251"/>
    <cellStyle name="Accent2 - 60% 2 2 8" xfId="5306"/>
    <cellStyle name="Accent2 - 60% 2 2 9" xfId="7601"/>
    <cellStyle name="Accent2 - 60% 2 20" xfId="28129"/>
    <cellStyle name="Accent2 - 60% 2 21" xfId="38187"/>
    <cellStyle name="Accent2 - 60% 2 22" xfId="38038"/>
    <cellStyle name="Accent2 - 60% 2 23" xfId="57646"/>
    <cellStyle name="Accent2 - 60% 2 3" xfId="1561"/>
    <cellStyle name="Accent2 - 60% 2 4" xfId="1654"/>
    <cellStyle name="Accent2 - 60% 2 5" xfId="1657"/>
    <cellStyle name="Accent2 - 60% 2 6" xfId="3121"/>
    <cellStyle name="Accent2 - 60% 2 7" xfId="3685"/>
    <cellStyle name="Accent2 - 60% 2 8" xfId="4680"/>
    <cellStyle name="Accent2 - 60% 2 9" xfId="4431"/>
    <cellStyle name="Accent2 - 60% 20" xfId="17613"/>
    <cellStyle name="Accent2 - 60% 21" xfId="28153"/>
    <cellStyle name="Accent2 - 60% 22" xfId="9485"/>
    <cellStyle name="Accent2 - 60% 23" xfId="33242"/>
    <cellStyle name="Accent2 - 60% 24" xfId="57645"/>
    <cellStyle name="Accent2 - 60% 3" xfId="259"/>
    <cellStyle name="Accent2 - 60% 3 10" xfId="4737"/>
    <cellStyle name="Accent2 - 60% 3 11" xfId="10495"/>
    <cellStyle name="Accent2 - 60% 3 12" xfId="11271"/>
    <cellStyle name="Accent2 - 60% 3 13" xfId="9941"/>
    <cellStyle name="Accent2 - 60% 3 14" xfId="12163"/>
    <cellStyle name="Accent2 - 60% 3 15" xfId="12514"/>
    <cellStyle name="Accent2 - 60% 3 16" xfId="10247"/>
    <cellStyle name="Accent2 - 60% 3 17" xfId="23153"/>
    <cellStyle name="Accent2 - 60% 3 18" xfId="10419"/>
    <cellStyle name="Accent2 - 60% 3 19" xfId="38033"/>
    <cellStyle name="Accent2 - 60% 3 2" xfId="1659"/>
    <cellStyle name="Accent2 - 60% 3 20" xfId="57648"/>
    <cellStyle name="Accent2 - 60% 3 3" xfId="3124"/>
    <cellStyle name="Accent2 - 60% 3 4" xfId="3682"/>
    <cellStyle name="Accent2 - 60% 3 5" xfId="4811"/>
    <cellStyle name="Accent2 - 60% 3 6" xfId="6037"/>
    <cellStyle name="Accent2 - 60% 3 7" xfId="5085"/>
    <cellStyle name="Accent2 - 60% 3 8" xfId="7407"/>
    <cellStyle name="Accent2 - 60% 3 9" xfId="6359"/>
    <cellStyle name="Accent2 - 60% 4" xfId="1335"/>
    <cellStyle name="Accent2 - 60% 5" xfId="1662"/>
    <cellStyle name="Accent2 - 60% 6" xfId="1663"/>
    <cellStyle name="Accent2 - 60% 7" xfId="2947"/>
    <cellStyle name="Accent2 - 60% 8" xfId="3902"/>
    <cellStyle name="Accent2 - 60% 9" xfId="4346"/>
    <cellStyle name="Accent2 10" xfId="1625"/>
    <cellStyle name="Accent2 11" xfId="3116"/>
    <cellStyle name="Accent2 12" xfId="3697"/>
    <cellStyle name="Accent2 13" xfId="4764"/>
    <cellStyle name="Accent2 14" xfId="6064"/>
    <cellStyle name="Accent2 15" xfId="6699"/>
    <cellStyle name="Accent2 16" xfId="7429"/>
    <cellStyle name="Accent2 17" xfId="7985"/>
    <cellStyle name="Accent2 18" xfId="8525"/>
    <cellStyle name="Accent2 19" xfId="10319"/>
    <cellStyle name="Accent2 2" xfId="260"/>
    <cellStyle name="Accent2 2 10" xfId="5107"/>
    <cellStyle name="Accent2 2 11" xfId="4836"/>
    <cellStyle name="Accent2 2 12" xfId="4685"/>
    <cellStyle name="Accent2 2 13" xfId="4527"/>
    <cellStyle name="Accent2 2 14" xfId="10521"/>
    <cellStyle name="Accent2 2 15" xfId="11241"/>
    <cellStyle name="Accent2 2 16" xfId="10759"/>
    <cellStyle name="Accent2 2 17" xfId="11507"/>
    <cellStyle name="Accent2 2 18" xfId="11966"/>
    <cellStyle name="Accent2 2 19" xfId="17435"/>
    <cellStyle name="Accent2 2 2" xfId="261"/>
    <cellStyle name="Accent2 2 2 10" xfId="6544"/>
    <cellStyle name="Accent2 2 2 11" xfId="10526"/>
    <cellStyle name="Accent2 2 2 12" xfId="10685"/>
    <cellStyle name="Accent2 2 2 13" xfId="10207"/>
    <cellStyle name="Accent2 2 2 14" xfId="10270"/>
    <cellStyle name="Accent2 2 2 15" xfId="17416"/>
    <cellStyle name="Accent2 2 2 16" xfId="9582"/>
    <cellStyle name="Accent2 2 2 17" xfId="27815"/>
    <cellStyle name="Accent2 2 2 18" xfId="17581"/>
    <cellStyle name="Accent2 2 2 19" xfId="11837"/>
    <cellStyle name="Accent2 2 2 2" xfId="1665"/>
    <cellStyle name="Accent2 2 2 20" xfId="57651"/>
    <cellStyle name="Accent2 2 2 3" xfId="3126"/>
    <cellStyle name="Accent2 2 2 4" xfId="3678"/>
    <cellStyle name="Accent2 2 2 5" xfId="4818"/>
    <cellStyle name="Accent2 2 2 6" xfId="6034"/>
    <cellStyle name="Accent2 2 2 7" xfId="5629"/>
    <cellStyle name="Accent2 2 2 8" xfId="7406"/>
    <cellStyle name="Accent2 2 2 9" xfId="4926"/>
    <cellStyle name="Accent2 2 20" xfId="10317"/>
    <cellStyle name="Accent2 2 21" xfId="12102"/>
    <cellStyle name="Accent2 2 22" xfId="37990"/>
    <cellStyle name="Accent2 2 23" xfId="57649"/>
    <cellStyle name="Accent2 2 3" xfId="1664"/>
    <cellStyle name="Accent2 2 4" xfId="1666"/>
    <cellStyle name="Accent2 2 5" xfId="1668"/>
    <cellStyle name="Accent2 2 6" xfId="3125"/>
    <cellStyle name="Accent2 2 7" xfId="3679"/>
    <cellStyle name="Accent2 2 8" xfId="4817"/>
    <cellStyle name="Accent2 2 9" xfId="5148"/>
    <cellStyle name="Accent2 20" xfId="11887"/>
    <cellStyle name="Accent2 21" xfId="9079"/>
    <cellStyle name="Accent2 22" xfId="11375"/>
    <cellStyle name="Accent2 23" xfId="12302"/>
    <cellStyle name="Accent2 24" xfId="17783"/>
    <cellStyle name="Accent2 25" xfId="22755"/>
    <cellStyle name="Accent2 26" xfId="32902"/>
    <cellStyle name="Accent2 27" xfId="10698"/>
    <cellStyle name="Accent2 28" xfId="57621"/>
    <cellStyle name="Accent2 3" xfId="263"/>
    <cellStyle name="Accent2 3 10" xfId="6739"/>
    <cellStyle name="Accent2 3 11" xfId="7404"/>
    <cellStyle name="Accent2 3 12" xfId="8010"/>
    <cellStyle name="Accent2 3 13" xfId="8544"/>
    <cellStyle name="Accent2 3 14" xfId="10542"/>
    <cellStyle name="Accent2 3 15" xfId="11637"/>
    <cellStyle name="Accent2 3 16" xfId="10096"/>
    <cellStyle name="Accent2 3 17" xfId="9803"/>
    <cellStyle name="Accent2 3 18" xfId="17340"/>
    <cellStyle name="Accent2 3 19" xfId="10286"/>
    <cellStyle name="Accent2 3 2" xfId="264"/>
    <cellStyle name="Accent2 3 2 10" xfId="8543"/>
    <cellStyle name="Accent2 3 2 11" xfId="10550"/>
    <cellStyle name="Accent2 3 2 12" xfId="10410"/>
    <cellStyle name="Accent2 3 2 13" xfId="11780"/>
    <cellStyle name="Accent2 3 2 14" xfId="9503"/>
    <cellStyle name="Accent2 3 2 15" xfId="9368"/>
    <cellStyle name="Accent2 3 2 16" xfId="17743"/>
    <cellStyle name="Accent2 3 2 17" xfId="17800"/>
    <cellStyle name="Accent2 3 2 18" xfId="28158"/>
    <cellStyle name="Accent2 3 2 19" xfId="9625"/>
    <cellStyle name="Accent2 3 2 2" xfId="1672"/>
    <cellStyle name="Accent2 3 2 20" xfId="57654"/>
    <cellStyle name="Accent2 3 2 3" xfId="3128"/>
    <cellStyle name="Accent2 3 2 4" xfId="3677"/>
    <cellStyle name="Accent2 3 2 5" xfId="4827"/>
    <cellStyle name="Accent2 3 2 6" xfId="6028"/>
    <cellStyle name="Accent2 3 2 7" xfId="6735"/>
    <cellStyle name="Accent2 3 2 8" xfId="7402"/>
    <cellStyle name="Accent2 3 2 9" xfId="8009"/>
    <cellStyle name="Accent2 3 20" xfId="22938"/>
    <cellStyle name="Accent2 3 21" xfId="32874"/>
    <cellStyle name="Accent2 3 22" xfId="33058"/>
    <cellStyle name="Accent2 3 23" xfId="57653"/>
    <cellStyle name="Accent2 3 3" xfId="1669"/>
    <cellStyle name="Accent2 3 4" xfId="1499"/>
    <cellStyle name="Accent2 3 5" xfId="1675"/>
    <cellStyle name="Accent2 3 6" xfId="3127"/>
    <cellStyle name="Accent2 3 7" xfId="3651"/>
    <cellStyle name="Accent2 3 8" xfId="4825"/>
    <cellStyle name="Accent2 3 9" xfId="6032"/>
    <cellStyle name="Accent2 4" xfId="265"/>
    <cellStyle name="Accent2 4 10" xfId="6636"/>
    <cellStyle name="Accent2 4 11" xfId="7009"/>
    <cellStyle name="Accent2 4 12" xfId="7934"/>
    <cellStyle name="Accent2 4 13" xfId="8481"/>
    <cellStyle name="Accent2 4 14" xfId="10557"/>
    <cellStyle name="Accent2 4 15" xfId="11629"/>
    <cellStyle name="Accent2 4 16" xfId="10116"/>
    <cellStyle name="Accent2 4 17" xfId="9739"/>
    <cellStyle name="Accent2 4 18" xfId="17854"/>
    <cellStyle name="Accent2 4 19" xfId="9980"/>
    <cellStyle name="Accent2 4 2" xfId="266"/>
    <cellStyle name="Accent2 4 2 10" xfId="6258"/>
    <cellStyle name="Accent2 4 2 11" xfId="10561"/>
    <cellStyle name="Accent2 4 2 12" xfId="11624"/>
    <cellStyle name="Accent2 4 2 13" xfId="10135"/>
    <cellStyle name="Accent2 4 2 14" xfId="12023"/>
    <cellStyle name="Accent2 4 2 15" xfId="11841"/>
    <cellStyle name="Accent2 4 2 16" xfId="22537"/>
    <cellStyle name="Accent2 4 2 17" xfId="9544"/>
    <cellStyle name="Accent2 4 2 18" xfId="22873"/>
    <cellStyle name="Accent2 4 2 19" xfId="11067"/>
    <cellStyle name="Accent2 4 2 2" xfId="1678"/>
    <cellStyle name="Accent2 4 2 20" xfId="57658"/>
    <cellStyle name="Accent2 4 2 3" xfId="3130"/>
    <cellStyle name="Accent2 4 2 4" xfId="3670"/>
    <cellStyle name="Accent2 4 2 5" xfId="4834"/>
    <cellStyle name="Accent2 4 2 6" xfId="6023"/>
    <cellStyle name="Accent2 4 2 7" xfId="5229"/>
    <cellStyle name="Accent2 4 2 8" xfId="7399"/>
    <cellStyle name="Accent2 4 2 9" xfId="4989"/>
    <cellStyle name="Accent2 4 20" xfId="28186"/>
    <cellStyle name="Accent2 4 21" xfId="32865"/>
    <cellStyle name="Accent2 4 22" xfId="33085"/>
    <cellStyle name="Accent2 4 23" xfId="57657"/>
    <cellStyle name="Accent2 4 3" xfId="1676"/>
    <cellStyle name="Accent2 4 4" xfId="1679"/>
    <cellStyle name="Accent2 4 5" xfId="1680"/>
    <cellStyle name="Accent2 4 6" xfId="3129"/>
    <cellStyle name="Accent2 4 7" xfId="3675"/>
    <cellStyle name="Accent2 4 8" xfId="4832"/>
    <cellStyle name="Accent2 4 9" xfId="4509"/>
    <cellStyle name="Accent2 5" xfId="161"/>
    <cellStyle name="Accent2 5 10" xfId="7010"/>
    <cellStyle name="Accent2 5 11" xfId="7659"/>
    <cellStyle name="Accent2 5 12" xfId="8236"/>
    <cellStyle name="Accent2 5 13" xfId="8710"/>
    <cellStyle name="Accent2 5 14" xfId="10586"/>
    <cellStyle name="Accent2 5 15" xfId="10946"/>
    <cellStyle name="Accent2 5 16" xfId="11163"/>
    <cellStyle name="Accent2 5 17" xfId="10870"/>
    <cellStyle name="Accent2 5 18" xfId="11289"/>
    <cellStyle name="Accent2 5 19" xfId="10598"/>
    <cellStyle name="Accent2 5 2" xfId="267"/>
    <cellStyle name="Accent2 5 2 10" xfId="6085"/>
    <cellStyle name="Accent2 5 2 11" xfId="10593"/>
    <cellStyle name="Accent2 5 2 12" xfId="11586"/>
    <cellStyle name="Accent2 5 2 13" xfId="9956"/>
    <cellStyle name="Accent2 5 2 14" xfId="9361"/>
    <cellStyle name="Accent2 5 2 15" xfId="23023"/>
    <cellStyle name="Accent2 5 2 16" xfId="28148"/>
    <cellStyle name="Accent2 5 2 17" xfId="33268"/>
    <cellStyle name="Accent2 5 2 18" xfId="22554"/>
    <cellStyle name="Accent2 5 2 19" xfId="43249"/>
    <cellStyle name="Accent2 5 2 2" xfId="1477"/>
    <cellStyle name="Accent2 5 2 20" xfId="57662"/>
    <cellStyle name="Accent2 5 2 3" xfId="3131"/>
    <cellStyle name="Accent2 5 2 4" xfId="3669"/>
    <cellStyle name="Accent2 5 2 5" xfId="4567"/>
    <cellStyle name="Accent2 5 2 6" xfId="6284"/>
    <cellStyle name="Accent2 5 2 7" xfId="5117"/>
    <cellStyle name="Accent2 5 2 8" xfId="7629"/>
    <cellStyle name="Accent2 5 2 9" xfId="4721"/>
    <cellStyle name="Accent2 5 20" xfId="10369"/>
    <cellStyle name="Accent2 5 21" xfId="10623"/>
    <cellStyle name="Accent2 5 22" xfId="11919"/>
    <cellStyle name="Accent2 5 23" xfId="57661"/>
    <cellStyle name="Accent2 5 3" xfId="1433"/>
    <cellStyle name="Accent2 5 4" xfId="1682"/>
    <cellStyle name="Accent2 5 5" xfId="1683"/>
    <cellStyle name="Accent2 5 6" xfId="3031"/>
    <cellStyle name="Accent2 5 7" xfId="3828"/>
    <cellStyle name="Accent2 5 8" xfId="4508"/>
    <cellStyle name="Accent2 5 9" xfId="6326"/>
    <cellStyle name="Accent2 6" xfId="270"/>
    <cellStyle name="Accent2 6 10" xfId="8539"/>
    <cellStyle name="Accent2 6 11" xfId="10626"/>
    <cellStyle name="Accent2 6 12" xfId="11556"/>
    <cellStyle name="Accent2 6 13" xfId="11078"/>
    <cellStyle name="Accent2 6 14" xfId="11004"/>
    <cellStyle name="Accent2 6 15" xfId="12412"/>
    <cellStyle name="Accent2 6 16" xfId="12032"/>
    <cellStyle name="Accent2 6 17" xfId="10418"/>
    <cellStyle name="Accent2 6 18" xfId="9494"/>
    <cellStyle name="Accent2 6 19" xfId="17650"/>
    <cellStyle name="Accent2 6 2" xfId="1685"/>
    <cellStyle name="Accent2 6 20" xfId="57663"/>
    <cellStyle name="Accent2 6 3" xfId="3134"/>
    <cellStyle name="Accent2 6 4" xfId="3672"/>
    <cellStyle name="Accent2 6 5" xfId="4845"/>
    <cellStyle name="Accent2 6 6" xfId="6016"/>
    <cellStyle name="Accent2 6 7" xfId="6725"/>
    <cellStyle name="Accent2 6 8" xfId="7393"/>
    <cellStyle name="Accent2 6 9" xfId="8001"/>
    <cellStyle name="Accent2 7" xfId="274"/>
    <cellStyle name="Accent2 7 10" xfId="8537"/>
    <cellStyle name="Accent2 7 11" xfId="10637"/>
    <cellStyle name="Accent2 7 12" xfId="11551"/>
    <cellStyle name="Accent2 7 13" xfId="10853"/>
    <cellStyle name="Accent2 7 14" xfId="11305"/>
    <cellStyle name="Accent2 7 15" xfId="12594"/>
    <cellStyle name="Accent2 7 16" xfId="10718"/>
    <cellStyle name="Accent2 7 17" xfId="9749"/>
    <cellStyle name="Accent2 7 18" xfId="22958"/>
    <cellStyle name="Accent2 7 19" xfId="9973"/>
    <cellStyle name="Accent2 7 2" xfId="1686"/>
    <cellStyle name="Accent2 7 20" xfId="57664"/>
    <cellStyle name="Accent2 7 3" xfId="3138"/>
    <cellStyle name="Accent2 7 4" xfId="3638"/>
    <cellStyle name="Accent2 7 5" xfId="4848"/>
    <cellStyle name="Accent2 7 6" xfId="6013"/>
    <cellStyle name="Accent2 7 7" xfId="6722"/>
    <cellStyle name="Accent2 7 8" xfId="7390"/>
    <cellStyle name="Accent2 7 9" xfId="7998"/>
    <cellStyle name="Accent2 8" xfId="275"/>
    <cellStyle name="Accent2 8 10" xfId="8536"/>
    <cellStyle name="Accent2 8 11" xfId="10649"/>
    <cellStyle name="Accent2 8 12" xfId="10985"/>
    <cellStyle name="Accent2 8 13" xfId="10272"/>
    <cellStyle name="Accent2 8 14" xfId="11934"/>
    <cellStyle name="Accent2 8 15" xfId="9135"/>
    <cellStyle name="Accent2 8 16" xfId="12455"/>
    <cellStyle name="Accent2 8 17" xfId="17685"/>
    <cellStyle name="Accent2 8 18" xfId="27736"/>
    <cellStyle name="Accent2 8 19" xfId="28049"/>
    <cellStyle name="Accent2 8 2" xfId="1688"/>
    <cellStyle name="Accent2 8 20" xfId="57665"/>
    <cellStyle name="Accent2 8 3" xfId="3139"/>
    <cellStyle name="Accent2 8 4" xfId="3603"/>
    <cellStyle name="Accent2 8 5" xfId="4850"/>
    <cellStyle name="Accent2 8 6" xfId="6012"/>
    <cellStyle name="Accent2 8 7" xfId="6721"/>
    <cellStyle name="Accent2 8 8" xfId="7388"/>
    <cellStyle name="Accent2 8 9" xfId="7997"/>
    <cellStyle name="Accent2 9" xfId="276"/>
    <cellStyle name="Accent2 9 10" xfId="8535"/>
    <cellStyle name="Accent2 9 11" xfId="10656"/>
    <cellStyle name="Accent2 9 12" xfId="11535"/>
    <cellStyle name="Accent2 9 13" xfId="10282"/>
    <cellStyle name="Accent2 9 14" xfId="11836"/>
    <cellStyle name="Accent2 9 15" xfId="9600"/>
    <cellStyle name="Accent2 9 16" xfId="10049"/>
    <cellStyle name="Accent2 9 17" xfId="13997"/>
    <cellStyle name="Accent2 9 18" xfId="10588"/>
    <cellStyle name="Accent2 9 19" xfId="9508"/>
    <cellStyle name="Accent2 9 2" xfId="1690"/>
    <cellStyle name="Accent2 9 20" xfId="57666"/>
    <cellStyle name="Accent2 9 3" xfId="3140"/>
    <cellStyle name="Accent2 9 4" xfId="3632"/>
    <cellStyle name="Accent2 9 5" xfId="4851"/>
    <cellStyle name="Accent2 9 6" xfId="6011"/>
    <cellStyle name="Accent2 9 7" xfId="6719"/>
    <cellStyle name="Accent2 9 8" xfId="7387"/>
    <cellStyle name="Accent2 9 9" xfId="7996"/>
    <cellStyle name="Accent3" xfId="277"/>
    <cellStyle name="Accent3 - 20%" xfId="278"/>
    <cellStyle name="Accent3 - 20% 10" xfId="4504"/>
    <cellStyle name="Accent3 - 20% 11" xfId="6716"/>
    <cellStyle name="Accent3 - 20% 12" xfId="7011"/>
    <cellStyle name="Accent3 - 20% 13" xfId="7994"/>
    <cellStyle name="Accent3 - 20% 14" xfId="8533"/>
    <cellStyle name="Accent3 - 20% 15" xfId="10670"/>
    <cellStyle name="Accent3 - 20% 16" xfId="11529"/>
    <cellStyle name="Accent3 - 20% 17" xfId="11723"/>
    <cellStyle name="Accent3 - 20% 18" xfId="12229"/>
    <cellStyle name="Accent3 - 20% 19" xfId="12221"/>
    <cellStyle name="Accent3 - 20% 2" xfId="281"/>
    <cellStyle name="Accent3 - 20% 2 10" xfId="4546"/>
    <cellStyle name="Accent3 - 20% 2 11" xfId="7384"/>
    <cellStyle name="Accent3 - 20% 2 12" xfId="6985"/>
    <cellStyle name="Accent3 - 20% 2 13" xfId="8237"/>
    <cellStyle name="Accent3 - 20% 2 14" xfId="10675"/>
    <cellStyle name="Accent3 - 20% 2 15" xfId="11521"/>
    <cellStyle name="Accent3 - 20% 2 16" xfId="10310"/>
    <cellStyle name="Accent3 - 20% 2 17" xfId="11898"/>
    <cellStyle name="Accent3 - 20% 2 18" xfId="11534"/>
    <cellStyle name="Accent3 - 20% 2 19" xfId="17795"/>
    <cellStyle name="Accent3 - 20% 2 2" xfId="286"/>
    <cellStyle name="Accent3 - 20% 2 2 10" xfId="8532"/>
    <cellStyle name="Accent3 - 20% 2 2 11" xfId="10680"/>
    <cellStyle name="Accent3 - 20% 2 2 12" xfId="9930"/>
    <cellStyle name="Accent3 - 20% 2 2 13" xfId="10636"/>
    <cellStyle name="Accent3 - 20% 2 2 14" xfId="11911"/>
    <cellStyle name="Accent3 - 20% 2 2 15" xfId="9733"/>
    <cellStyle name="Accent3 - 20% 2 2 16" xfId="12188"/>
    <cellStyle name="Accent3 - 20% 2 2 17" xfId="10074"/>
    <cellStyle name="Accent3 - 20% 2 2 18" xfId="38039"/>
    <cellStyle name="Accent3 - 20% 2 2 19" xfId="37977"/>
    <cellStyle name="Accent3 - 20% 2 2 2" xfId="1694"/>
    <cellStyle name="Accent3 - 20% 2 2 20" xfId="57672"/>
    <cellStyle name="Accent3 - 20% 2 2 3" xfId="3149"/>
    <cellStyle name="Accent3 - 20% 2 2 4" xfId="3502"/>
    <cellStyle name="Accent3 - 20% 2 2 5" xfId="4855"/>
    <cellStyle name="Accent3 - 20% 2 2 6" xfId="6007"/>
    <cellStyle name="Accent3 - 20% 2 2 7" xfId="6715"/>
    <cellStyle name="Accent3 - 20% 2 2 8" xfId="7383"/>
    <cellStyle name="Accent3 - 20% 2 2 9" xfId="7993"/>
    <cellStyle name="Accent3 - 20% 2 20" xfId="9383"/>
    <cellStyle name="Accent3 - 20% 2 21" xfId="23061"/>
    <cellStyle name="Accent3 - 20% 2 22" xfId="12676"/>
    <cellStyle name="Accent3 - 20% 2 23" xfId="57669"/>
    <cellStyle name="Accent3 - 20% 2 3" xfId="1693"/>
    <cellStyle name="Accent3 - 20% 2 4" xfId="1695"/>
    <cellStyle name="Accent3 - 20% 2 5" xfId="1325"/>
    <cellStyle name="Accent3 - 20% 2 6" xfId="3144"/>
    <cellStyle name="Accent3 - 20% 2 7" xfId="3606"/>
    <cellStyle name="Accent3 - 20% 2 8" xfId="4854"/>
    <cellStyle name="Accent3 - 20% 2 9" xfId="6008"/>
    <cellStyle name="Accent3 - 20% 20" xfId="22693"/>
    <cellStyle name="Accent3 - 20% 21" xfId="9156"/>
    <cellStyle name="Accent3 - 20% 22" xfId="9405"/>
    <cellStyle name="Accent3 - 20% 23" xfId="32990"/>
    <cellStyle name="Accent3 - 20% 24" xfId="57668"/>
    <cellStyle name="Accent3 - 20% 3" xfId="290"/>
    <cellStyle name="Accent3 - 20% 3 10" xfId="5304"/>
    <cellStyle name="Accent3 - 20% 3 11" xfId="10695"/>
    <cellStyle name="Accent3 - 20% 3 12" xfId="10564"/>
    <cellStyle name="Accent3 - 20% 3 13" xfId="11620"/>
    <cellStyle name="Accent3 - 20% 3 14" xfId="11791"/>
    <cellStyle name="Accent3 - 20% 3 15" xfId="10630"/>
    <cellStyle name="Accent3 - 20% 3 16" xfId="10711"/>
    <cellStyle name="Accent3 - 20% 3 17" xfId="10244"/>
    <cellStyle name="Accent3 - 20% 3 18" xfId="17910"/>
    <cellStyle name="Accent3 - 20% 3 19" xfId="9832"/>
    <cellStyle name="Accent3 - 20% 3 2" xfId="1696"/>
    <cellStyle name="Accent3 - 20% 3 20" xfId="57675"/>
    <cellStyle name="Accent3 - 20% 3 3" xfId="3153"/>
    <cellStyle name="Accent3 - 20% 3 4" xfId="3066"/>
    <cellStyle name="Accent3 - 20% 3 5" xfId="4858"/>
    <cellStyle name="Accent3 - 20% 3 6" xfId="4501"/>
    <cellStyle name="Accent3 - 20% 3 7" xfId="6328"/>
    <cellStyle name="Accent3 - 20% 3 8" xfId="7012"/>
    <cellStyle name="Accent3 - 20% 3 9" xfId="7661"/>
    <cellStyle name="Accent3 - 20% 4" xfId="1692"/>
    <cellStyle name="Accent3 - 20% 5" xfId="1599"/>
    <cellStyle name="Accent3 - 20% 6" xfId="1605"/>
    <cellStyle name="Accent3 - 20% 7" xfId="3142"/>
    <cellStyle name="Accent3 - 20% 8" xfId="3612"/>
    <cellStyle name="Accent3 - 20% 9" xfId="4853"/>
    <cellStyle name="Accent3 - 40%" xfId="292"/>
    <cellStyle name="Accent3 - 40% 10" xfId="4799"/>
    <cellStyle name="Accent3 - 40% 11" xfId="5496"/>
    <cellStyle name="Accent3 - 40% 12" xfId="5046"/>
    <cellStyle name="Accent3 - 40% 13" xfId="4631"/>
    <cellStyle name="Accent3 - 40% 14" xfId="4429"/>
    <cellStyle name="Accent3 - 40% 15" xfId="10712"/>
    <cellStyle name="Accent3 - 40% 16" xfId="11456"/>
    <cellStyle name="Accent3 - 40% 17" xfId="10456"/>
    <cellStyle name="Accent3 - 40% 18" xfId="11744"/>
    <cellStyle name="Accent3 - 40% 19" xfId="12152"/>
    <cellStyle name="Accent3 - 40% 2" xfId="295"/>
    <cellStyle name="Accent3 - 40% 2 10" xfId="4896"/>
    <cellStyle name="Accent3 - 40% 2 11" xfId="5333"/>
    <cellStyle name="Accent3 - 40% 2 12" xfId="6684"/>
    <cellStyle name="Accent3 - 40% 2 13" xfId="4379"/>
    <cellStyle name="Accent3 - 40% 2 14" xfId="10577"/>
    <cellStyle name="Accent3 - 40% 2 15" xfId="11601"/>
    <cellStyle name="Accent3 - 40% 2 16" xfId="10183"/>
    <cellStyle name="Accent3 - 40% 2 17" xfId="12019"/>
    <cellStyle name="Accent3 - 40% 2 18" xfId="10298"/>
    <cellStyle name="Accent3 - 40% 2 19" xfId="12655"/>
    <cellStyle name="Accent3 - 40% 2 2" xfId="296"/>
    <cellStyle name="Accent3 - 40% 2 2 10" xfId="6632"/>
    <cellStyle name="Accent3 - 40% 2 2 11" xfId="9971"/>
    <cellStyle name="Accent3 - 40% 2 2 12" xfId="11417"/>
    <cellStyle name="Accent3 - 40% 2 2 13" xfId="10518"/>
    <cellStyle name="Accent3 - 40% 2 2 14" xfId="11955"/>
    <cellStyle name="Accent3 - 40% 2 2 15" xfId="10052"/>
    <cellStyle name="Accent3 - 40% 2 2 16" xfId="11482"/>
    <cellStyle name="Accent3 - 40% 2 2 17" xfId="12367"/>
    <cellStyle name="Accent3 - 40% 2 2 18" xfId="11077"/>
    <cellStyle name="Accent3 - 40% 2 2 19" xfId="12175"/>
    <cellStyle name="Accent3 - 40% 2 2 2" xfId="1700"/>
    <cellStyle name="Accent3 - 40% 2 2 20" xfId="57575"/>
    <cellStyle name="Accent3 - 40% 2 2 3" xfId="3158"/>
    <cellStyle name="Accent3 - 40% 2 2 4" xfId="3580"/>
    <cellStyle name="Accent3 - 40% 2 2 5" xfId="4862"/>
    <cellStyle name="Accent3 - 40% 2 2 6" xfId="4797"/>
    <cellStyle name="Accent3 - 40% 2 2 7" xfId="5501"/>
    <cellStyle name="Accent3 - 40% 2 2 8" xfId="6248"/>
    <cellStyle name="Accent3 - 40% 2 2 9" xfId="5446"/>
    <cellStyle name="Accent3 - 40% 2 20" xfId="17422"/>
    <cellStyle name="Accent3 - 40% 2 21" xfId="12622"/>
    <cellStyle name="Accent3 - 40% 2 22" xfId="27936"/>
    <cellStyle name="Accent3 - 40% 2 23" xfId="57659"/>
    <cellStyle name="Accent3 - 40% 2 3" xfId="1681"/>
    <cellStyle name="Accent3 - 40% 2 4" xfId="1702"/>
    <cellStyle name="Accent3 - 40% 2 5" xfId="1357"/>
    <cellStyle name="Accent3 - 40% 2 6" xfId="3157"/>
    <cellStyle name="Accent3 - 40% 2 7" xfId="3581"/>
    <cellStyle name="Accent3 - 40% 2 8" xfId="4839"/>
    <cellStyle name="Accent3 - 40% 2 9" xfId="4455"/>
    <cellStyle name="Accent3 - 40% 20" xfId="12723"/>
    <cellStyle name="Accent3 - 40% 21" xfId="22623"/>
    <cellStyle name="Accent3 - 40% 22" xfId="17380"/>
    <cellStyle name="Accent3 - 40% 23" xfId="28159"/>
    <cellStyle name="Accent3 - 40% 24" xfId="57676"/>
    <cellStyle name="Accent3 - 40% 3" xfId="297"/>
    <cellStyle name="Accent3 - 40% 3 10" xfId="8530"/>
    <cellStyle name="Accent3 - 40% 3 11" xfId="10579"/>
    <cellStyle name="Accent3 - 40% 3 12" xfId="9238"/>
    <cellStyle name="Accent3 - 40% 3 13" xfId="10191"/>
    <cellStyle name="Accent3 - 40% 3 14" xfId="11527"/>
    <cellStyle name="Accent3 - 40% 3 15" xfId="9434"/>
    <cellStyle name="Accent3 - 40% 3 16" xfId="11006"/>
    <cellStyle name="Accent3 - 40% 3 17" xfId="17775"/>
    <cellStyle name="Accent3 - 40% 3 18" xfId="23114"/>
    <cellStyle name="Accent3 - 40% 3 19" xfId="27818"/>
    <cellStyle name="Accent3 - 40% 3 2" xfId="1704"/>
    <cellStyle name="Accent3 - 40% 3 20" xfId="57660"/>
    <cellStyle name="Accent3 - 40% 3 3" xfId="3159"/>
    <cellStyle name="Accent3 - 40% 3 4" xfId="3523"/>
    <cellStyle name="Accent3 - 40% 3 5" xfId="4866"/>
    <cellStyle name="Accent3 - 40% 3 6" xfId="6001"/>
    <cellStyle name="Accent3 - 40% 3 7" xfId="6711"/>
    <cellStyle name="Accent3 - 40% 3 8" xfId="7379"/>
    <cellStyle name="Accent3 - 40% 3 9" xfId="7991"/>
    <cellStyle name="Accent3 - 40% 4" xfId="1699"/>
    <cellStyle name="Accent3 - 40% 5" xfId="1707"/>
    <cellStyle name="Accent3 - 40% 6" xfId="1708"/>
    <cellStyle name="Accent3 - 40% 7" xfId="3155"/>
    <cellStyle name="Accent3 - 40% 8" xfId="3397"/>
    <cellStyle name="Accent3 - 40% 9" xfId="4861"/>
    <cellStyle name="Accent3 - 60%" xfId="302"/>
    <cellStyle name="Accent3 - 60% 10" xfId="6265"/>
    <cellStyle name="Accent3 - 60% 11" xfId="6268"/>
    <cellStyle name="Accent3 - 60% 12" xfId="7611"/>
    <cellStyle name="Accent3 - 60% 13" xfId="7614"/>
    <cellStyle name="Accent3 - 60% 14" xfId="8167"/>
    <cellStyle name="Accent3 - 60% 15" xfId="9451"/>
    <cellStyle name="Accent3 - 60% 16" xfId="12539"/>
    <cellStyle name="Accent3 - 60% 17" xfId="17343"/>
    <cellStyle name="Accent3 - 60% 18" xfId="22977"/>
    <cellStyle name="Accent3 - 60% 19" xfId="27762"/>
    <cellStyle name="Accent3 - 60% 2" xfId="305"/>
    <cellStyle name="Accent3 - 60% 2 10" xfId="6704"/>
    <cellStyle name="Accent3 - 60% 2 11" xfId="4439"/>
    <cellStyle name="Accent3 - 60% 2 12" xfId="7988"/>
    <cellStyle name="Accent3 - 60% 2 13" xfId="8528"/>
    <cellStyle name="Accent3 - 60% 2 14" xfId="10748"/>
    <cellStyle name="Accent3 - 60% 2 15" xfId="9712"/>
    <cellStyle name="Accent3 - 60% 2 16" xfId="12368"/>
    <cellStyle name="Accent3 - 60% 2 17" xfId="9962"/>
    <cellStyle name="Accent3 - 60% 2 18" xfId="9511"/>
    <cellStyle name="Accent3 - 60% 2 19" xfId="17419"/>
    <cellStyle name="Accent3 - 60% 2 2" xfId="306"/>
    <cellStyle name="Accent3 - 60% 2 2 10" xfId="8527"/>
    <cellStyle name="Accent3 - 60% 2 2 11" xfId="10053"/>
    <cellStyle name="Accent3 - 60% 2 2 12" xfId="9416"/>
    <cellStyle name="Accent3 - 60% 2 2 13" xfId="12372"/>
    <cellStyle name="Accent3 - 60% 2 2 14" xfId="12111"/>
    <cellStyle name="Accent3 - 60% 2 2 15" xfId="22824"/>
    <cellStyle name="Accent3 - 60% 2 2 16" xfId="27977"/>
    <cellStyle name="Accent3 - 60% 2 2 17" xfId="33103"/>
    <cellStyle name="Accent3 - 60% 2 2 18" xfId="38288"/>
    <cellStyle name="Accent3 - 60% 2 2 19" xfId="43143"/>
    <cellStyle name="Accent3 - 60% 2 2 2" xfId="1713"/>
    <cellStyle name="Accent3 - 60% 2 2 20" xfId="57584"/>
    <cellStyle name="Accent3 - 60% 2 2 3" xfId="3167"/>
    <cellStyle name="Accent3 - 60% 2 2 4" xfId="2950"/>
    <cellStyle name="Accent3 - 60% 2 2 5" xfId="4877"/>
    <cellStyle name="Accent3 - 60% 2 2 6" xfId="5995"/>
    <cellStyle name="Accent3 - 60% 2 2 7" xfId="6703"/>
    <cellStyle name="Accent3 - 60% 2 2 8" xfId="7373"/>
    <cellStyle name="Accent3 - 60% 2 2 9" xfId="7987"/>
    <cellStyle name="Accent3 - 60% 2 20" xfId="9640"/>
    <cellStyle name="Accent3 - 60% 2 21" xfId="28060"/>
    <cellStyle name="Accent3 - 60% 2 22" xfId="10537"/>
    <cellStyle name="Accent3 - 60% 2 23" xfId="57678"/>
    <cellStyle name="Accent3 - 60% 2 3" xfId="1710"/>
    <cellStyle name="Accent3 - 60% 2 4" xfId="1719"/>
    <cellStyle name="Accent3 - 60% 2 5" xfId="1576"/>
    <cellStyle name="Accent3 - 60% 2 6" xfId="3166"/>
    <cellStyle name="Accent3 - 60% 2 7" xfId="3458"/>
    <cellStyle name="Accent3 - 60% 2 8" xfId="4875"/>
    <cellStyle name="Accent3 - 60% 2 9" xfId="5069"/>
    <cellStyle name="Accent3 - 60% 20" xfId="33232"/>
    <cellStyle name="Accent3 - 60% 21" xfId="37991"/>
    <cellStyle name="Accent3 - 60% 22" xfId="43226"/>
    <cellStyle name="Accent3 - 60% 23" xfId="47928"/>
    <cellStyle name="Accent3 - 60% 24" xfId="57519"/>
    <cellStyle name="Accent3 - 60% 3" xfId="308"/>
    <cellStyle name="Accent3 - 60% 3 10" xfId="8567"/>
    <cellStyle name="Accent3 - 60% 3 11" xfId="10121"/>
    <cellStyle name="Accent3 - 60% 3 12" xfId="12068"/>
    <cellStyle name="Accent3 - 60% 3 13" xfId="17330"/>
    <cellStyle name="Accent3 - 60% 3 14" xfId="22549"/>
    <cellStyle name="Accent3 - 60% 3 15" xfId="27740"/>
    <cellStyle name="Accent3 - 60% 3 16" xfId="32867"/>
    <cellStyle name="Accent3 - 60% 3 17" xfId="37968"/>
    <cellStyle name="Accent3 - 60% 3 18" xfId="42987"/>
    <cellStyle name="Accent3 - 60% 3 19" xfId="47916"/>
    <cellStyle name="Accent3 - 60% 3 2" xfId="1604"/>
    <cellStyle name="Accent3 - 60% 3 20" xfId="57602"/>
    <cellStyle name="Accent3 - 60% 3 3" xfId="3169"/>
    <cellStyle name="Accent3 - 60% 3 4" xfId="3456"/>
    <cellStyle name="Accent3 - 60% 3 5" xfId="4739"/>
    <cellStyle name="Accent3 - 60% 3 6" xfId="6088"/>
    <cellStyle name="Accent3 - 60% 3 7" xfId="6785"/>
    <cellStyle name="Accent3 - 60% 3 8" xfId="7449"/>
    <cellStyle name="Accent3 - 60% 3 9" xfId="8046"/>
    <cellStyle name="Accent3 - 60% 4" xfId="1511"/>
    <cellStyle name="Accent3 - 60% 5" xfId="1615"/>
    <cellStyle name="Accent3 - 60% 6" xfId="1592"/>
    <cellStyle name="Accent3 - 60% 7" xfId="3163"/>
    <cellStyle name="Accent3 - 60% 8" xfId="3460"/>
    <cellStyle name="Accent3 - 60% 9" xfId="4607"/>
    <cellStyle name="Accent3 10" xfId="1691"/>
    <cellStyle name="Accent3 11" xfId="3141"/>
    <cellStyle name="Accent3 12" xfId="3613"/>
    <cellStyle name="Accent3 13" xfId="4852"/>
    <cellStyle name="Accent3 14" xfId="6009"/>
    <cellStyle name="Accent3 15" xfId="6718"/>
    <cellStyle name="Accent3 16" xfId="7385"/>
    <cellStyle name="Accent3 17" xfId="7995"/>
    <cellStyle name="Accent3 18" xfId="8534"/>
    <cellStyle name="Accent3 19" xfId="10669"/>
    <cellStyle name="Accent3 2" xfId="309"/>
    <cellStyle name="Accent3 2 10" xfId="4528"/>
    <cellStyle name="Accent3 2 11" xfId="7365"/>
    <cellStyle name="Accent3 2 12" xfId="6862"/>
    <cellStyle name="Accent3 2 13" xfId="6755"/>
    <cellStyle name="Accent3 2 14" xfId="10797"/>
    <cellStyle name="Accent3 2 15" xfId="11347"/>
    <cellStyle name="Accent3 2 16" xfId="10622"/>
    <cellStyle name="Accent3 2 17" xfId="9363"/>
    <cellStyle name="Accent3 2 18" xfId="11075"/>
    <cellStyle name="Accent3 2 19" xfId="17440"/>
    <cellStyle name="Accent3 2 2" xfId="310"/>
    <cellStyle name="Accent3 2 2 10" xfId="8522"/>
    <cellStyle name="Accent3 2 2 11" xfId="10802"/>
    <cellStyle name="Accent3 2 2 12" xfId="11066"/>
    <cellStyle name="Accent3 2 2 13" xfId="10634"/>
    <cellStyle name="Accent3 2 2 14" xfId="11554"/>
    <cellStyle name="Accent3 2 2 15" xfId="10839"/>
    <cellStyle name="Accent3 2 2 16" xfId="11979"/>
    <cellStyle name="Accent3 2 2 17" xfId="9076"/>
    <cellStyle name="Accent3 2 2 18" xfId="11242"/>
    <cellStyle name="Accent3 2 2 19" xfId="10027"/>
    <cellStyle name="Accent3 2 2 2" xfId="1724"/>
    <cellStyle name="Accent3 2 2 20" xfId="57687"/>
    <cellStyle name="Accent3 2 2 3" xfId="3171"/>
    <cellStyle name="Accent3 2 2 4" xfId="3453"/>
    <cellStyle name="Accent3 2 2 5" xfId="4891"/>
    <cellStyle name="Accent3 2 2 6" xfId="5986"/>
    <cellStyle name="Accent3 2 2 7" xfId="6693"/>
    <cellStyle name="Accent3 2 2 8" xfId="7364"/>
    <cellStyle name="Accent3 2 2 9" xfId="7982"/>
    <cellStyle name="Accent3 2 20" xfId="12487"/>
    <cellStyle name="Accent3 2 21" xfId="17907"/>
    <cellStyle name="Accent3 2 22" xfId="33235"/>
    <cellStyle name="Accent3 2 23" xfId="57686"/>
    <cellStyle name="Accent3 2 3" xfId="1723"/>
    <cellStyle name="Accent3 2 4" xfId="1582"/>
    <cellStyle name="Accent3 2 5" xfId="1587"/>
    <cellStyle name="Accent3 2 6" xfId="3170"/>
    <cellStyle name="Accent3 2 7" xfId="3454"/>
    <cellStyle name="Accent3 2 8" xfId="4890"/>
    <cellStyle name="Accent3 2 9" xfId="5987"/>
    <cellStyle name="Accent3 20" xfId="10482"/>
    <cellStyle name="Accent3 21" xfId="11721"/>
    <cellStyle name="Accent3 22" xfId="12383"/>
    <cellStyle name="Accent3 23" xfId="17477"/>
    <cellStyle name="Accent3 24" xfId="17860"/>
    <cellStyle name="Accent3 25" xfId="27868"/>
    <cellStyle name="Accent3 26" xfId="17532"/>
    <cellStyle name="Accent3 27" xfId="38072"/>
    <cellStyle name="Accent3 28" xfId="57667"/>
    <cellStyle name="Accent3 3" xfId="312"/>
    <cellStyle name="Accent3 3 10" xfId="6690"/>
    <cellStyle name="Accent3 3 11" xfId="7358"/>
    <cellStyle name="Accent3 3 12" xfId="7979"/>
    <cellStyle name="Accent3 3 13" xfId="8520"/>
    <cellStyle name="Accent3 3 14" xfId="10822"/>
    <cellStyle name="Accent3 3 15" xfId="10738"/>
    <cellStyle name="Accent3 3 16" xfId="11431"/>
    <cellStyle name="Accent3 3 17" xfId="10500"/>
    <cellStyle name="Accent3 3 18" xfId="11129"/>
    <cellStyle name="Accent3 3 19" xfId="9989"/>
    <cellStyle name="Accent3 3 2" xfId="313"/>
    <cellStyle name="Accent3 3 2 10" xfId="8516"/>
    <cellStyle name="Accent3 3 2 11" xfId="10824"/>
    <cellStyle name="Accent3 3 2 12" xfId="11330"/>
    <cellStyle name="Accent3 3 2 13" xfId="11479"/>
    <cellStyle name="Accent3 3 2 14" xfId="10498"/>
    <cellStyle name="Accent3 3 2 15" xfId="11701"/>
    <cellStyle name="Accent3 3 2 16" xfId="17817"/>
    <cellStyle name="Accent3 3 2 17" xfId="11854"/>
    <cellStyle name="Accent3 3 2 18" xfId="10399"/>
    <cellStyle name="Accent3 3 2 19" xfId="10771"/>
    <cellStyle name="Accent3 3 2 2" xfId="1727"/>
    <cellStyle name="Accent3 3 2 20" xfId="57689"/>
    <cellStyle name="Accent3 3 2 3" xfId="3173"/>
    <cellStyle name="Accent3 3 2 4" xfId="3451"/>
    <cellStyle name="Accent3 3 2 5" xfId="4895"/>
    <cellStyle name="Accent3 3 2 6" xfId="5978"/>
    <cellStyle name="Accent3 3 2 7" xfId="6685"/>
    <cellStyle name="Accent3 3 2 8" xfId="7356"/>
    <cellStyle name="Accent3 3 2 9" xfId="7975"/>
    <cellStyle name="Accent3 3 20" xfId="23022"/>
    <cellStyle name="Accent3 3 21" xfId="9614"/>
    <cellStyle name="Accent3 3 22" xfId="9396"/>
    <cellStyle name="Accent3 3 23" xfId="57688"/>
    <cellStyle name="Accent3 3 3" xfId="1725"/>
    <cellStyle name="Accent3 3 4" xfId="1729"/>
    <cellStyle name="Accent3 3 5" xfId="1730"/>
    <cellStyle name="Accent3 3 6" xfId="3172"/>
    <cellStyle name="Accent3 3 7" xfId="3452"/>
    <cellStyle name="Accent3 3 8" xfId="4893"/>
    <cellStyle name="Accent3 3 9" xfId="5980"/>
    <cellStyle name="Accent3 4" xfId="314"/>
    <cellStyle name="Accent3 4 10" xfId="5438"/>
    <cellStyle name="Accent3 4 11" xfId="7455"/>
    <cellStyle name="Accent3 4 12" xfId="4804"/>
    <cellStyle name="Accent3 4 13" xfId="4860"/>
    <cellStyle name="Accent3 4 14" xfId="10104"/>
    <cellStyle name="Accent3 4 15" xfId="12078"/>
    <cellStyle name="Accent3 4 16" xfId="17339"/>
    <cellStyle name="Accent3 4 17" xfId="9698"/>
    <cellStyle name="Accent3 4 18" xfId="27748"/>
    <cellStyle name="Accent3 4 19" xfId="28079"/>
    <cellStyle name="Accent3 4 2" xfId="31"/>
    <cellStyle name="Accent3 4 2 10" xfId="8763"/>
    <cellStyle name="Accent3 4 2 11" xfId="10849"/>
    <cellStyle name="Accent3 4 2 12" xfId="10152"/>
    <cellStyle name="Accent3 4 2 13" xfId="12036"/>
    <cellStyle name="Accent3 4 2 14" xfId="11484"/>
    <cellStyle name="Accent3 4 2 15" xfId="12180"/>
    <cellStyle name="Accent3 4 2 16" xfId="9966"/>
    <cellStyle name="Accent3 4 2 17" xfId="23092"/>
    <cellStyle name="Accent3 4 2 18" xfId="9243"/>
    <cellStyle name="Accent3 4 2 19" xfId="17379"/>
    <cellStyle name="Accent3 4 2 2" xfId="1347"/>
    <cellStyle name="Accent3 4 2 20" xfId="57690"/>
    <cellStyle name="Accent3 4 2 3" xfId="2955"/>
    <cellStyle name="Accent3 4 2 4" xfId="3032"/>
    <cellStyle name="Accent3 4 2 5" xfId="4360"/>
    <cellStyle name="Accent3 4 2 6" xfId="6427"/>
    <cellStyle name="Accent3 4 2 7" xfId="7108"/>
    <cellStyle name="Accent3 4 2 8" xfId="7748"/>
    <cellStyle name="Accent3 4 2 9" xfId="8317"/>
    <cellStyle name="Accent3 4 20" xfId="37975"/>
    <cellStyle name="Accent3 4 21" xfId="42993"/>
    <cellStyle name="Accent3 4 22" xfId="47921"/>
    <cellStyle name="Accent3 4 23" xfId="57598"/>
    <cellStyle name="Accent3 4 3" xfId="1596"/>
    <cellStyle name="Accent3 4 4" xfId="1732"/>
    <cellStyle name="Accent3 4 5" xfId="1734"/>
    <cellStyle name="Accent3 4 6" xfId="3174"/>
    <cellStyle name="Accent3 4 7" xfId="3450"/>
    <cellStyle name="Accent3 4 8" xfId="4730"/>
    <cellStyle name="Accent3 4 9" xfId="6095"/>
    <cellStyle name="Accent3 5" xfId="315"/>
    <cellStyle name="Accent3 5 10" xfId="6673"/>
    <cellStyle name="Accent3 5 11" xfId="7345"/>
    <cellStyle name="Accent3 5 12" xfId="7965"/>
    <cellStyle name="Accent3 5 13" xfId="8509"/>
    <cellStyle name="Accent3 5 14" xfId="10106"/>
    <cellStyle name="Accent3 5 15" xfId="12076"/>
    <cellStyle name="Accent3 5 16" xfId="17338"/>
    <cellStyle name="Accent3 5 17" xfId="22556"/>
    <cellStyle name="Accent3 5 18" xfId="27746"/>
    <cellStyle name="Accent3 5 19" xfId="32873"/>
    <cellStyle name="Accent3 5 2" xfId="316"/>
    <cellStyle name="Accent3 5 2 10" xfId="6431"/>
    <cellStyle name="Accent3 5 2 11" xfId="10873"/>
    <cellStyle name="Accent3 5 2 12" xfId="11281"/>
    <cellStyle name="Accent3 5 2 13" xfId="10601"/>
    <cellStyle name="Accent3 5 2 14" xfId="11353"/>
    <cellStyle name="Accent3 5 2 15" xfId="10460"/>
    <cellStyle name="Accent3 5 2 16" xfId="9633"/>
    <cellStyle name="Accent3 5 2 17" xfId="9120"/>
    <cellStyle name="Accent3 5 2 18" xfId="10827"/>
    <cellStyle name="Accent3 5 2 19" xfId="22584"/>
    <cellStyle name="Accent3 5 2 2" xfId="1492"/>
    <cellStyle name="Accent3 5 2 20" xfId="57695"/>
    <cellStyle name="Accent3 5 2 3" xfId="3176"/>
    <cellStyle name="Accent3 5 2 4" xfId="3448"/>
    <cellStyle name="Accent3 5 2 5" xfId="4588"/>
    <cellStyle name="Accent3 5 2 6" xfId="5415"/>
    <cellStyle name="Accent3 5 2 7" xfId="5235"/>
    <cellStyle name="Accent3 5 2 8" xfId="5123"/>
    <cellStyle name="Accent3 5 2 9" xfId="6736"/>
    <cellStyle name="Accent3 5 20" xfId="37974"/>
    <cellStyle name="Accent3 5 21" xfId="42992"/>
    <cellStyle name="Accent3 5 22" xfId="47920"/>
    <cellStyle name="Accent3 5 23" xfId="57599"/>
    <cellStyle name="Accent3 5 3" xfId="1735"/>
    <cellStyle name="Accent3 5 4" xfId="1736"/>
    <cellStyle name="Accent3 5 5" xfId="1738"/>
    <cellStyle name="Accent3 5 6" xfId="3175"/>
    <cellStyle name="Accent3 5 7" xfId="3449"/>
    <cellStyle name="Accent3 5 8" xfId="4906"/>
    <cellStyle name="Accent3 5 9" xfId="5575"/>
    <cellStyle name="Accent3 6" xfId="318"/>
    <cellStyle name="Accent3 6 10" xfId="8448"/>
    <cellStyle name="Accent3 6 11" xfId="10107"/>
    <cellStyle name="Accent3 6 12" xfId="11328"/>
    <cellStyle name="Accent3 6 13" xfId="10652"/>
    <cellStyle name="Accent3 6 14" xfId="22555"/>
    <cellStyle name="Accent3 6 15" xfId="27744"/>
    <cellStyle name="Accent3 6 16" xfId="32872"/>
    <cellStyle name="Accent3 6 17" xfId="37973"/>
    <cellStyle name="Accent3 6 18" xfId="17694"/>
    <cellStyle name="Accent3 6 19" xfId="47919"/>
    <cellStyle name="Accent3 6 2" xfId="1740"/>
    <cellStyle name="Accent3 6 20" xfId="57600"/>
    <cellStyle name="Accent3 6 3" xfId="3178"/>
    <cellStyle name="Accent3 6 4" xfId="3446"/>
    <cellStyle name="Accent3 6 5" xfId="4910"/>
    <cellStyle name="Accent3 6 6" xfId="5876"/>
    <cellStyle name="Accent3 6 7" xfId="6582"/>
    <cellStyle name="Accent3 6 8" xfId="7263"/>
    <cellStyle name="Accent3 6 9" xfId="7893"/>
    <cellStyle name="Accent3 7" xfId="320"/>
    <cellStyle name="Accent3 7 10" xfId="8445"/>
    <cellStyle name="Accent3 7 11" xfId="10009"/>
    <cellStyle name="Accent3 7 12" xfId="10610"/>
    <cellStyle name="Accent3 7 13" xfId="11569"/>
    <cellStyle name="Accent3 7 14" xfId="9450"/>
    <cellStyle name="Accent3 7 15" xfId="11985"/>
    <cellStyle name="Accent3 7 16" xfId="22969"/>
    <cellStyle name="Accent3 7 17" xfId="10026"/>
    <cellStyle name="Accent3 7 18" xfId="22987"/>
    <cellStyle name="Accent3 7 19" xfId="10877"/>
    <cellStyle name="Accent3 7 2" xfId="1741"/>
    <cellStyle name="Accent3 7 20" xfId="57579"/>
    <cellStyle name="Accent3 7 3" xfId="3179"/>
    <cellStyle name="Accent3 7 4" xfId="3114"/>
    <cellStyle name="Accent3 7 5" xfId="4914"/>
    <cellStyle name="Accent3 7 6" xfId="5352"/>
    <cellStyle name="Accent3 7 7" xfId="6576"/>
    <cellStyle name="Accent3 7 8" xfId="7255"/>
    <cellStyle name="Accent3 7 9" xfId="7888"/>
    <cellStyle name="Accent3 8" xfId="321"/>
    <cellStyle name="Accent3 8 10" xfId="5259"/>
    <cellStyle name="Accent3 8 11" xfId="10012"/>
    <cellStyle name="Accent3 8 12" xfId="12110"/>
    <cellStyle name="Accent3 8 13" xfId="17369"/>
    <cellStyle name="Accent3 8 14" xfId="11969"/>
    <cellStyle name="Accent3 8 15" xfId="27772"/>
    <cellStyle name="Accent3 8 16" xfId="10544"/>
    <cellStyle name="Accent3 8 17" xfId="38000"/>
    <cellStyle name="Accent3 8 18" xfId="43013"/>
    <cellStyle name="Accent3 8 19" xfId="47933"/>
    <cellStyle name="Accent3 8 2" xfId="1743"/>
    <cellStyle name="Accent3 8 20" xfId="57580"/>
    <cellStyle name="Accent3 8 3" xfId="3180"/>
    <cellStyle name="Accent3 8 4" xfId="3445"/>
    <cellStyle name="Accent3 8 5" xfId="4916"/>
    <cellStyle name="Accent3 8 6" xfId="5958"/>
    <cellStyle name="Accent3 8 7" xfId="5370"/>
    <cellStyle name="Accent3 8 8" xfId="7337"/>
    <cellStyle name="Accent3 8 9" xfId="5377"/>
    <cellStyle name="Accent3 9" xfId="322"/>
    <cellStyle name="Accent3 9 10" xfId="8502"/>
    <cellStyle name="Accent3 9 11" xfId="10016"/>
    <cellStyle name="Accent3 9 12" xfId="10575"/>
    <cellStyle name="Accent3 9 13" xfId="11602"/>
    <cellStyle name="Accent3 9 14" xfId="22585"/>
    <cellStyle name="Accent3 9 15" xfId="12010"/>
    <cellStyle name="Accent3 9 16" xfId="32900"/>
    <cellStyle name="Accent3 9 17" xfId="12572"/>
    <cellStyle name="Accent3 9 18" xfId="28149"/>
    <cellStyle name="Accent3 9 19" xfId="12256"/>
    <cellStyle name="Accent3 9 2" xfId="1745"/>
    <cellStyle name="Accent3 9 20" xfId="57581"/>
    <cellStyle name="Accent3 9 3" xfId="3181"/>
    <cellStyle name="Accent3 9 4" xfId="3112"/>
    <cellStyle name="Accent3 9 5" xfId="4918"/>
    <cellStyle name="Accent3 9 6" xfId="5939"/>
    <cellStyle name="Accent3 9 7" xfId="6665"/>
    <cellStyle name="Accent3 9 8" xfId="7321"/>
    <cellStyle name="Accent3 9 9" xfId="7958"/>
    <cellStyle name="Accent4" xfId="324"/>
    <cellStyle name="Accent4 - 20%" xfId="325"/>
    <cellStyle name="Accent4 - 20% 10" xfId="5927"/>
    <cellStyle name="Accent4 - 20% 11" xfId="6645"/>
    <cellStyle name="Accent4 - 20% 12" xfId="7310"/>
    <cellStyle name="Accent4 - 20% 13" xfId="7940"/>
    <cellStyle name="Accent4 - 20% 14" xfId="8486"/>
    <cellStyle name="Accent4 - 20% 15" xfId="10914"/>
    <cellStyle name="Accent4 - 20% 16" xfId="11197"/>
    <cellStyle name="Accent4 - 20% 17" xfId="10816"/>
    <cellStyle name="Accent4 - 20% 18" xfId="11262"/>
    <cellStyle name="Accent4 - 20% 19" xfId="11922"/>
    <cellStyle name="Accent4 - 20% 2" xfId="327"/>
    <cellStyle name="Accent4 - 20% 2 10" xfId="6637"/>
    <cellStyle name="Accent4 - 20% 2 11" xfId="7307"/>
    <cellStyle name="Accent4 - 20% 2 12" xfId="7935"/>
    <cellStyle name="Accent4 - 20% 2 13" xfId="8482"/>
    <cellStyle name="Accent4 - 20% 2 14" xfId="10928"/>
    <cellStyle name="Accent4 - 20% 2 15" xfId="11208"/>
    <cellStyle name="Accent4 - 20% 2 16" xfId="10800"/>
    <cellStyle name="Accent4 - 20% 2 17" xfId="11344"/>
    <cellStyle name="Accent4 - 20% 2 18" xfId="10384"/>
    <cellStyle name="Accent4 - 20% 2 19" xfId="11395"/>
    <cellStyle name="Accent4 - 20% 2 2" xfId="329"/>
    <cellStyle name="Accent4 - 20% 2 2 10" xfId="8476"/>
    <cellStyle name="Accent4 - 20% 2 2 11" xfId="10931"/>
    <cellStyle name="Accent4 - 20% 2 2 12" xfId="10396"/>
    <cellStyle name="Accent4 - 20% 2 2 13" xfId="11792"/>
    <cellStyle name="Accent4 - 20% 2 2 14" xfId="10429"/>
    <cellStyle name="Accent4 - 20% 2 2 15" xfId="11772"/>
    <cellStyle name="Accent4 - 20% 2 2 16" xfId="9365"/>
    <cellStyle name="Accent4 - 20% 2 2 17" xfId="11663"/>
    <cellStyle name="Accent4 - 20% 2 2 18" xfId="27912"/>
    <cellStyle name="Accent4 - 20% 2 2 19" xfId="9758"/>
    <cellStyle name="Accent4 - 20% 2 2 2" xfId="1750"/>
    <cellStyle name="Accent4 - 20% 2 2 20" xfId="57701"/>
    <cellStyle name="Accent4 - 20% 2 2 3" xfId="3188"/>
    <cellStyle name="Accent4 - 20% 2 2 4" xfId="3438"/>
    <cellStyle name="Accent4 - 20% 2 2 5" xfId="4922"/>
    <cellStyle name="Accent4 - 20% 2 2 6" xfId="5918"/>
    <cellStyle name="Accent4 - 20% 2 2 7" xfId="6627"/>
    <cellStyle name="Accent4 - 20% 2 2 8" xfId="7301"/>
    <cellStyle name="Accent4 - 20% 2 2 9" xfId="7928"/>
    <cellStyle name="Accent4 - 20% 2 20" xfId="10903"/>
    <cellStyle name="Accent4 - 20% 2 21" xfId="17432"/>
    <cellStyle name="Accent4 - 20% 2 22" xfId="9275"/>
    <cellStyle name="Accent4 - 20% 2 23" xfId="57700"/>
    <cellStyle name="Accent4 - 20% 2 3" xfId="1748"/>
    <cellStyle name="Accent4 - 20% 2 4" xfId="1752"/>
    <cellStyle name="Accent4 - 20% 2 5" xfId="1753"/>
    <cellStyle name="Accent4 - 20% 2 6" xfId="3186"/>
    <cellStyle name="Accent4 - 20% 2 7" xfId="3440"/>
    <cellStyle name="Accent4 - 20% 2 8" xfId="4921"/>
    <cellStyle name="Accent4 - 20% 2 9" xfId="5922"/>
    <cellStyle name="Accent4 - 20% 20" xfId="12132"/>
    <cellStyle name="Accent4 - 20% 21" xfId="11119"/>
    <cellStyle name="Accent4 - 20% 22" xfId="11526"/>
    <cellStyle name="Accent4 - 20% 23" xfId="12337"/>
    <cellStyle name="Accent4 - 20% 24" xfId="57697"/>
    <cellStyle name="Accent4 - 20% 3" xfId="331"/>
    <cellStyle name="Accent4 - 20% 3 10" xfId="8501"/>
    <cellStyle name="Accent4 - 20% 3 11" xfId="10962"/>
    <cellStyle name="Accent4 - 20% 3 12" xfId="9516"/>
    <cellStyle name="Accent4 - 20% 3 13" xfId="10883"/>
    <cellStyle name="Accent4 - 20% 3 14" xfId="11269"/>
    <cellStyle name="Accent4 - 20% 3 15" xfId="10733"/>
    <cellStyle name="Accent4 - 20% 3 16" xfId="11446"/>
    <cellStyle name="Accent4 - 20% 3 17" xfId="10491"/>
    <cellStyle name="Accent4 - 20% 3 18" xfId="38262"/>
    <cellStyle name="Accent4 - 20% 3 19" xfId="27803"/>
    <cellStyle name="Accent4 - 20% 3 2" xfId="1754"/>
    <cellStyle name="Accent4 - 20% 3 20" xfId="57703"/>
    <cellStyle name="Accent4 - 20% 3 3" xfId="3190"/>
    <cellStyle name="Accent4 - 20% 3 4" xfId="3436"/>
    <cellStyle name="Accent4 - 20% 3 5" xfId="4927"/>
    <cellStyle name="Accent4 - 20% 3 6" xfId="5130"/>
    <cellStyle name="Accent4 - 20% 3 7" xfId="6663"/>
    <cellStyle name="Accent4 - 20% 3 8" xfId="7333"/>
    <cellStyle name="Accent4 - 20% 3 9" xfId="7956"/>
    <cellStyle name="Accent4 - 20% 4" xfId="1747"/>
    <cellStyle name="Accent4 - 20% 5" xfId="1658"/>
    <cellStyle name="Accent4 - 20% 6" xfId="1661"/>
    <cellStyle name="Accent4 - 20% 7" xfId="3184"/>
    <cellStyle name="Accent4 - 20% 8" xfId="3442"/>
    <cellStyle name="Accent4 - 20% 9" xfId="4920"/>
    <cellStyle name="Accent4 - 40%" xfId="334"/>
    <cellStyle name="Accent4 - 40% 10" xfId="5950"/>
    <cellStyle name="Accent4 - 40% 11" xfId="6657"/>
    <cellStyle name="Accent4 - 40% 12" xfId="7329"/>
    <cellStyle name="Accent4 - 40% 13" xfId="7952"/>
    <cellStyle name="Accent4 - 40% 14" xfId="8498"/>
    <cellStyle name="Accent4 - 40% 15" xfId="10995"/>
    <cellStyle name="Accent4 - 40% 16" xfId="11112"/>
    <cellStyle name="Accent4 - 40% 17" xfId="10493"/>
    <cellStyle name="Accent4 - 40% 18" xfId="12550"/>
    <cellStyle name="Accent4 - 40% 19" xfId="12411"/>
    <cellStyle name="Accent4 - 40% 2" xfId="336"/>
    <cellStyle name="Accent4 - 40% 2 10" xfId="6656"/>
    <cellStyle name="Accent4 - 40% 2 11" xfId="7328"/>
    <cellStyle name="Accent4 - 40% 2 12" xfId="7951"/>
    <cellStyle name="Accent4 - 40% 2 13" xfId="8497"/>
    <cellStyle name="Accent4 - 40% 2 14" xfId="10999"/>
    <cellStyle name="Accent4 - 40% 2 15" xfId="11108"/>
    <cellStyle name="Accent4 - 40% 2 16" xfId="10983"/>
    <cellStyle name="Accent4 - 40% 2 17" xfId="11817"/>
    <cellStyle name="Accent4 - 40% 2 18" xfId="10817"/>
    <cellStyle name="Accent4 - 40% 2 19" xfId="10420"/>
    <cellStyle name="Accent4 - 40% 2 2" xfId="339"/>
    <cellStyle name="Accent4 - 40% 2 2 10" xfId="8699"/>
    <cellStyle name="Accent4 - 40% 2 2 11" xfId="10357"/>
    <cellStyle name="Accent4 - 40% 2 2 12" xfId="11843"/>
    <cellStyle name="Accent4 - 40% 2 2 13" xfId="10710"/>
    <cellStyle name="Accent4 - 40% 2 2 14" xfId="11550"/>
    <cellStyle name="Accent4 - 40% 2 2 15" xfId="22871"/>
    <cellStyle name="Accent4 - 40% 2 2 16" xfId="11364"/>
    <cellStyle name="Accent4 - 40% 2 2 17" xfId="33140"/>
    <cellStyle name="Accent4 - 40% 2 2 18" xfId="33080"/>
    <cellStyle name="Accent4 - 40% 2 2 19" xfId="43166"/>
    <cellStyle name="Accent4 - 40% 2 2 2" xfId="1451"/>
    <cellStyle name="Accent4 - 40% 2 2 20" xfId="57632"/>
    <cellStyle name="Accent4 - 40% 2 2 3" xfId="3198"/>
    <cellStyle name="Accent4 - 40% 2 2 4" xfId="3430"/>
    <cellStyle name="Accent4 - 40% 2 2 5" xfId="4532"/>
    <cellStyle name="Accent4 - 40% 2 2 6" xfId="6310"/>
    <cellStyle name="Accent4 - 40% 2 2 7" xfId="6993"/>
    <cellStyle name="Accent4 - 40% 2 2 8" xfId="7646"/>
    <cellStyle name="Accent4 - 40% 2 2 9" xfId="8220"/>
    <cellStyle name="Accent4 - 40% 2 20" xfId="10641"/>
    <cellStyle name="Accent4 - 40% 2 21" xfId="11015"/>
    <cellStyle name="Accent4 - 40% 2 22" xfId="17686"/>
    <cellStyle name="Accent4 - 40% 2 23" xfId="57705"/>
    <cellStyle name="Accent4 - 40% 2 3" xfId="1758"/>
    <cellStyle name="Accent4 - 40% 2 4" xfId="1454"/>
    <cellStyle name="Accent4 - 40% 2 5" xfId="1408"/>
    <cellStyle name="Accent4 - 40% 2 6" xfId="3195"/>
    <cellStyle name="Accent4 - 40% 2 7" xfId="3433"/>
    <cellStyle name="Accent4 - 40% 2 8" xfId="4932"/>
    <cellStyle name="Accent4 - 40% 2 9" xfId="5949"/>
    <cellStyle name="Accent4 - 40% 20" xfId="12169"/>
    <cellStyle name="Accent4 - 40% 21" xfId="10138"/>
    <cellStyle name="Accent4 - 40% 22" xfId="33307"/>
    <cellStyle name="Accent4 - 40% 23" xfId="11996"/>
    <cellStyle name="Accent4 - 40% 24" xfId="57704"/>
    <cellStyle name="Accent4 - 40% 3" xfId="342"/>
    <cellStyle name="Accent4 - 40% 3 10" xfId="8496"/>
    <cellStyle name="Accent4 - 40% 3 11" xfId="11025"/>
    <cellStyle name="Accent4 - 40% 3 12" xfId="11073"/>
    <cellStyle name="Accent4 - 40% 3 13" xfId="11007"/>
    <cellStyle name="Accent4 - 40% 3 14" xfId="11107"/>
    <cellStyle name="Accent4 - 40% 3 15" xfId="11071"/>
    <cellStyle name="Accent4 - 40% 3 16" xfId="9237"/>
    <cellStyle name="Accent4 - 40% 3 17" xfId="17342"/>
    <cellStyle name="Accent4 - 40% 3 18" xfId="9761"/>
    <cellStyle name="Accent4 - 40% 3 19" xfId="32885"/>
    <cellStyle name="Accent4 - 40% 3 2" xfId="1759"/>
    <cellStyle name="Accent4 - 40% 3 20" xfId="57707"/>
    <cellStyle name="Accent4 - 40% 3 3" xfId="3201"/>
    <cellStyle name="Accent4 - 40% 3 4" xfId="3428"/>
    <cellStyle name="Accent4 - 40% 3 5" xfId="4933"/>
    <cellStyle name="Accent4 - 40% 3 6" xfId="5945"/>
    <cellStyle name="Accent4 - 40% 3 7" xfId="6655"/>
    <cellStyle name="Accent4 - 40% 3 8" xfId="7325"/>
    <cellStyle name="Accent4 - 40% 3 9" xfId="7950"/>
    <cellStyle name="Accent4 - 40% 4" xfId="1757"/>
    <cellStyle name="Accent4 - 40% 5" xfId="1670"/>
    <cellStyle name="Accent4 - 40% 6" xfId="1674"/>
    <cellStyle name="Accent4 - 40% 7" xfId="3193"/>
    <cellStyle name="Accent4 - 40% 8" xfId="3435"/>
    <cellStyle name="Accent4 - 40% 9" xfId="4931"/>
    <cellStyle name="Accent4 - 60%" xfId="300"/>
    <cellStyle name="Accent4 - 60% 10" xfId="6003"/>
    <cellStyle name="Accent4 - 60% 11" xfId="6556"/>
    <cellStyle name="Accent4 - 60% 12" xfId="7381"/>
    <cellStyle name="Accent4 - 60% 13" xfId="7868"/>
    <cellStyle name="Accent4 - 60% 14" xfId="8429"/>
    <cellStyle name="Accent4 - 60% 15" xfId="9869"/>
    <cellStyle name="Accent4 - 60% 16" xfId="9769"/>
    <cellStyle name="Accent4 - 60% 17" xfId="10858"/>
    <cellStyle name="Accent4 - 60% 18" xfId="22714"/>
    <cellStyle name="Accent4 - 60% 19" xfId="27884"/>
    <cellStyle name="Accent4 - 60% 2" xfId="343"/>
    <cellStyle name="Accent4 - 60% 2 10" xfId="6709"/>
    <cellStyle name="Accent4 - 60% 2 11" xfId="7378"/>
    <cellStyle name="Accent4 - 60% 2 12" xfId="7990"/>
    <cellStyle name="Accent4 - 60% 2 13" xfId="8529"/>
    <cellStyle name="Accent4 - 60% 2 14" xfId="10090"/>
    <cellStyle name="Accent4 - 60% 2 15" xfId="9780"/>
    <cellStyle name="Accent4 - 60% 2 16" xfId="12307"/>
    <cellStyle name="Accent4 - 60% 2 17" xfId="10990"/>
    <cellStyle name="Accent4 - 60% 2 18" xfId="22761"/>
    <cellStyle name="Accent4 - 60% 2 19" xfId="10908"/>
    <cellStyle name="Accent4 - 60% 2 2" xfId="344"/>
    <cellStyle name="Accent4 - 60% 2 2 10" xfId="8493"/>
    <cellStyle name="Accent4 - 60% 2 2 11" xfId="10421"/>
    <cellStyle name="Accent4 - 60% 2 2 12" xfId="10234"/>
    <cellStyle name="Accent4 - 60% 2 2 13" xfId="12224"/>
    <cellStyle name="Accent4 - 60% 2 2 14" xfId="17732"/>
    <cellStyle name="Accent4 - 60% 2 2 15" xfId="22985"/>
    <cellStyle name="Accent4 - 60% 2 2 16" xfId="28083"/>
    <cellStyle name="Accent4 - 60% 2 2 17" xfId="33237"/>
    <cellStyle name="Accent4 - 60% 2 2 18" xfId="17705"/>
    <cellStyle name="Accent4 - 60% 2 2 19" xfId="43230"/>
    <cellStyle name="Accent4 - 60% 2 2 2" xfId="1760"/>
    <cellStyle name="Accent4 - 60% 2 2 20" xfId="57641"/>
    <cellStyle name="Accent4 - 60% 2 2 3" xfId="3203"/>
    <cellStyle name="Accent4 - 60% 2 2 4" xfId="3426"/>
    <cellStyle name="Accent4 - 60% 2 2 5" xfId="4935"/>
    <cellStyle name="Accent4 - 60% 2 2 6" xfId="5260"/>
    <cellStyle name="Accent4 - 60% 2 2 7" xfId="6652"/>
    <cellStyle name="Accent4 - 60% 2 2 8" xfId="7324"/>
    <cellStyle name="Accent4 - 60% 2 2 9" xfId="7947"/>
    <cellStyle name="Accent4 - 60% 2 20" xfId="33054"/>
    <cellStyle name="Accent4 - 60% 2 21" xfId="10522"/>
    <cellStyle name="Accent4 - 60% 2 22" xfId="38348"/>
    <cellStyle name="Accent4 - 60% 2 23" xfId="57594"/>
    <cellStyle name="Accent4 - 60% 2 3" xfId="1705"/>
    <cellStyle name="Accent4 - 60% 2 4" xfId="1762"/>
    <cellStyle name="Accent4 - 60% 2 5" xfId="1632"/>
    <cellStyle name="Accent4 - 60% 2 6" xfId="3202"/>
    <cellStyle name="Accent4 - 60% 2 7" xfId="3427"/>
    <cellStyle name="Accent4 - 60% 2 8" xfId="4867"/>
    <cellStyle name="Accent4 - 60% 2 9" xfId="6000"/>
    <cellStyle name="Accent4 - 60% 20" xfId="33011"/>
    <cellStyle name="Accent4 - 60% 21" xfId="38082"/>
    <cellStyle name="Accent4 - 60% 22" xfId="38137"/>
    <cellStyle name="Accent4 - 60% 23" xfId="47985"/>
    <cellStyle name="Accent4 - 60% 24" xfId="57565"/>
    <cellStyle name="Accent4 - 60% 3" xfId="345"/>
    <cellStyle name="Accent4 - 60% 3 10" xfId="8461"/>
    <cellStyle name="Accent4 - 60% 3 11" xfId="10093"/>
    <cellStyle name="Accent4 - 60% 3 12" xfId="12081"/>
    <cellStyle name="Accent4 - 60% 3 13" xfId="9681"/>
    <cellStyle name="Accent4 - 60% 3 14" xfId="11638"/>
    <cellStyle name="Accent4 - 60% 3 15" xfId="22737"/>
    <cellStyle name="Accent4 - 60% 3 16" xfId="9386"/>
    <cellStyle name="Accent4 - 60% 3 17" xfId="33033"/>
    <cellStyle name="Accent4 - 60% 3 18" xfId="42995"/>
    <cellStyle name="Accent4 - 60% 3 19" xfId="43092"/>
    <cellStyle name="Accent4 - 60% 3 2" xfId="1764"/>
    <cellStyle name="Accent4 - 60% 3 20" xfId="57595"/>
    <cellStyle name="Accent4 - 60% 3 3" xfId="3204"/>
    <cellStyle name="Accent4 - 60% 3 4" xfId="3425"/>
    <cellStyle name="Accent4 - 60% 3 5" xfId="4941"/>
    <cellStyle name="Accent4 - 60% 3 6" xfId="5901"/>
    <cellStyle name="Accent4 - 60% 3 7" xfId="6609"/>
    <cellStyle name="Accent4 - 60% 3 8" xfId="7285"/>
    <cellStyle name="Accent4 - 60% 3 9" xfId="7912"/>
    <cellStyle name="Accent4 - 60% 4" xfId="1703"/>
    <cellStyle name="Accent4 - 60% 5" xfId="1698"/>
    <cellStyle name="Accent4 - 60% 6" xfId="1385"/>
    <cellStyle name="Accent4 - 60% 7" xfId="3162"/>
    <cellStyle name="Accent4 - 60% 8" xfId="3485"/>
    <cellStyle name="Accent4 - 60% 9" xfId="4865"/>
    <cellStyle name="Accent4 10" xfId="1746"/>
    <cellStyle name="Accent4 11" xfId="3183"/>
    <cellStyle name="Accent4 12" xfId="3443"/>
    <cellStyle name="Accent4 13" xfId="4919"/>
    <cellStyle name="Accent4 14" xfId="5931"/>
    <cellStyle name="Accent4 15" xfId="6648"/>
    <cellStyle name="Accent4 16" xfId="7318"/>
    <cellStyle name="Accent4 17" xfId="7943"/>
    <cellStyle name="Accent4 18" xfId="8489"/>
    <cellStyle name="Accent4 19" xfId="10913"/>
    <cellStyle name="Accent4 2" xfId="347"/>
    <cellStyle name="Accent4 2 10" xfId="6604"/>
    <cellStyle name="Accent4 2 11" xfId="7268"/>
    <cellStyle name="Accent4 2 12" xfId="7910"/>
    <cellStyle name="Accent4 2 13" xfId="8460"/>
    <cellStyle name="Accent4 2 14" xfId="10750"/>
    <cellStyle name="Accent4 2 15" xfId="11423"/>
    <cellStyle name="Accent4 2 16" xfId="11027"/>
    <cellStyle name="Accent4 2 17" xfId="17610"/>
    <cellStyle name="Accent4 2 18" xfId="22835"/>
    <cellStyle name="Accent4 2 19" xfId="27981"/>
    <cellStyle name="Accent4 2 2" xfId="43"/>
    <cellStyle name="Accent4 2 2 10" xfId="7207"/>
    <cellStyle name="Accent4 2 2 11" xfId="9132"/>
    <cellStyle name="Accent4 2 2 12" xfId="12728"/>
    <cellStyle name="Accent4 2 2 13" xfId="17948"/>
    <cellStyle name="Accent4 2 2 14" xfId="9702"/>
    <cellStyle name="Accent4 2 2 15" xfId="28272"/>
    <cellStyle name="Accent4 2 2 16" xfId="17620"/>
    <cellStyle name="Accent4 2 2 17" xfId="38399"/>
    <cellStyle name="Accent4 2 2 18" xfId="43338"/>
    <cellStyle name="Accent4 2 2 19" xfId="48177"/>
    <cellStyle name="Accent4 2 2 2" xfId="1356"/>
    <cellStyle name="Accent4 2 2 20" xfId="57489"/>
    <cellStyle name="Accent4 2 2 3" xfId="2966"/>
    <cellStyle name="Accent4 2 2 4" xfId="3856"/>
    <cellStyle name="Accent4 2 2 5" xfId="4372"/>
    <cellStyle name="Accent4 2 2 6" xfId="4408"/>
    <cellStyle name="Accent4 2 2 7" xfId="5023"/>
    <cellStyle name="Accent4 2 2 8" xfId="7082"/>
    <cellStyle name="Accent4 2 2 9" xfId="6527"/>
    <cellStyle name="Accent4 2 20" xfId="33109"/>
    <cellStyle name="Accent4 2 21" xfId="28001"/>
    <cellStyle name="Accent4 2 22" xfId="43148"/>
    <cellStyle name="Accent4 2 23" xfId="57679"/>
    <cellStyle name="Accent4 2 3" xfId="1765"/>
    <cellStyle name="Accent4 2 4" xfId="1334"/>
    <cellStyle name="Accent4 2 5" xfId="1359"/>
    <cellStyle name="Accent4 2 6" xfId="3206"/>
    <cellStyle name="Accent4 2 7" xfId="3423"/>
    <cellStyle name="Accent4 2 8" xfId="4943"/>
    <cellStyle name="Accent4 2 9" xfId="5744"/>
    <cellStyle name="Accent4 20" xfId="11199"/>
    <cellStyle name="Accent4 21" xfId="10959"/>
    <cellStyle name="Accent4 22" xfId="11264"/>
    <cellStyle name="Accent4 23" xfId="9224"/>
    <cellStyle name="Accent4 24" xfId="9113"/>
    <cellStyle name="Accent4 25" xfId="10060"/>
    <cellStyle name="Accent4 26" xfId="10047"/>
    <cellStyle name="Accent4 27" xfId="9388"/>
    <cellStyle name="Accent4 28" xfId="57696"/>
    <cellStyle name="Accent4 3" xfId="349"/>
    <cellStyle name="Accent4 3 10" xfId="6586"/>
    <cellStyle name="Accent4 3 11" xfId="6295"/>
    <cellStyle name="Accent4 3 12" xfId="7896"/>
    <cellStyle name="Accent4 3 13" xfId="8450"/>
    <cellStyle name="Accent4 3 14" xfId="10752"/>
    <cellStyle name="Accent4 3 15" xfId="11421"/>
    <cellStyle name="Accent4 3 16" xfId="10512"/>
    <cellStyle name="Accent4 3 17" xfId="10448"/>
    <cellStyle name="Accent4 3 18" xfId="10021"/>
    <cellStyle name="Accent4 3 19" xfId="11097"/>
    <cellStyle name="Accent4 3 2" xfId="293"/>
    <cellStyle name="Accent4 3 2 10" xfId="8239"/>
    <cellStyle name="Accent4 3 2 11" xfId="11114"/>
    <cellStyle name="Accent4 3 2 12" xfId="10915"/>
    <cellStyle name="Accent4 3 2 13" xfId="9647"/>
    <cellStyle name="Accent4 3 2 14" xfId="10798"/>
    <cellStyle name="Accent4 3 2 15" xfId="17657"/>
    <cellStyle name="Accent4 3 2 16" xfId="10628"/>
    <cellStyle name="Accent4 3 2 17" xfId="28021"/>
    <cellStyle name="Accent4 3 2 18" xfId="10269"/>
    <cellStyle name="Accent4 3 2 19" xfId="12612"/>
    <cellStyle name="Accent4 3 2 2" xfId="1697"/>
    <cellStyle name="Accent4 3 2 20" xfId="57713"/>
    <cellStyle name="Accent4 3 2 3" xfId="3156"/>
    <cellStyle name="Accent4 3 2 4" xfId="2991"/>
    <cellStyle name="Accent4 3 2 5" xfId="4859"/>
    <cellStyle name="Accent4 3 2 6" xfId="4807"/>
    <cellStyle name="Accent4 3 2 7" xfId="5381"/>
    <cellStyle name="Accent4 3 2 8" xfId="5081"/>
    <cellStyle name="Accent4 3 2 9" xfId="5395"/>
    <cellStyle name="Accent4 3 20" xfId="11566"/>
    <cellStyle name="Accent4 3 21" xfId="22581"/>
    <cellStyle name="Accent4 3 22" xfId="17838"/>
    <cellStyle name="Accent4 3 23" xfId="57680"/>
    <cellStyle name="Accent4 3 3" xfId="1766"/>
    <cellStyle name="Accent4 3 4" xfId="1767"/>
    <cellStyle name="Accent4 3 5" xfId="1768"/>
    <cellStyle name="Accent4 3 6" xfId="3208"/>
    <cellStyle name="Accent4 3 7" xfId="3421"/>
    <cellStyle name="Accent4 3 8" xfId="4944"/>
    <cellStyle name="Accent4 3 9" xfId="5943"/>
    <cellStyle name="Accent4 4" xfId="351"/>
    <cellStyle name="Accent4 4 10" xfId="6650"/>
    <cellStyle name="Accent4 4 11" xfId="7322"/>
    <cellStyle name="Accent4 4 12" xfId="7945"/>
    <cellStyle name="Accent4 4 13" xfId="8491"/>
    <cellStyle name="Accent4 4 14" xfId="10754"/>
    <cellStyle name="Accent4 4 15" xfId="11418"/>
    <cellStyle name="Accent4 4 16" xfId="10517"/>
    <cellStyle name="Accent4 4 17" xfId="11671"/>
    <cellStyle name="Accent4 4 18" xfId="10045"/>
    <cellStyle name="Accent4 4 19" xfId="17350"/>
    <cellStyle name="Accent4 4 2" xfId="352"/>
    <cellStyle name="Accent4 4 2 10" xfId="8490"/>
    <cellStyle name="Accent4 4 2 11" xfId="11127"/>
    <cellStyle name="Accent4 4 2 12" xfId="9886"/>
    <cellStyle name="Accent4 4 2 13" xfId="12241"/>
    <cellStyle name="Accent4 4 2 14" xfId="9414"/>
    <cellStyle name="Accent4 4 2 15" xfId="17899"/>
    <cellStyle name="Accent4 4 2 16" xfId="11350"/>
    <cellStyle name="Accent4 4 2 17" xfId="28225"/>
    <cellStyle name="Accent4 4 2 18" xfId="32944"/>
    <cellStyle name="Accent4 4 2 19" xfId="37993"/>
    <cellStyle name="Accent4 4 2 2" xfId="1770"/>
    <cellStyle name="Accent4 4 2 20" xfId="57714"/>
    <cellStyle name="Accent4 4 2 3" xfId="3211"/>
    <cellStyle name="Accent4 4 2 4" xfId="3419"/>
    <cellStyle name="Accent4 4 2 5" xfId="4947"/>
    <cellStyle name="Accent4 4 2 6" xfId="5938"/>
    <cellStyle name="Accent4 4 2 7" xfId="6649"/>
    <cellStyle name="Accent4 4 2 8" xfId="7320"/>
    <cellStyle name="Accent4 4 2 9" xfId="7944"/>
    <cellStyle name="Accent4 4 20" xfId="17351"/>
    <cellStyle name="Accent4 4 21" xfId="9686"/>
    <cellStyle name="Accent4 4 22" xfId="9753"/>
    <cellStyle name="Accent4 4 23" xfId="57681"/>
    <cellStyle name="Accent4 4 3" xfId="1769"/>
    <cellStyle name="Accent4 4 4" xfId="1772"/>
    <cellStyle name="Accent4 4 5" xfId="1711"/>
    <cellStyle name="Accent4 4 6" xfId="3210"/>
    <cellStyle name="Accent4 4 7" xfId="3420"/>
    <cellStyle name="Accent4 4 8" xfId="4946"/>
    <cellStyle name="Accent4 4 9" xfId="5941"/>
    <cellStyle name="Accent4 5" xfId="26"/>
    <cellStyle name="Accent4 5 10" xfId="4987"/>
    <cellStyle name="Accent4 5 11" xfId="6674"/>
    <cellStyle name="Accent4 5 12" xfId="6561"/>
    <cellStyle name="Accent4 5 13" xfId="5478"/>
    <cellStyle name="Accent4 5 14" xfId="10756"/>
    <cellStyle name="Accent4 5 15" xfId="11413"/>
    <cellStyle name="Accent4 5 16" xfId="10524"/>
    <cellStyle name="Accent4 5 17" xfId="11655"/>
    <cellStyle name="Accent4 5 18" xfId="10055"/>
    <cellStyle name="Accent4 5 19" xfId="10382"/>
    <cellStyle name="Accent4 5 2" xfId="303"/>
    <cellStyle name="Accent4 5 2 10" xfId="8676"/>
    <cellStyle name="Accent4 5 2 11" xfId="11150"/>
    <cellStyle name="Accent4 5 2 12" xfId="10880"/>
    <cellStyle name="Accent4 5 2 13" xfId="11268"/>
    <cellStyle name="Accent4 5 2 14" xfId="10729"/>
    <cellStyle name="Accent4 5 2 15" xfId="11442"/>
    <cellStyle name="Accent4 5 2 16" xfId="9873"/>
    <cellStyle name="Accent4 5 2 17" xfId="11243"/>
    <cellStyle name="Accent4 5 2 18" xfId="23132"/>
    <cellStyle name="Accent4 5 2 19" xfId="12318"/>
    <cellStyle name="Accent4 5 2 2" xfId="1510"/>
    <cellStyle name="Accent4 5 2 20" xfId="57717"/>
    <cellStyle name="Accent4 5 2 3" xfId="3164"/>
    <cellStyle name="Accent4 5 2 4" xfId="3459"/>
    <cellStyle name="Accent4 5 2 5" xfId="4606"/>
    <cellStyle name="Accent4 5 2 6" xfId="4602"/>
    <cellStyle name="Accent4 5 2 7" xfId="6946"/>
    <cellStyle name="Accent4 5 2 8" xfId="6918"/>
    <cellStyle name="Accent4 5 2 9" xfId="8190"/>
    <cellStyle name="Accent4 5 20" xfId="11718"/>
    <cellStyle name="Accent4 5 21" xfId="33277"/>
    <cellStyle name="Accent4 5 22" xfId="10208"/>
    <cellStyle name="Accent4 5 23" xfId="57682"/>
    <cellStyle name="Accent4 5 3" xfId="1338"/>
    <cellStyle name="Accent4 5 4" xfId="1773"/>
    <cellStyle name="Accent4 5 5" xfId="1774"/>
    <cellStyle name="Accent4 5 6" xfId="2951"/>
    <cellStyle name="Accent4 5 7" xfId="3898"/>
    <cellStyle name="Accent4 5 8" xfId="4350"/>
    <cellStyle name="Accent4 5 9" xfId="4519"/>
    <cellStyle name="Accent4 6" xfId="355"/>
    <cellStyle name="Accent4 6 10" xfId="8674"/>
    <cellStyle name="Accent4 6 11" xfId="10290"/>
    <cellStyle name="Accent4 6 12" xfId="11915"/>
    <cellStyle name="Accent4 6 13" xfId="9245"/>
    <cellStyle name="Accent4 6 14" xfId="9426"/>
    <cellStyle name="Accent4 6 15" xfId="17898"/>
    <cellStyle name="Accent4 6 16" xfId="10818"/>
    <cellStyle name="Accent4 6 17" xfId="28224"/>
    <cellStyle name="Accent4 6 18" xfId="33263"/>
    <cellStyle name="Accent4 6 19" xfId="10980"/>
    <cellStyle name="Accent4 6 2" xfId="1515"/>
    <cellStyle name="Accent4 6 20" xfId="57618"/>
    <cellStyle name="Accent4 6 3" xfId="3213"/>
    <cellStyle name="Accent4 6 4" xfId="3417"/>
    <cellStyle name="Accent4 6 5" xfId="4613"/>
    <cellStyle name="Accent4 6 6" xfId="6262"/>
    <cellStyle name="Accent4 6 7" xfId="6943"/>
    <cellStyle name="Accent4 6 8" xfId="7608"/>
    <cellStyle name="Accent4 6 9" xfId="8188"/>
    <cellStyle name="Accent4 7" xfId="358"/>
    <cellStyle name="Accent4 7 10" xfId="8673"/>
    <cellStyle name="Accent4 7 11" xfId="11189"/>
    <cellStyle name="Accent4 7 12" xfId="10826"/>
    <cellStyle name="Accent4 7 13" xfId="10736"/>
    <cellStyle name="Accent4 7 14" xfId="11435"/>
    <cellStyle name="Accent4 7 15" xfId="11606"/>
    <cellStyle name="Accent4 7 16" xfId="11705"/>
    <cellStyle name="Accent4 7 17" xfId="11074"/>
    <cellStyle name="Accent4 7 18" xfId="12459"/>
    <cellStyle name="Accent4 7 19" xfId="17384"/>
    <cellStyle name="Accent4 7 2" xfId="1517"/>
    <cellStyle name="Accent4 7 20" xfId="57719"/>
    <cellStyle name="Accent4 7 3" xfId="3216"/>
    <cellStyle name="Accent4 7 4" xfId="3415"/>
    <cellStyle name="Accent4 7 5" xfId="4616"/>
    <cellStyle name="Accent4 7 6" xfId="4660"/>
    <cellStyle name="Accent4 7 7" xfId="6942"/>
    <cellStyle name="Accent4 7 8" xfId="6811"/>
    <cellStyle name="Accent4 7 9" xfId="8186"/>
    <cellStyle name="Accent4 8" xfId="360"/>
    <cellStyle name="Accent4 8 10" xfId="7726"/>
    <cellStyle name="Accent4 8 11" xfId="11202"/>
    <cellStyle name="Accent4 8 12" xfId="10813"/>
    <cellStyle name="Accent4 8 13" xfId="9944"/>
    <cellStyle name="Accent4 8 14" xfId="10640"/>
    <cellStyle name="Accent4 8 15" xfId="10580"/>
    <cellStyle name="Accent4 8 16" xfId="22633"/>
    <cellStyle name="Accent4 8 17" xfId="10112"/>
    <cellStyle name="Accent4 8 18" xfId="11558"/>
    <cellStyle name="Accent4 8 19" xfId="17359"/>
    <cellStyle name="Accent4 8 2" xfId="1521"/>
    <cellStyle name="Accent4 8 20" xfId="57720"/>
    <cellStyle name="Accent4 8 3" xfId="3218"/>
    <cellStyle name="Accent4 8 4" xfId="3414"/>
    <cellStyle name="Accent4 8 5" xfId="4620"/>
    <cellStyle name="Accent4 8 6" xfId="5708"/>
    <cellStyle name="Accent4 8 7" xfId="4403"/>
    <cellStyle name="Accent4 8 8" xfId="5784"/>
    <cellStyle name="Accent4 8 9" xfId="4795"/>
    <cellStyle name="Accent4 9" xfId="218"/>
    <cellStyle name="Accent4 9 10" xfId="8577"/>
    <cellStyle name="Accent4 9 11" xfId="11213"/>
    <cellStyle name="Accent4 9 12" xfId="10793"/>
    <cellStyle name="Accent4 9 13" xfId="12052"/>
    <cellStyle name="Accent4 9 14" xfId="10624"/>
    <cellStyle name="Accent4 9 15" xfId="11570"/>
    <cellStyle name="Accent4 9 16" xfId="10543"/>
    <cellStyle name="Accent4 9 17" xfId="11140"/>
    <cellStyle name="Accent4 9 18" xfId="22884"/>
    <cellStyle name="Accent4 9 19" xfId="22946"/>
    <cellStyle name="Accent4 9 2" xfId="1567"/>
    <cellStyle name="Accent4 9 20" xfId="57722"/>
    <cellStyle name="Accent4 9 3" xfId="3086"/>
    <cellStyle name="Accent4 9 4" xfId="3034"/>
    <cellStyle name="Accent4 9 5" xfId="4690"/>
    <cellStyle name="Accent4 9 6" xfId="6127"/>
    <cellStyle name="Accent4 9 7" xfId="6816"/>
    <cellStyle name="Accent4 9 8" xfId="7484"/>
    <cellStyle name="Accent4 9 9" xfId="8066"/>
    <cellStyle name="Accent5" xfId="362"/>
    <cellStyle name="Accent5 - 20%" xfId="220"/>
    <cellStyle name="Accent5 - 20% 10" xfId="5655"/>
    <cellStyle name="Accent5 - 20% 11" xfId="5087"/>
    <cellStyle name="Accent5 - 20% 12" xfId="4342"/>
    <cellStyle name="Accent5 - 20% 13" xfId="4573"/>
    <cellStyle name="Accent5 - 20% 14" xfId="5517"/>
    <cellStyle name="Accent5 - 20% 15" xfId="11225"/>
    <cellStyle name="Accent5 - 20% 16" xfId="10782"/>
    <cellStyle name="Accent5 - 20% 17" xfId="11260"/>
    <cellStyle name="Accent5 - 20% 18" xfId="17319"/>
    <cellStyle name="Accent5 - 20% 19" xfId="9282"/>
    <cellStyle name="Accent5 - 20% 2" xfId="363"/>
    <cellStyle name="Accent5 - 20% 2 10" xfId="4781"/>
    <cellStyle name="Accent5 - 20% 2 11" xfId="5499"/>
    <cellStyle name="Accent5 - 20% 2 12" xfId="6752"/>
    <cellStyle name="Accent5 - 20% 2 13" xfId="7117"/>
    <cellStyle name="Accent5 - 20% 2 14" xfId="11227"/>
    <cellStyle name="Accent5 - 20% 2 15" xfId="10075"/>
    <cellStyle name="Accent5 - 20% 2 16" xfId="11267"/>
    <cellStyle name="Accent5 - 20% 2 17" xfId="10731"/>
    <cellStyle name="Accent5 - 20% 2 18" xfId="10970"/>
    <cellStyle name="Accent5 - 20% 2 19" xfId="11030"/>
    <cellStyle name="Accent5 - 20% 2 2" xfId="364"/>
    <cellStyle name="Accent5 - 20% 2 2 10" xfId="5056"/>
    <cellStyle name="Accent5 - 20% 2 2 11" xfId="11234"/>
    <cellStyle name="Accent5 - 20% 2 2 12" xfId="10777"/>
    <cellStyle name="Accent5 - 20% 2 2 13" xfId="9810"/>
    <cellStyle name="Accent5 - 20% 2 2 14" xfId="12278"/>
    <cellStyle name="Accent5 - 20% 2 2 15" xfId="17546"/>
    <cellStyle name="Accent5 - 20% 2 2 16" xfId="10815"/>
    <cellStyle name="Accent5 - 20% 2 2 17" xfId="27921"/>
    <cellStyle name="Accent5 - 20% 2 2 18" xfId="9214"/>
    <cellStyle name="Accent5 - 20% 2 2 19" xfId="38125"/>
    <cellStyle name="Accent5 - 20% 2 2 2" xfId="1737"/>
    <cellStyle name="Accent5 - 20% 2 2 20" xfId="57726"/>
    <cellStyle name="Accent5 - 20% 2 2 3" xfId="3222"/>
    <cellStyle name="Accent5 - 20% 2 2 4" xfId="3411"/>
    <cellStyle name="Accent5 - 20% 2 2 5" xfId="4908"/>
    <cellStyle name="Accent5 - 20% 2 2 6" xfId="5963"/>
    <cellStyle name="Accent5 - 20% 2 2 7" xfId="4823"/>
    <cellStyle name="Accent5 - 20% 2 2 8" xfId="4700"/>
    <cellStyle name="Accent5 - 20% 2 2 9" xfId="6606"/>
    <cellStyle name="Accent5 - 20% 2 20" xfId="10894"/>
    <cellStyle name="Accent5 - 20% 2 21" xfId="33012"/>
    <cellStyle name="Accent5 - 20% 2 22" xfId="12186"/>
    <cellStyle name="Accent5 - 20% 2 23" xfId="57725"/>
    <cellStyle name="Accent5 - 20% 2 3" xfId="1572"/>
    <cellStyle name="Accent5 - 20% 2 4" xfId="1778"/>
    <cellStyle name="Accent5 - 20% 2 5" xfId="1399"/>
    <cellStyle name="Accent5 - 20% 2 6" xfId="3221"/>
    <cellStyle name="Accent5 - 20% 2 7" xfId="3412"/>
    <cellStyle name="Accent5 - 20% 2 8" xfId="4696"/>
    <cellStyle name="Accent5 - 20% 2 9" xfId="5648"/>
    <cellStyle name="Accent5 - 20% 20" xfId="17531"/>
    <cellStyle name="Accent5 - 20% 21" xfId="9216"/>
    <cellStyle name="Accent5 - 20% 22" xfId="9910"/>
    <cellStyle name="Accent5 - 20% 23" xfId="42984"/>
    <cellStyle name="Accent5 - 20% 24" xfId="57724"/>
    <cellStyle name="Accent5 - 20% 3" xfId="365"/>
    <cellStyle name="Accent5 - 20% 3 10" xfId="8488"/>
    <cellStyle name="Accent5 - 20% 3 11" xfId="11256"/>
    <cellStyle name="Accent5 - 20% 3 12" xfId="10739"/>
    <cellStyle name="Accent5 - 20% 3 13" xfId="11430"/>
    <cellStyle name="Accent5 - 20% 3 14" xfId="12731"/>
    <cellStyle name="Accent5 - 20% 3 15" xfId="12590"/>
    <cellStyle name="Accent5 - 20% 3 16" xfId="11605"/>
    <cellStyle name="Accent5 - 20% 3 17" xfId="11366"/>
    <cellStyle name="Accent5 - 20% 3 18" xfId="9893"/>
    <cellStyle name="Accent5 - 20% 3 19" xfId="11447"/>
    <cellStyle name="Accent5 - 20% 3 2" xfId="1771"/>
    <cellStyle name="Accent5 - 20% 3 20" xfId="57732"/>
    <cellStyle name="Accent5 - 20% 3 3" xfId="3223"/>
    <cellStyle name="Accent5 - 20% 3 4" xfId="3410"/>
    <cellStyle name="Accent5 - 20% 3 5" xfId="4948"/>
    <cellStyle name="Accent5 - 20% 3 6" xfId="5937"/>
    <cellStyle name="Accent5 - 20% 3 7" xfId="6647"/>
    <cellStyle name="Accent5 - 20% 3 8" xfId="7317"/>
    <cellStyle name="Accent5 - 20% 3 9" xfId="7942"/>
    <cellStyle name="Accent5 - 20% 4" xfId="1571"/>
    <cellStyle name="Accent5 - 20% 5" xfId="1602"/>
    <cellStyle name="Accent5 - 20% 6" xfId="1721"/>
    <cellStyle name="Accent5 - 20% 7" xfId="3088"/>
    <cellStyle name="Accent5 - 20% 8" xfId="2936"/>
    <cellStyle name="Accent5 - 20% 9" xfId="4695"/>
    <cellStyle name="Accent5 - 40%" xfId="367"/>
    <cellStyle name="Accent5 - 40% 10" xfId="5912"/>
    <cellStyle name="Accent5 - 40% 11" xfId="6623"/>
    <cellStyle name="Accent5 - 40% 12" xfId="7295"/>
    <cellStyle name="Accent5 - 40% 13" xfId="7924"/>
    <cellStyle name="Accent5 - 40% 14" xfId="8473"/>
    <cellStyle name="Accent5 - 40% 15" xfId="11272"/>
    <cellStyle name="Accent5 - 40% 16" xfId="10722"/>
    <cellStyle name="Accent5 - 40% 17" xfId="9179"/>
    <cellStyle name="Accent5 - 40% 18" xfId="11952"/>
    <cellStyle name="Accent5 - 40% 19" xfId="10841"/>
    <cellStyle name="Accent5 - 40% 2" xfId="190"/>
    <cellStyle name="Accent5 - 40% 2 10" xfId="5245"/>
    <cellStyle name="Accent5 - 40% 2 11" xfId="6795"/>
    <cellStyle name="Accent5 - 40% 2 12" xfId="5327"/>
    <cellStyle name="Accent5 - 40% 2 13" xfId="6163"/>
    <cellStyle name="Accent5 - 40% 2 14" xfId="10148"/>
    <cellStyle name="Accent5 - 40% 2 15" xfId="9576"/>
    <cellStyle name="Accent5 - 40% 2 16" xfId="10425"/>
    <cellStyle name="Accent5 - 40% 2 17" xfId="11928"/>
    <cellStyle name="Accent5 - 40% 2 18" xfId="9855"/>
    <cellStyle name="Accent5 - 40% 2 19" xfId="23002"/>
    <cellStyle name="Accent5 - 40% 2 2" xfId="192"/>
    <cellStyle name="Accent5 - 40% 2 2 10" xfId="8303"/>
    <cellStyle name="Accent5 - 40% 2 2 11" xfId="10688"/>
    <cellStyle name="Accent5 - 40% 2 2 12" xfId="11495"/>
    <cellStyle name="Accent5 - 40% 2 2 13" xfId="9477"/>
    <cellStyle name="Accent5 - 40% 2 2 14" xfId="11835"/>
    <cellStyle name="Accent5 - 40% 2 2 15" xfId="9709"/>
    <cellStyle name="Accent5 - 40% 2 2 16" xfId="17542"/>
    <cellStyle name="Accent5 - 40% 2 2 17" xfId="10770"/>
    <cellStyle name="Accent5 - 40% 2 2 18" xfId="17420"/>
    <cellStyle name="Accent5 - 40% 2 2 19" xfId="27941"/>
    <cellStyle name="Accent5 - 40% 2 2 2" xfId="1496"/>
    <cellStyle name="Accent5 - 40% 2 2 20" xfId="57674"/>
    <cellStyle name="Accent5 - 40% 2 2 3" xfId="3062"/>
    <cellStyle name="Accent5 - 40% 2 2 4" xfId="3749"/>
    <cellStyle name="Accent5 - 40% 2 2 5" xfId="4592"/>
    <cellStyle name="Accent5 - 40% 2 2 6" xfId="4672"/>
    <cellStyle name="Accent5 - 40% 2 2 7" xfId="6411"/>
    <cellStyle name="Accent5 - 40% 2 2 8" xfId="6829"/>
    <cellStyle name="Accent5 - 40% 2 2 9" xfId="7734"/>
    <cellStyle name="Accent5 - 40% 2 20" xfId="11387"/>
    <cellStyle name="Accent5 - 40% 2 21" xfId="38233"/>
    <cellStyle name="Accent5 - 40% 2 22" xfId="43186"/>
    <cellStyle name="Accent5 - 40% 2 23" xfId="57604"/>
    <cellStyle name="Accent5 - 40% 2 3" xfId="1494"/>
    <cellStyle name="Accent5 - 40% 2 4" xfId="1501"/>
    <cellStyle name="Accent5 - 40% 2 5" xfId="1503"/>
    <cellStyle name="Accent5 - 40% 2 6" xfId="3060"/>
    <cellStyle name="Accent5 - 40% 2 7" xfId="3752"/>
    <cellStyle name="Accent5 - 40% 2 8" xfId="4590"/>
    <cellStyle name="Accent5 - 40% 2 9" xfId="4718"/>
    <cellStyle name="Accent5 - 40% 20" xfId="17490"/>
    <cellStyle name="Accent5 - 40% 21" xfId="10674"/>
    <cellStyle name="Accent5 - 40% 22" xfId="17478"/>
    <cellStyle name="Accent5 - 40% 23" xfId="33009"/>
    <cellStyle name="Accent5 - 40% 24" xfId="57733"/>
    <cellStyle name="Accent5 - 40% 3" xfId="258"/>
    <cellStyle name="Accent5 - 40% 3 10" xfId="8177"/>
    <cellStyle name="Accent5 - 40% 3 11" xfId="10150"/>
    <cellStyle name="Accent5 - 40% 3 12" xfId="10344"/>
    <cellStyle name="Accent5 - 40% 3 13" xfId="11849"/>
    <cellStyle name="Accent5 - 40% 3 14" xfId="11174"/>
    <cellStyle name="Accent5 - 40% 3 15" xfId="22914"/>
    <cellStyle name="Accent5 - 40% 3 16" xfId="9630"/>
    <cellStyle name="Accent5 - 40% 3 17" xfId="33177"/>
    <cellStyle name="Accent5 - 40% 3 18" xfId="27963"/>
    <cellStyle name="Accent5 - 40% 3 19" xfId="11937"/>
    <cellStyle name="Accent5 - 40% 3 2" xfId="1647"/>
    <cellStyle name="Accent5 - 40% 3 20" xfId="57605"/>
    <cellStyle name="Accent5 - 40% 3 3" xfId="3123"/>
    <cellStyle name="Accent5 - 40% 3 4" xfId="3652"/>
    <cellStyle name="Accent5 - 40% 3 5" xfId="4796"/>
    <cellStyle name="Accent5 - 40% 3 6" xfId="4634"/>
    <cellStyle name="Accent5 - 40% 3 7" xfId="6157"/>
    <cellStyle name="Accent5 - 40% 3 8" xfId="6932"/>
    <cellStyle name="Accent5 - 40% 3 9" xfId="7508"/>
    <cellStyle name="Accent5 - 40% 4" xfId="1780"/>
    <cellStyle name="Accent5 - 40% 5" xfId="1652"/>
    <cellStyle name="Accent5 - 40% 6" xfId="1655"/>
    <cellStyle name="Accent5 - 40% 7" xfId="3225"/>
    <cellStyle name="Accent5 - 40% 8" xfId="3399"/>
    <cellStyle name="Accent5 - 40% 9" xfId="4959"/>
    <cellStyle name="Accent5 - 60%" xfId="368"/>
    <cellStyle name="Accent5 - 60% 10" xfId="5911"/>
    <cellStyle name="Accent5 - 60% 11" xfId="6618"/>
    <cellStyle name="Accent5 - 60% 12" xfId="7294"/>
    <cellStyle name="Accent5 - 60% 13" xfId="7920"/>
    <cellStyle name="Accent5 - 60% 14" xfId="8469"/>
    <cellStyle name="Accent5 - 60% 15" xfId="10237"/>
    <cellStyle name="Accent5 - 60% 16" xfId="9543"/>
    <cellStyle name="Accent5 - 60% 17" xfId="12484"/>
    <cellStyle name="Accent5 - 60% 18" xfId="10790"/>
    <cellStyle name="Accent5 - 60% 19" xfId="22642"/>
    <cellStyle name="Accent5 - 60% 2" xfId="370"/>
    <cellStyle name="Accent5 - 60% 2 10" xfId="6617"/>
    <cellStyle name="Accent5 - 60% 2 11" xfId="7292"/>
    <cellStyle name="Accent5 - 60% 2 12" xfId="7919"/>
    <cellStyle name="Accent5 - 60% 2 13" xfId="8468"/>
    <cellStyle name="Accent5 - 60% 2 14" xfId="11311"/>
    <cellStyle name="Accent5 - 60% 2 15" xfId="10677"/>
    <cellStyle name="Accent5 - 60% 2 16" xfId="11514"/>
    <cellStyle name="Accent5 - 60% 2 17" xfId="12171"/>
    <cellStyle name="Accent5 - 60% 2 18" xfId="10668"/>
    <cellStyle name="Accent5 - 60% 2 19" xfId="22644"/>
    <cellStyle name="Accent5 - 60% 2 2" xfId="29"/>
    <cellStyle name="Accent5 - 60% 2 2 10" xfId="8765"/>
    <cellStyle name="Accent5 - 60% 2 2 11" xfId="10730"/>
    <cellStyle name="Accent5 - 60% 2 2 12" xfId="11054"/>
    <cellStyle name="Accent5 - 60% 2 2 13" xfId="9878"/>
    <cellStyle name="Accent5 - 60% 2 2 14" xfId="9369"/>
    <cellStyle name="Accent5 - 60% 2 2 15" xfId="9908"/>
    <cellStyle name="Accent5 - 60% 2 2 16" xfId="17374"/>
    <cellStyle name="Accent5 - 60% 2 2 17" xfId="17465"/>
    <cellStyle name="Accent5 - 60% 2 2 18" xfId="17747"/>
    <cellStyle name="Accent5 - 60% 2 2 19" xfId="32994"/>
    <cellStyle name="Accent5 - 60% 2 2 2" xfId="1345"/>
    <cellStyle name="Accent5 - 60% 2 2 20" xfId="57677"/>
    <cellStyle name="Accent5 - 60% 2 2 3" xfId="2953"/>
    <cellStyle name="Accent5 - 60% 2 2 4" xfId="3897"/>
    <cellStyle name="Accent5 - 60% 2 2 5" xfId="4358"/>
    <cellStyle name="Accent5 - 60% 2 2 6" xfId="5683"/>
    <cellStyle name="Accent5 - 60% 2 2 7" xfId="7110"/>
    <cellStyle name="Accent5 - 60% 2 2 8" xfId="5293"/>
    <cellStyle name="Accent5 - 60% 2 2 9" xfId="8319"/>
    <cellStyle name="Accent5 - 60% 2 20" xfId="9212"/>
    <cellStyle name="Accent5 - 60% 2 21" xfId="10661"/>
    <cellStyle name="Accent5 - 60% 2 22" xfId="38036"/>
    <cellStyle name="Accent5 - 60% 2 23" xfId="57736"/>
    <cellStyle name="Accent5 - 60% 2 3" xfId="1782"/>
    <cellStyle name="Accent5 - 60% 2 4" xfId="1358"/>
    <cellStyle name="Accent5 - 60% 2 5" xfId="1377"/>
    <cellStyle name="Accent5 - 60% 2 6" xfId="3227"/>
    <cellStyle name="Accent5 - 60% 2 7" xfId="3395"/>
    <cellStyle name="Accent5 - 60% 2 8" xfId="4961"/>
    <cellStyle name="Accent5 - 60% 2 9" xfId="5909"/>
    <cellStyle name="Accent5 - 60% 20" xfId="22986"/>
    <cellStyle name="Accent5 - 60% 21" xfId="32950"/>
    <cellStyle name="Accent5 - 60% 22" xfId="38243"/>
    <cellStyle name="Accent5 - 60% 23" xfId="22630"/>
    <cellStyle name="Accent5 - 60% 24" xfId="57612"/>
    <cellStyle name="Accent5 - 60% 3" xfId="93"/>
    <cellStyle name="Accent5 - 60% 3 10" xfId="8731"/>
    <cellStyle name="Accent5 - 60% 3 11" xfId="11332"/>
    <cellStyle name="Accent5 - 60% 3 12" xfId="10645"/>
    <cellStyle name="Accent5 - 60% 3 13" xfId="11541"/>
    <cellStyle name="Accent5 - 60% 3 14" xfId="10111"/>
    <cellStyle name="Accent5 - 60% 3 15" xfId="11939"/>
    <cellStyle name="Accent5 - 60% 3 16" xfId="12343"/>
    <cellStyle name="Accent5 - 60% 3 17" xfId="12471"/>
    <cellStyle name="Accent5 - 60% 3 18" xfId="17702"/>
    <cellStyle name="Accent5 - 60% 3 19" xfId="12526"/>
    <cellStyle name="Accent5 - 60% 3 2" xfId="1396"/>
    <cellStyle name="Accent5 - 60% 3 20" xfId="57737"/>
    <cellStyle name="Accent5 - 60% 3 3" xfId="2998"/>
    <cellStyle name="Accent5 - 60% 3 4" xfId="3844"/>
    <cellStyle name="Accent5 - 60% 3 5" xfId="4430"/>
    <cellStyle name="Accent5 - 60% 3 6" xfId="6374"/>
    <cellStyle name="Accent5 - 60% 3 7" xfId="7051"/>
    <cellStyle name="Accent5 - 60% 3 8" xfId="7699"/>
    <cellStyle name="Accent5 - 60% 3 9" xfId="8274"/>
    <cellStyle name="Accent5 - 60% 4" xfId="1781"/>
    <cellStyle name="Accent5 - 60% 5" xfId="1425"/>
    <cellStyle name="Accent5 - 60% 6" xfId="1427"/>
    <cellStyle name="Accent5 - 60% 7" xfId="3226"/>
    <cellStyle name="Accent5 - 60% 8" xfId="3396"/>
    <cellStyle name="Accent5 - 60% 9" xfId="4960"/>
    <cellStyle name="Accent5 10" xfId="1775"/>
    <cellStyle name="Accent5 11" xfId="3220"/>
    <cellStyle name="Accent5 12" xfId="3413"/>
    <cellStyle name="Accent5 13" xfId="4954"/>
    <cellStyle name="Accent5 14" xfId="5923"/>
    <cellStyle name="Accent5 15" xfId="5562"/>
    <cellStyle name="Accent5 16" xfId="7304"/>
    <cellStyle name="Accent5 17" xfId="6332"/>
    <cellStyle name="Accent5 18" xfId="6805"/>
    <cellStyle name="Accent5 19" xfId="11224"/>
    <cellStyle name="Accent5 2" xfId="279"/>
    <cellStyle name="Accent5 2 10" xfId="6616"/>
    <cellStyle name="Accent5 2 11" xfId="7291"/>
    <cellStyle name="Accent5 2 12" xfId="7918"/>
    <cellStyle name="Accent5 2 13" xfId="8467"/>
    <cellStyle name="Accent5 2 14" xfId="11337"/>
    <cellStyle name="Accent5 2 15" xfId="10639"/>
    <cellStyle name="Accent5 2 16" xfId="9483"/>
    <cellStyle name="Accent5 2 17" xfId="10664"/>
    <cellStyle name="Accent5 2 18" xfId="11201"/>
    <cellStyle name="Accent5 2 19" xfId="10101"/>
    <cellStyle name="Accent5 2 2" xfId="282"/>
    <cellStyle name="Accent5 2 2 10" xfId="8466"/>
    <cellStyle name="Accent5 2 2 11" xfId="11346"/>
    <cellStyle name="Accent5 2 2 12" xfId="10372"/>
    <cellStyle name="Accent5 2 2 13" xfId="11555"/>
    <cellStyle name="Accent5 2 2 14" xfId="10242"/>
    <cellStyle name="Accent5 2 2 15" xfId="10635"/>
    <cellStyle name="Accent5 2 2 16" xfId="9471"/>
    <cellStyle name="Accent5 2 2 17" xfId="9294"/>
    <cellStyle name="Accent5 2 2 18" xfId="17482"/>
    <cellStyle name="Accent5 2 2 19" xfId="23089"/>
    <cellStyle name="Accent5 2 2 2" xfId="1784"/>
    <cellStyle name="Accent5 2 2 20" xfId="57741"/>
    <cellStyle name="Accent5 2 2 3" xfId="3145"/>
    <cellStyle name="Accent5 2 2 4" xfId="2942"/>
    <cellStyle name="Accent5 2 2 5" xfId="4963"/>
    <cellStyle name="Accent5 2 2 6" xfId="5903"/>
    <cellStyle name="Accent5 2 2 7" xfId="6614"/>
    <cellStyle name="Accent5 2 2 8" xfId="7287"/>
    <cellStyle name="Accent5 2 2 9" xfId="7917"/>
    <cellStyle name="Accent5 2 20" xfId="11349"/>
    <cellStyle name="Accent5 2 21" xfId="9247"/>
    <cellStyle name="Accent5 2 22" xfId="10721"/>
    <cellStyle name="Accent5 2 23" xfId="57738"/>
    <cellStyle name="Accent5 2 3" xfId="1783"/>
    <cellStyle name="Accent5 2 4" xfId="1785"/>
    <cellStyle name="Accent5 2 5" xfId="1786"/>
    <cellStyle name="Accent5 2 6" xfId="3143"/>
    <cellStyle name="Accent5 2 7" xfId="3607"/>
    <cellStyle name="Accent5 2 8" xfId="4962"/>
    <cellStyle name="Accent5 2 9" xfId="5905"/>
    <cellStyle name="Accent5 20" xfId="10783"/>
    <cellStyle name="Accent5 21" xfId="12063"/>
    <cellStyle name="Accent5 22" xfId="12422"/>
    <cellStyle name="Accent5 23" xfId="22539"/>
    <cellStyle name="Accent5 24" xfId="22875"/>
    <cellStyle name="Accent5 25" xfId="32858"/>
    <cellStyle name="Accent5 26" xfId="10900"/>
    <cellStyle name="Accent5 27" xfId="28024"/>
    <cellStyle name="Accent5 28" xfId="57723"/>
    <cellStyle name="Accent5 3" xfId="371"/>
    <cellStyle name="Accent5 3 10" xfId="6598"/>
    <cellStyle name="Accent5 3 11" xfId="7276"/>
    <cellStyle name="Accent5 3 12" xfId="7905"/>
    <cellStyle name="Accent5 3 13" xfId="8455"/>
    <cellStyle name="Accent5 3 14" xfId="11365"/>
    <cellStyle name="Accent5 3 15" xfId="10582"/>
    <cellStyle name="Accent5 3 16" xfId="11594"/>
    <cellStyle name="Accent5 3 17" xfId="11165"/>
    <cellStyle name="Accent5 3 18" xfId="11614"/>
    <cellStyle name="Accent5 3 19" xfId="11290"/>
    <cellStyle name="Accent5 3 2" xfId="373"/>
    <cellStyle name="Accent5 3 2 10" xfId="8454"/>
    <cellStyle name="Accent5 3 2 11" xfId="11368"/>
    <cellStyle name="Accent5 3 2 12" xfId="10576"/>
    <cellStyle name="Accent5 3 2 13" xfId="11600"/>
    <cellStyle name="Accent5 3 2 14" xfId="10193"/>
    <cellStyle name="Accent5 3 2 15" xfId="11476"/>
    <cellStyle name="Accent5 3 2 16" xfId="10725"/>
    <cellStyle name="Accent5 3 2 17" xfId="10723"/>
    <cellStyle name="Accent5 3 2 18" xfId="33386"/>
    <cellStyle name="Accent5 3 2 19" xfId="28138"/>
    <cellStyle name="Accent5 3 2 2" xfId="1789"/>
    <cellStyle name="Accent5 3 2 20" xfId="57743"/>
    <cellStyle name="Accent5 3 2 3" xfId="3230"/>
    <cellStyle name="Accent5 3 2 4" xfId="3393"/>
    <cellStyle name="Accent5 3 2 5" xfId="4969"/>
    <cellStyle name="Accent5 3 2 6" xfId="5882"/>
    <cellStyle name="Accent5 3 2 7" xfId="6593"/>
    <cellStyle name="Accent5 3 2 8" xfId="7272"/>
    <cellStyle name="Accent5 3 2 9" xfId="7902"/>
    <cellStyle name="Accent5 3 20" xfId="10099"/>
    <cellStyle name="Accent5 3 21" xfId="10480"/>
    <cellStyle name="Accent5 3 22" xfId="14505"/>
    <cellStyle name="Accent5 3 23" xfId="57742"/>
    <cellStyle name="Accent5 3 3" xfId="1787"/>
    <cellStyle name="Accent5 3 4" xfId="1790"/>
    <cellStyle name="Accent5 3 5" xfId="1791"/>
    <cellStyle name="Accent5 3 6" xfId="3228"/>
    <cellStyle name="Accent5 3 7" xfId="3394"/>
    <cellStyle name="Accent5 3 8" xfId="4967"/>
    <cellStyle name="Accent5 3 9" xfId="5889"/>
    <cellStyle name="Accent5 4" xfId="106"/>
    <cellStyle name="Accent5 4 10" xfId="6580"/>
    <cellStyle name="Accent5 4 11" xfId="7259"/>
    <cellStyle name="Accent5 4 12" xfId="7892"/>
    <cellStyle name="Accent5 4 13" xfId="8447"/>
    <cellStyle name="Accent5 4 14" xfId="11402"/>
    <cellStyle name="Accent5 4 15" xfId="10538"/>
    <cellStyle name="Accent5 4 16" xfId="11641"/>
    <cellStyle name="Accent5 4 17" xfId="9602"/>
    <cellStyle name="Accent5 4 18" xfId="12451"/>
    <cellStyle name="Accent5 4 19" xfId="11083"/>
    <cellStyle name="Accent5 4 2" xfId="376"/>
    <cellStyle name="Accent5 4 2 10" xfId="8446"/>
    <cellStyle name="Accent5 4 2 11" xfId="11407"/>
    <cellStyle name="Accent5 4 2 12" xfId="10529"/>
    <cellStyle name="Accent5 4 2 13" xfId="11646"/>
    <cellStyle name="Accent5 4 2 14" xfId="10765"/>
    <cellStyle name="Accent5 4 2 15" xfId="11623"/>
    <cellStyle name="Accent5 4 2 16" xfId="10532"/>
    <cellStyle name="Accent5 4 2 17" xfId="10352"/>
    <cellStyle name="Accent5 4 2 18" xfId="22536"/>
    <cellStyle name="Accent5 4 2 19" xfId="12079"/>
    <cellStyle name="Accent5 4 2 2" xfId="1793"/>
    <cellStyle name="Accent5 4 2 20" xfId="57751"/>
    <cellStyle name="Accent5 4 2 3" xfId="3232"/>
    <cellStyle name="Accent5 4 2 4" xfId="3392"/>
    <cellStyle name="Accent5 4 2 5" xfId="4975"/>
    <cellStyle name="Accent5 4 2 6" xfId="5871"/>
    <cellStyle name="Accent5 4 2 7" xfId="6579"/>
    <cellStyle name="Accent5 4 2 8" xfId="7257"/>
    <cellStyle name="Accent5 4 2 9" xfId="7890"/>
    <cellStyle name="Accent5 4 20" xfId="22897"/>
    <cellStyle name="Accent5 4 21" xfId="28044"/>
    <cellStyle name="Accent5 4 22" xfId="27918"/>
    <cellStyle name="Accent5 4 23" xfId="57750"/>
    <cellStyle name="Accent5 4 3" xfId="1792"/>
    <cellStyle name="Accent5 4 4" xfId="1794"/>
    <cellStyle name="Accent5 4 5" xfId="1795"/>
    <cellStyle name="Accent5 4 6" xfId="3004"/>
    <cellStyle name="Accent5 4 7" xfId="3840"/>
    <cellStyle name="Accent5 4 8" xfId="4974"/>
    <cellStyle name="Accent5 4 9" xfId="5873"/>
    <cellStyle name="Accent5 5" xfId="380"/>
    <cellStyle name="Accent5 5 10" xfId="6483"/>
    <cellStyle name="Accent5 5 11" xfId="7246"/>
    <cellStyle name="Accent5 5 12" xfId="7803"/>
    <cellStyle name="Accent5 5 13" xfId="8371"/>
    <cellStyle name="Accent5 5 14" xfId="11424"/>
    <cellStyle name="Accent5 5 15" xfId="10508"/>
    <cellStyle name="Accent5 5 16" xfId="9687"/>
    <cellStyle name="Accent5 5 17" xfId="12083"/>
    <cellStyle name="Accent5 5 18" xfId="10578"/>
    <cellStyle name="Accent5 5 19" xfId="10716"/>
    <cellStyle name="Accent5 5 2" xfId="382"/>
    <cellStyle name="Accent5 5 2 10" xfId="8436"/>
    <cellStyle name="Accent5 5 2 11" xfId="11425"/>
    <cellStyle name="Accent5 5 2 12" xfId="10507"/>
    <cellStyle name="Accent5 5 2 13" xfId="9507"/>
    <cellStyle name="Accent5 5 2 14" xfId="10942"/>
    <cellStyle name="Accent5 5 2 15" xfId="12113"/>
    <cellStyle name="Accent5 5 2 16" xfId="22854"/>
    <cellStyle name="Accent5 5 2 17" xfId="22588"/>
    <cellStyle name="Accent5 5 2 18" xfId="11913"/>
    <cellStyle name="Accent5 5 2 19" xfId="38188"/>
    <cellStyle name="Accent5 5 2 2" xfId="1799"/>
    <cellStyle name="Accent5 5 2 20" xfId="57753"/>
    <cellStyle name="Accent5 5 2 3" xfId="3237"/>
    <cellStyle name="Accent5 5 2 4" xfId="3388"/>
    <cellStyle name="Accent5 5 2 5" xfId="4983"/>
    <cellStyle name="Accent5 5 2 6" xfId="5830"/>
    <cellStyle name="Accent5 5 2 7" xfId="6565"/>
    <cellStyle name="Accent5 5 2 8" xfId="7244"/>
    <cellStyle name="Accent5 5 2 9" xfId="7877"/>
    <cellStyle name="Accent5 5 20" xfId="10188"/>
    <cellStyle name="Accent5 5 21" xfId="27781"/>
    <cellStyle name="Accent5 5 22" xfId="37987"/>
    <cellStyle name="Accent5 5 23" xfId="57752"/>
    <cellStyle name="Accent5 5 3" xfId="1797"/>
    <cellStyle name="Accent5 5 4" xfId="1803"/>
    <cellStyle name="Accent5 5 5" xfId="1805"/>
    <cellStyle name="Accent5 5 6" xfId="3235"/>
    <cellStyle name="Accent5 5 7" xfId="3390"/>
    <cellStyle name="Accent5 5 8" xfId="4981"/>
    <cellStyle name="Accent5 5 9" xfId="5860"/>
    <cellStyle name="Accent5 6" xfId="288"/>
    <cellStyle name="Accent5 6 10" xfId="8432"/>
    <cellStyle name="Accent5 6 11" xfId="11439"/>
    <cellStyle name="Accent5 6 12" xfId="10486"/>
    <cellStyle name="Accent5 6 13" xfId="11715"/>
    <cellStyle name="Accent5 6 14" xfId="9916"/>
    <cellStyle name="Accent5 6 15" xfId="12206"/>
    <cellStyle name="Accent5 6 16" xfId="17450"/>
    <cellStyle name="Accent5 6 17" xfId="22678"/>
    <cellStyle name="Accent5 6 18" xfId="27857"/>
    <cellStyle name="Accent5 6 19" xfId="32964"/>
    <cellStyle name="Accent5 6 2" xfId="1807"/>
    <cellStyle name="Accent5 6 20" xfId="57754"/>
    <cellStyle name="Accent5 6 3" xfId="3151"/>
    <cellStyle name="Accent5 6 4" xfId="3487"/>
    <cellStyle name="Accent5 6 5" xfId="4994"/>
    <cellStyle name="Accent5 6 6" xfId="5854"/>
    <cellStyle name="Accent5 6 7" xfId="6560"/>
    <cellStyle name="Accent5 6 8" xfId="7239"/>
    <cellStyle name="Accent5 6 9" xfId="7871"/>
    <cellStyle name="Accent5 7" xfId="384"/>
    <cellStyle name="Accent5 7 10" xfId="8427"/>
    <cellStyle name="Accent5 7 11" xfId="11445"/>
    <cellStyle name="Accent5 7 12" xfId="10481"/>
    <cellStyle name="Accent5 7 13" xfId="11724"/>
    <cellStyle name="Accent5 7 14" xfId="12226"/>
    <cellStyle name="Accent5 7 15" xfId="12225"/>
    <cellStyle name="Accent5 7 16" xfId="22691"/>
    <cellStyle name="Accent5 7 17" xfId="22690"/>
    <cellStyle name="Accent5 7 18" xfId="27870"/>
    <cellStyle name="Accent5 7 19" xfId="32992"/>
    <cellStyle name="Accent5 7 2" xfId="1810"/>
    <cellStyle name="Accent5 7 20" xfId="57755"/>
    <cellStyle name="Accent5 7 3" xfId="3239"/>
    <cellStyle name="Accent5 7 4" xfId="3386"/>
    <cellStyle name="Accent5 7 5" xfId="4998"/>
    <cellStyle name="Accent5 7 6" xfId="4345"/>
    <cellStyle name="Accent5 7 7" xfId="6554"/>
    <cellStyle name="Accent5 7 8" xfId="7235"/>
    <cellStyle name="Accent5 7 9" xfId="7866"/>
    <cellStyle name="Accent5 8" xfId="387"/>
    <cellStyle name="Accent5 8 10" xfId="8425"/>
    <cellStyle name="Accent5 8 11" xfId="11454"/>
    <cellStyle name="Accent5 8 12" xfId="10473"/>
    <cellStyle name="Accent5 8 13" xfId="11923"/>
    <cellStyle name="Accent5 8 14" xfId="12394"/>
    <cellStyle name="Accent5 8 15" xfId="12323"/>
    <cellStyle name="Accent5 8 16" xfId="17616"/>
    <cellStyle name="Accent5 8 17" xfId="17794"/>
    <cellStyle name="Accent5 8 18" xfId="27826"/>
    <cellStyle name="Accent5 8 19" xfId="11175"/>
    <cellStyle name="Accent5 8 2" xfId="1812"/>
    <cellStyle name="Accent5 8 20" xfId="57756"/>
    <cellStyle name="Accent5 8 3" xfId="3242"/>
    <cellStyle name="Accent5 8 4" xfId="3382"/>
    <cellStyle name="Accent5 8 5" xfId="5000"/>
    <cellStyle name="Accent5 8 6" xfId="5846"/>
    <cellStyle name="Accent5 8 7" xfId="6552"/>
    <cellStyle name="Accent5 8 8" xfId="4543"/>
    <cellStyle name="Accent5 8 9" xfId="7864"/>
    <cellStyle name="Accent5 9" xfId="4"/>
    <cellStyle name="Accent5 9 10" xfId="8422"/>
    <cellStyle name="Accent5 9 11" xfId="11462"/>
    <cellStyle name="Accent5 9 12" xfId="10433"/>
    <cellStyle name="Accent5 9 13" xfId="9786"/>
    <cellStyle name="Accent5 9 14" xfId="10745"/>
    <cellStyle name="Accent5 9 15" xfId="10427"/>
    <cellStyle name="Accent5 9 16" xfId="9770"/>
    <cellStyle name="Accent5 9 17" xfId="22722"/>
    <cellStyle name="Accent5 9 18" xfId="28017"/>
    <cellStyle name="Accent5 9 19" xfId="9947"/>
    <cellStyle name="Accent5 9 2" xfId="1814"/>
    <cellStyle name="Accent5 9 20" xfId="57757"/>
    <cellStyle name="Accent5 9 3" xfId="2932"/>
    <cellStyle name="Accent5 9 4" xfId="3936"/>
    <cellStyle name="Accent5 9 5" xfId="5002"/>
    <cellStyle name="Accent5 9 6" xfId="4763"/>
    <cellStyle name="Accent5 9 7" xfId="6549"/>
    <cellStyle name="Accent5 9 8" xfId="7229"/>
    <cellStyle name="Accent5 9 9" xfId="7861"/>
    <cellStyle name="Accent6" xfId="348"/>
    <cellStyle name="Accent6 - 20%" xfId="390"/>
    <cellStyle name="Accent6 - 20% 10" xfId="5842"/>
    <cellStyle name="Accent6 - 20% 11" xfId="5201"/>
    <cellStyle name="Accent6 - 20% 12" xfId="7026"/>
    <cellStyle name="Accent6 - 20% 13" xfId="6304"/>
    <cellStyle name="Accent6 - 20% 14" xfId="8248"/>
    <cellStyle name="Accent6 - 20% 15" xfId="11475"/>
    <cellStyle name="Accent6 - 20% 16" xfId="10409"/>
    <cellStyle name="Accent6 - 20% 17" xfId="11782"/>
    <cellStyle name="Accent6 - 20% 18" xfId="9490"/>
    <cellStyle name="Accent6 - 20% 19" xfId="12718"/>
    <cellStyle name="Accent6 - 20% 2" xfId="148"/>
    <cellStyle name="Accent6 - 20% 2 10" xfId="4942"/>
    <cellStyle name="Accent6 - 20% 2 11" xfId="7226"/>
    <cellStyle name="Accent6 - 20% 2 12" xfId="6607"/>
    <cellStyle name="Accent6 - 20% 2 13" xfId="8251"/>
    <cellStyle name="Accent6 - 20% 2 14" xfId="10796"/>
    <cellStyle name="Accent6 - 20% 2 15" xfId="11348"/>
    <cellStyle name="Accent6 - 20% 2 16" xfId="10621"/>
    <cellStyle name="Accent6 - 20% 2 17" xfId="19723"/>
    <cellStyle name="Accent6 - 20% 2 18" xfId="9691"/>
    <cellStyle name="Accent6 - 20% 2 19" xfId="30088"/>
    <cellStyle name="Accent6 - 20% 2 2" xfId="54"/>
    <cellStyle name="Accent6 - 20% 2 2 10" xfId="8418"/>
    <cellStyle name="Accent6 - 20% 2 2 11" xfId="11480"/>
    <cellStyle name="Accent6 - 20% 2 2 12" xfId="10402"/>
    <cellStyle name="Accent6 - 20% 2 2 13" xfId="11788"/>
    <cellStyle name="Accent6 - 20% 2 2 14" xfId="11749"/>
    <cellStyle name="Accent6 - 20% 2 2 15" xfId="9492"/>
    <cellStyle name="Accent6 - 20% 2 2 16" xfId="23074"/>
    <cellStyle name="Accent6 - 20% 2 2 17" xfId="11308"/>
    <cellStyle name="Accent6 - 20% 2 2 18" xfId="28061"/>
    <cellStyle name="Accent6 - 20% 2 2 19" xfId="12494"/>
    <cellStyle name="Accent6 - 20% 2 2 2" xfId="1818"/>
    <cellStyle name="Accent6 - 20% 2 2 20" xfId="57760"/>
    <cellStyle name="Accent6 - 20% 2 2 3" xfId="2975"/>
    <cellStyle name="Accent6 - 20% 2 2 4" xfId="3379"/>
    <cellStyle name="Accent6 - 20% 2 2 5" xfId="5007"/>
    <cellStyle name="Accent6 - 20% 2 2 6" xfId="5840"/>
    <cellStyle name="Accent6 - 20% 2 2 7" xfId="6545"/>
    <cellStyle name="Accent6 - 20% 2 2 8" xfId="7089"/>
    <cellStyle name="Accent6 - 20% 2 2 9" xfId="7857"/>
    <cellStyle name="Accent6 - 20% 2 20" xfId="17631"/>
    <cellStyle name="Accent6 - 20% 2 21" xfId="22843"/>
    <cellStyle name="Accent6 - 20% 2 22" xfId="17756"/>
    <cellStyle name="Accent6 - 20% 2 23" xfId="57685"/>
    <cellStyle name="Accent6 - 20% 2 3" xfId="1817"/>
    <cellStyle name="Accent6 - 20% 2 4" xfId="1819"/>
    <cellStyle name="Accent6 - 20% 2 5" xfId="1820"/>
    <cellStyle name="Accent6 - 20% 2 6" xfId="3021"/>
    <cellStyle name="Accent6 - 20% 2 7" xfId="3831"/>
    <cellStyle name="Accent6 - 20% 2 8" xfId="5006"/>
    <cellStyle name="Accent6 - 20% 2 9" xfId="4391"/>
    <cellStyle name="Accent6 - 20% 20" xfId="12181"/>
    <cellStyle name="Accent6 - 20% 21" xfId="22777"/>
    <cellStyle name="Accent6 - 20% 22" xfId="11141"/>
    <cellStyle name="Accent6 - 20% 23" xfId="33215"/>
    <cellStyle name="Accent6 - 20% 24" xfId="57759"/>
    <cellStyle name="Accent6 - 20% 3" xfId="133"/>
    <cellStyle name="Accent6 - 20% 3 10" xfId="8712"/>
    <cellStyle name="Accent6 - 20% 3 11" xfId="9374"/>
    <cellStyle name="Accent6 - 20% 3 12" xfId="9439"/>
    <cellStyle name="Accent6 - 20% 3 13" xfId="9266"/>
    <cellStyle name="Accent6 - 20% 3 14" xfId="17554"/>
    <cellStyle name="Accent6 - 20% 3 15" xfId="10411"/>
    <cellStyle name="Accent6 - 20% 3 16" xfId="27929"/>
    <cellStyle name="Accent6 - 20% 3 17" xfId="9746"/>
    <cellStyle name="Accent6 - 20% 3 18" xfId="38282"/>
    <cellStyle name="Accent6 - 20% 3 19" xfId="38001"/>
    <cellStyle name="Accent6 - 20% 3 2" xfId="1418"/>
    <cellStyle name="Accent6 - 20% 3 20" xfId="57514"/>
    <cellStyle name="Accent6 - 20% 3 3" xfId="3013"/>
    <cellStyle name="Accent6 - 20% 3 4" xfId="3751"/>
    <cellStyle name="Accent6 - 20% 3 5" xfId="4472"/>
    <cellStyle name="Accent6 - 20% 3 6" xfId="6339"/>
    <cellStyle name="Accent6 - 20% 3 7" xfId="7021"/>
    <cellStyle name="Accent6 - 20% 3 8" xfId="7670"/>
    <cellStyle name="Accent6 - 20% 3 9" xfId="8245"/>
    <cellStyle name="Accent6 - 20% 4" xfId="1816"/>
    <cellStyle name="Accent6 - 20% 5" xfId="1821"/>
    <cellStyle name="Accent6 - 20% 6" xfId="1822"/>
    <cellStyle name="Accent6 - 20% 7" xfId="3245"/>
    <cellStyle name="Accent6 - 20% 8" xfId="3378"/>
    <cellStyle name="Accent6 - 20% 9" xfId="5005"/>
    <cellStyle name="Accent6 - 40%" xfId="337"/>
    <cellStyle name="Accent6 - 40% 10" xfId="5834"/>
    <cellStyle name="Accent6 - 40% 11" xfId="6539"/>
    <cellStyle name="Accent6 - 40% 12" xfId="7219"/>
    <cellStyle name="Accent6 - 40% 13" xfId="7852"/>
    <cellStyle name="Accent6 - 40% 14" xfId="8415"/>
    <cellStyle name="Accent6 - 40% 15" xfId="11523"/>
    <cellStyle name="Accent6 - 40% 16" xfId="10309"/>
    <cellStyle name="Accent6 - 40% 17" xfId="11896"/>
    <cellStyle name="Accent6 - 40% 18" xfId="9888"/>
    <cellStyle name="Accent6 - 40% 19" xfId="12410"/>
    <cellStyle name="Accent6 - 40% 2" xfId="341"/>
    <cellStyle name="Accent6 - 40% 2 10" xfId="6538"/>
    <cellStyle name="Accent6 - 40% 2 11" xfId="7218"/>
    <cellStyle name="Accent6 - 40% 2 12" xfId="7851"/>
    <cellStyle name="Accent6 - 40% 2 13" xfId="8414"/>
    <cellStyle name="Accent6 - 40% 2 14" xfId="11530"/>
    <cellStyle name="Accent6 - 40% 2 15" xfId="10291"/>
    <cellStyle name="Accent6 - 40% 2 16" xfId="9541"/>
    <cellStyle name="Accent6 - 40% 2 17" xfId="9629"/>
    <cellStyle name="Accent6 - 40% 2 18" xfId="17715"/>
    <cellStyle name="Accent6 - 40% 2 19" xfId="9250"/>
    <cellStyle name="Accent6 - 40% 2 2" xfId="391"/>
    <cellStyle name="Accent6 - 40% 2 2 10" xfId="8413"/>
    <cellStyle name="Accent6 - 40% 2 2 11" xfId="10954"/>
    <cellStyle name="Accent6 - 40% 2 2 12" xfId="11160"/>
    <cellStyle name="Accent6 - 40% 2 2 13" xfId="10867"/>
    <cellStyle name="Accent6 - 40% 2 2 14" xfId="11034"/>
    <cellStyle name="Accent6 - 40% 2 2 15" xfId="17407"/>
    <cellStyle name="Accent6 - 40% 2 2 16" xfId="11458"/>
    <cellStyle name="Accent6 - 40% 2 2 17" xfId="9951"/>
    <cellStyle name="Accent6 - 40% 2 2 18" xfId="9670"/>
    <cellStyle name="Accent6 - 40% 2 2 19" xfId="9896"/>
    <cellStyle name="Accent6 - 40% 2 2 2" xfId="1825"/>
    <cellStyle name="Accent6 - 40% 2 2 20" xfId="57702"/>
    <cellStyle name="Accent6 - 40% 2 2 3" xfId="3246"/>
    <cellStyle name="Accent6 - 40% 2 2 4" xfId="3377"/>
    <cellStyle name="Accent6 - 40% 2 2 5" xfId="5018"/>
    <cellStyle name="Accent6 - 40% 2 2 6" xfId="4410"/>
    <cellStyle name="Accent6 - 40% 2 2 7" xfId="6537"/>
    <cellStyle name="Accent6 - 40% 2 2 8" xfId="7217"/>
    <cellStyle name="Accent6 - 40% 2 2 9" xfId="7850"/>
    <cellStyle name="Accent6 - 40% 2 20" xfId="28073"/>
    <cellStyle name="Accent6 - 40% 2 21" xfId="28095"/>
    <cellStyle name="Accent6 - 40% 2 22" xfId="33150"/>
    <cellStyle name="Accent6 - 40% 2 23" xfId="57764"/>
    <cellStyle name="Accent6 - 40% 2 3" xfId="1824"/>
    <cellStyle name="Accent6 - 40% 2 4" xfId="1827"/>
    <cellStyle name="Accent6 - 40% 2 5" xfId="1828"/>
    <cellStyle name="Accent6 - 40% 2 6" xfId="3200"/>
    <cellStyle name="Accent6 - 40% 2 7" xfId="3429"/>
    <cellStyle name="Accent6 - 40% 2 8" xfId="5017"/>
    <cellStyle name="Accent6 - 40% 2 9" xfId="5833"/>
    <cellStyle name="Accent6 - 40% 20" xfId="10073"/>
    <cellStyle name="Accent6 - 40% 21" xfId="11123"/>
    <cellStyle name="Accent6 - 40% 22" xfId="23042"/>
    <cellStyle name="Accent6 - 40% 23" xfId="17623"/>
    <cellStyle name="Accent6 - 40% 24" xfId="57761"/>
    <cellStyle name="Accent6 - 40% 3" xfId="392"/>
    <cellStyle name="Accent6 - 40% 3 10" xfId="8412"/>
    <cellStyle name="Accent6 - 40% 3 11" xfId="11538"/>
    <cellStyle name="Accent6 - 40% 3 12" xfId="10275"/>
    <cellStyle name="Accent6 - 40% 3 13" xfId="11924"/>
    <cellStyle name="Accent6 - 40% 3 14" xfId="9613"/>
    <cellStyle name="Accent6 - 40% 3 15" xfId="11389"/>
    <cellStyle name="Accent6 - 40% 3 16" xfId="17565"/>
    <cellStyle name="Accent6 - 40% 3 17" xfId="9123"/>
    <cellStyle name="Accent6 - 40% 3 18" xfId="11298"/>
    <cellStyle name="Accent6 - 40% 3 19" xfId="28139"/>
    <cellStyle name="Accent6 - 40% 3 2" xfId="1829"/>
    <cellStyle name="Accent6 - 40% 3 20" xfId="57765"/>
    <cellStyle name="Accent6 - 40% 3 3" xfId="3247"/>
    <cellStyle name="Accent6 - 40% 3 4" xfId="3376"/>
    <cellStyle name="Accent6 - 40% 3 5" xfId="5024"/>
    <cellStyle name="Accent6 - 40% 3 6" xfId="5825"/>
    <cellStyle name="Accent6 - 40% 3 7" xfId="6533"/>
    <cellStyle name="Accent6 - 40% 3 8" xfId="7209"/>
    <cellStyle name="Accent6 - 40% 3 9" xfId="7848"/>
    <cellStyle name="Accent6 - 40% 4" xfId="1823"/>
    <cellStyle name="Accent6 - 40% 5" xfId="1830"/>
    <cellStyle name="Accent6 - 40% 6" xfId="1831"/>
    <cellStyle name="Accent6 - 40% 7" xfId="3196"/>
    <cellStyle name="Accent6 - 40% 8" xfId="2963"/>
    <cellStyle name="Accent6 - 40% 9" xfId="5016"/>
    <cellStyle name="Accent6 - 60%" xfId="182"/>
    <cellStyle name="Accent6 - 60% 10" xfId="5820"/>
    <cellStyle name="Accent6 - 60% 11" xfId="6524"/>
    <cellStyle name="Accent6 - 60% 12" xfId="7204"/>
    <cellStyle name="Accent6 - 60% 13" xfId="7841"/>
    <cellStyle name="Accent6 - 60% 14" xfId="8407"/>
    <cellStyle name="Accent6 - 60% 15" xfId="11545"/>
    <cellStyle name="Accent6 - 60% 16" xfId="10260"/>
    <cellStyle name="Accent6 - 60% 17" xfId="11674"/>
    <cellStyle name="Accent6 - 60% 18" xfId="9362"/>
    <cellStyle name="Accent6 - 60% 19" xfId="12158"/>
    <cellStyle name="Accent6 - 60% 2" xfId="394"/>
    <cellStyle name="Accent6 - 60% 2 10" xfId="6523"/>
    <cellStyle name="Accent6 - 60% 2 11" xfId="7203"/>
    <cellStyle name="Accent6 - 60% 2 12" xfId="7840"/>
    <cellStyle name="Accent6 - 60% 2 13" xfId="8406"/>
    <cellStyle name="Accent6 - 60% 2 14" xfId="11552"/>
    <cellStyle name="Accent6 - 60% 2 15" xfId="10246"/>
    <cellStyle name="Accent6 - 60% 2 16" xfId="9357"/>
    <cellStyle name="Accent6 - 60% 2 17" xfId="9162"/>
    <cellStyle name="Accent6 - 60% 2 18" xfId="9411"/>
    <cellStyle name="Accent6 - 60% 2 19" xfId="17744"/>
    <cellStyle name="Accent6 - 60% 2 2" xfId="127"/>
    <cellStyle name="Accent6 - 60% 2 2 10" xfId="8405"/>
    <cellStyle name="Accent6 - 60% 2 2 11" xfId="11020"/>
    <cellStyle name="Accent6 - 60% 2 2 12" xfId="11082"/>
    <cellStyle name="Accent6 - 60% 2 2 13" xfId="10991"/>
    <cellStyle name="Accent6 - 60% 2 2 14" xfId="11122"/>
    <cellStyle name="Accent6 - 60% 2 2 15" xfId="9332"/>
    <cellStyle name="Accent6 - 60% 2 2 16" xfId="10462"/>
    <cellStyle name="Accent6 - 60% 2 2 17" xfId="9934"/>
    <cellStyle name="Accent6 - 60% 2 2 18" xfId="11665"/>
    <cellStyle name="Accent6 - 60% 2 2 19" xfId="32906"/>
    <cellStyle name="Accent6 - 60% 2 2 2" xfId="1834"/>
    <cellStyle name="Accent6 - 60% 2 2 20" xfId="57706"/>
    <cellStyle name="Accent6 - 60% 2 2 3" xfId="3012"/>
    <cellStyle name="Accent6 - 60% 2 2 4" xfId="3834"/>
    <cellStyle name="Accent6 - 60% 2 2 5" xfId="5031"/>
    <cellStyle name="Accent6 - 60% 2 2 6" xfId="5817"/>
    <cellStyle name="Accent6 - 60% 2 2 7" xfId="6522"/>
    <cellStyle name="Accent6 - 60% 2 2 8" xfId="7202"/>
    <cellStyle name="Accent6 - 60% 2 2 9" xfId="7839"/>
    <cellStyle name="Accent6 - 60% 2 20" xfId="24964"/>
    <cellStyle name="Accent6 - 60% 2 21" xfId="22731"/>
    <cellStyle name="Accent6 - 60% 2 22" xfId="33352"/>
    <cellStyle name="Accent6 - 60% 2 23" xfId="57767"/>
    <cellStyle name="Accent6 - 60% 2 3" xfId="1833"/>
    <cellStyle name="Accent6 - 60% 2 4" xfId="1344"/>
    <cellStyle name="Accent6 - 60% 2 5" xfId="1836"/>
    <cellStyle name="Accent6 - 60% 2 6" xfId="3249"/>
    <cellStyle name="Accent6 - 60% 2 7" xfId="3374"/>
    <cellStyle name="Accent6 - 60% 2 8" xfId="5030"/>
    <cellStyle name="Accent6 - 60% 2 9" xfId="5819"/>
    <cellStyle name="Accent6 - 60% 20" xfId="17445"/>
    <cellStyle name="Accent6 - 60% 21" xfId="12460"/>
    <cellStyle name="Accent6 - 60% 22" xfId="17403"/>
    <cellStyle name="Accent6 - 60% 23" xfId="22538"/>
    <cellStyle name="Accent6 - 60% 24" xfId="57766"/>
    <cellStyle name="Accent6 - 60% 3" xfId="395"/>
    <cellStyle name="Accent6 - 60% 3 10" xfId="8392"/>
    <cellStyle name="Accent6 - 60% 3 11" xfId="11567"/>
    <cellStyle name="Accent6 - 60% 3 12" xfId="10229"/>
    <cellStyle name="Accent6 - 60% 3 13" xfId="9194"/>
    <cellStyle name="Accent6 - 60% 3 14" xfId="11660"/>
    <cellStyle name="Accent6 - 60% 3 15" xfId="12564"/>
    <cellStyle name="Accent6 - 60% 3 16" xfId="10832"/>
    <cellStyle name="Accent6 - 60% 3 17" xfId="17573"/>
    <cellStyle name="Accent6 - 60% 3 18" xfId="10499"/>
    <cellStyle name="Accent6 - 60% 3 19" xfId="23013"/>
    <cellStyle name="Accent6 - 60% 3 2" xfId="1837"/>
    <cellStyle name="Accent6 - 60% 3 20" xfId="57768"/>
    <cellStyle name="Accent6 - 60% 3 3" xfId="3250"/>
    <cellStyle name="Accent6 - 60% 3 4" xfId="3373"/>
    <cellStyle name="Accent6 - 60% 3 5" xfId="5034"/>
    <cellStyle name="Accent6 - 60% 3 6" xfId="5810"/>
    <cellStyle name="Accent6 - 60% 3 7" xfId="6505"/>
    <cellStyle name="Accent6 - 60% 3 8" xfId="6396"/>
    <cellStyle name="Accent6 - 60% 3 9" xfId="7824"/>
    <cellStyle name="Accent6 - 60% 4" xfId="1832"/>
    <cellStyle name="Accent6 - 60% 5" xfId="1838"/>
    <cellStyle name="Accent6 - 60% 6" xfId="1839"/>
    <cellStyle name="Accent6 - 60% 7" xfId="3052"/>
    <cellStyle name="Accent6 - 60% 8" xfId="2977"/>
    <cellStyle name="Accent6 - 60% 9" xfId="5029"/>
    <cellStyle name="Accent6 10" xfId="1815"/>
    <cellStyle name="Accent6 11" xfId="3207"/>
    <cellStyle name="Accent6 12" xfId="3422"/>
    <cellStyle name="Accent6 13" xfId="5003"/>
    <cellStyle name="Accent6 14" xfId="4467"/>
    <cellStyle name="Accent6 15" xfId="6548"/>
    <cellStyle name="Accent6 16" xfId="6764"/>
    <cellStyle name="Accent6 17" xfId="7860"/>
    <cellStyle name="Accent6 18" xfId="8421"/>
    <cellStyle name="Accent6 19" xfId="11473"/>
    <cellStyle name="Accent6 2" xfId="44"/>
    <cellStyle name="Accent6 2 10" xfId="4492"/>
    <cellStyle name="Accent6 2 11" xfId="5921"/>
    <cellStyle name="Accent6 2 12" xfId="6642"/>
    <cellStyle name="Accent6 2 13" xfId="4765"/>
    <cellStyle name="Accent6 2 14" xfId="11584"/>
    <cellStyle name="Accent6 2 15" xfId="10211"/>
    <cellStyle name="Accent6 2 16" xfId="11994"/>
    <cellStyle name="Accent6 2 17" xfId="17845"/>
    <cellStyle name="Accent6 2 18" xfId="10758"/>
    <cellStyle name="Accent6 2 19" xfId="28178"/>
    <cellStyle name="Accent6 2 2" xfId="168"/>
    <cellStyle name="Accent6 2 2 10" xfId="7003"/>
    <cellStyle name="Accent6 2 2 11" xfId="11585"/>
    <cellStyle name="Accent6 2 2 12" xfId="10210"/>
    <cellStyle name="Accent6 2 2 13" xfId="11995"/>
    <cellStyle name="Accent6 2 2 14" xfId="9423"/>
    <cellStyle name="Accent6 2 2 15" xfId="11695"/>
    <cellStyle name="Accent6 2 2 16" xfId="17629"/>
    <cellStyle name="Accent6 2 2 17" xfId="11466"/>
    <cellStyle name="Accent6 2 2 18" xfId="28124"/>
    <cellStyle name="Accent6 2 2 19" xfId="33238"/>
    <cellStyle name="Accent6 2 2 2" xfId="1841"/>
    <cellStyle name="Accent6 2 2 20" xfId="57770"/>
    <cellStyle name="Accent6 2 2 3" xfId="3038"/>
    <cellStyle name="Accent6 2 2 4" xfId="3825"/>
    <cellStyle name="Accent6 2 2 5" xfId="5041"/>
    <cellStyle name="Accent6 2 2 6" xfId="4777"/>
    <cellStyle name="Accent6 2 2 7" xfId="5433"/>
    <cellStyle name="Accent6 2 2 8" xfId="6756"/>
    <cellStyle name="Accent6 2 2 9" xfId="6311"/>
    <cellStyle name="Accent6 2 20" xfId="22600"/>
    <cellStyle name="Accent6 2 21" xfId="10907"/>
    <cellStyle name="Accent6 2 22" xfId="33116"/>
    <cellStyle name="Accent6 2 23" xfId="57769"/>
    <cellStyle name="Accent6 2 3" xfId="1840"/>
    <cellStyle name="Accent6 2 4" xfId="1749"/>
    <cellStyle name="Accent6 2 5" xfId="1751"/>
    <cellStyle name="Accent6 2 6" xfId="2967"/>
    <cellStyle name="Accent6 2 7" xfId="3191"/>
    <cellStyle name="Accent6 2 8" xfId="5039"/>
    <cellStyle name="Accent6 2 9" xfId="5297"/>
    <cellStyle name="Accent6 20" xfId="10412"/>
    <cellStyle name="Accent6 21" xfId="11777"/>
    <cellStyle name="Accent6 22" xfId="17768"/>
    <cellStyle name="Accent6 23" xfId="10667"/>
    <cellStyle name="Accent6 24" xfId="28119"/>
    <cellStyle name="Accent6 25" xfId="9696"/>
    <cellStyle name="Accent6 26" xfId="10199"/>
    <cellStyle name="Accent6 27" xfId="33266"/>
    <cellStyle name="Accent6 28" xfId="57758"/>
    <cellStyle name="Accent6 3" xfId="30"/>
    <cellStyle name="Accent6 3 10" xfId="4601"/>
    <cellStyle name="Accent6 3 11" xfId="7187"/>
    <cellStyle name="Accent6 3 12" xfId="6944"/>
    <cellStyle name="Accent6 3 13" xfId="5668"/>
    <cellStyle name="Accent6 3 14" xfId="11590"/>
    <cellStyle name="Accent6 3 15" xfId="9940"/>
    <cellStyle name="Accent6 3 16" xfId="11997"/>
    <cellStyle name="Accent6 3 17" xfId="17421"/>
    <cellStyle name="Accent6 3 18" xfId="9517"/>
    <cellStyle name="Accent6 3 19" xfId="27817"/>
    <cellStyle name="Accent6 3 2" xfId="180"/>
    <cellStyle name="Accent6 3 2 10" xfId="8393"/>
    <cellStyle name="Accent6 3 2 11" xfId="9512"/>
    <cellStyle name="Accent6 3 2 12" xfId="12190"/>
    <cellStyle name="Accent6 3 2 13" xfId="17741"/>
    <cellStyle name="Accent6 3 2 14" xfId="22954"/>
    <cellStyle name="Accent6 3 2 15" xfId="28096"/>
    <cellStyle name="Accent6 3 2 16" xfId="33213"/>
    <cellStyle name="Accent6 3 2 17" xfId="38265"/>
    <cellStyle name="Accent6 3 2 18" xfId="43047"/>
    <cellStyle name="Accent6 3 2 19" xfId="48082"/>
    <cellStyle name="Accent6 3 2 2" xfId="1847"/>
    <cellStyle name="Accent6 3 2 20" xfId="57530"/>
    <cellStyle name="Accent6 3 2 3" xfId="3050"/>
    <cellStyle name="Accent6 3 2 4" xfId="3760"/>
    <cellStyle name="Accent6 3 2 5" xfId="5050"/>
    <cellStyle name="Accent6 3 2 6" xfId="5798"/>
    <cellStyle name="Accent6 3 2 7" xfId="6506"/>
    <cellStyle name="Accent6 3 2 8" xfId="7184"/>
    <cellStyle name="Accent6 3 2 9" xfId="7825"/>
    <cellStyle name="Accent6 3 20" xfId="17722"/>
    <cellStyle name="Accent6 3 21" xfId="11779"/>
    <cellStyle name="Accent6 3 22" xfId="17446"/>
    <cellStyle name="Accent6 3 23" xfId="57771"/>
    <cellStyle name="Accent6 3 3" xfId="1844"/>
    <cellStyle name="Accent6 3 4" xfId="1756"/>
    <cellStyle name="Accent6 3 5" xfId="1852"/>
    <cellStyle name="Accent6 3 6" xfId="2954"/>
    <cellStyle name="Accent6 3 7" xfId="3896"/>
    <cellStyle name="Accent6 3 8" xfId="5047"/>
    <cellStyle name="Accent6 3 9" xfId="5803"/>
    <cellStyle name="Accent6 4" xfId="17"/>
    <cellStyle name="Accent6 4 10" xfId="4428"/>
    <cellStyle name="Accent6 4 11" xfId="7118"/>
    <cellStyle name="Accent6 4 12" xfId="5282"/>
    <cellStyle name="Accent6 4 13" xfId="7700"/>
    <cellStyle name="Accent6 4 14" xfId="11603"/>
    <cellStyle name="Accent6 4 15" xfId="10177"/>
    <cellStyle name="Accent6 4 16" xfId="12022"/>
    <cellStyle name="Accent6 4 17" xfId="9315"/>
    <cellStyle name="Accent6 4 18" xfId="12044"/>
    <cellStyle name="Accent6 4 19" xfId="12183"/>
    <cellStyle name="Accent6 4 2" xfId="186"/>
    <cellStyle name="Accent6 4 2 10" xfId="5658"/>
    <cellStyle name="Accent6 4 2 11" xfId="11616"/>
    <cellStyle name="Accent6 4 2 12" xfId="10147"/>
    <cellStyle name="Accent6 4 2 13" xfId="12579"/>
    <cellStyle name="Accent6 4 2 14" xfId="17762"/>
    <cellStyle name="Accent6 4 2 15" xfId="23003"/>
    <cellStyle name="Accent6 4 2 16" xfId="9717"/>
    <cellStyle name="Accent6 4 2 17" xfId="33252"/>
    <cellStyle name="Accent6 4 2 18" xfId="28214"/>
    <cellStyle name="Accent6 4 2 19" xfId="43045"/>
    <cellStyle name="Accent6 4 2 2" xfId="1855"/>
    <cellStyle name="Accent6 4 2 20" xfId="57775"/>
    <cellStyle name="Accent6 4 2 3" xfId="3056"/>
    <cellStyle name="Accent6 4 2 4" xfId="3756"/>
    <cellStyle name="Accent6 4 2 5" xfId="5059"/>
    <cellStyle name="Accent6 4 2 6" xfId="5789"/>
    <cellStyle name="Accent6 4 2 7" xfId="4405"/>
    <cellStyle name="Accent6 4 2 8" xfId="6402"/>
    <cellStyle name="Accent6 4 2 9" xfId="7052"/>
    <cellStyle name="Accent6 4 20" xfId="23052"/>
    <cellStyle name="Accent6 4 21" xfId="11957"/>
    <cellStyle name="Accent6 4 22" xfId="12574"/>
    <cellStyle name="Accent6 4 23" xfId="57772"/>
    <cellStyle name="Accent6 4 3" xfId="1853"/>
    <cellStyle name="Accent6 4 4" xfId="1856"/>
    <cellStyle name="Accent6 4 5" xfId="1857"/>
    <cellStyle name="Accent6 4 6" xfId="2944"/>
    <cellStyle name="Accent6 4 7" xfId="3904"/>
    <cellStyle name="Accent6 4 8" xfId="5057"/>
    <cellStyle name="Accent6 4 9" xfId="5791"/>
    <cellStyle name="Accent6 5" xfId="46"/>
    <cellStyle name="Accent6 5 10" xfId="6156"/>
    <cellStyle name="Accent6 5 11" xfId="6934"/>
    <cellStyle name="Accent6 5 12" xfId="7507"/>
    <cellStyle name="Accent6 5 13" xfId="8091"/>
    <cellStyle name="Accent6 5 14" xfId="11631"/>
    <cellStyle name="Accent6 5 15" xfId="10114"/>
    <cellStyle name="Accent6 5 16" xfId="9720"/>
    <cellStyle name="Accent6 5 17" xfId="17336"/>
    <cellStyle name="Accent6 5 18" xfId="10717"/>
    <cellStyle name="Accent6 5 19" xfId="22821"/>
    <cellStyle name="Accent6 5 2" xfId="194"/>
    <cellStyle name="Accent6 5 2 10" xfId="8181"/>
    <cellStyle name="Accent6 5 2 11" xfId="11633"/>
    <cellStyle name="Accent6 5 2 12" xfId="10018"/>
    <cellStyle name="Accent6 5 2 13" xfId="11327"/>
    <cellStyle name="Accent6 5 2 14" xfId="12342"/>
    <cellStyle name="Accent6 5 2 15" xfId="11612"/>
    <cellStyle name="Accent6 5 2 16" xfId="22797"/>
    <cellStyle name="Accent6 5 2 17" xfId="12532"/>
    <cellStyle name="Accent6 5 2 18" xfId="11675"/>
    <cellStyle name="Accent6 5 2 19" xfId="38152"/>
    <cellStyle name="Accent6 5 2 2" xfId="1859"/>
    <cellStyle name="Accent6 5 2 20" xfId="57777"/>
    <cellStyle name="Accent6 5 2 3" xfId="3064"/>
    <cellStyle name="Accent6 5 2 4" xfId="3747"/>
    <cellStyle name="Accent6 5 2 5" xfId="5066"/>
    <cellStyle name="Accent6 5 2 6" xfId="5785"/>
    <cellStyle name="Accent6 5 2 7" xfId="4664"/>
    <cellStyle name="Accent6 5 2 8" xfId="6430"/>
    <cellStyle name="Accent6 5 2 9" xfId="4357"/>
    <cellStyle name="Accent6 5 20" xfId="9233"/>
    <cellStyle name="Accent6 5 21" xfId="11576"/>
    <cellStyle name="Accent6 5 22" xfId="42991"/>
    <cellStyle name="Accent6 5 23" xfId="57776"/>
    <cellStyle name="Accent6 5 3" xfId="1858"/>
    <cellStyle name="Accent6 5 4" xfId="1861"/>
    <cellStyle name="Accent6 5 5" xfId="1863"/>
    <cellStyle name="Accent6 5 6" xfId="2969"/>
    <cellStyle name="Accent6 5 7" xfId="3854"/>
    <cellStyle name="Accent6 5 8" xfId="5065"/>
    <cellStyle name="Accent6 5 9" xfId="5786"/>
    <cellStyle name="Accent6 6" xfId="60"/>
    <cellStyle name="Accent6 6 10" xfId="7675"/>
    <cellStyle name="Accent6 6 11" xfId="11639"/>
    <cellStyle name="Accent6 6 12" xfId="10088"/>
    <cellStyle name="Accent6 6 13" xfId="9835"/>
    <cellStyle name="Accent6 6 14" xfId="12493"/>
    <cellStyle name="Accent6 6 15" xfId="11438"/>
    <cellStyle name="Accent6 6 16" xfId="23051"/>
    <cellStyle name="Accent6 6 17" xfId="22898"/>
    <cellStyle name="Accent6 6 18" xfId="10143"/>
    <cellStyle name="Accent6 6 19" xfId="33180"/>
    <cellStyle name="Accent6 6 2" xfId="1864"/>
    <cellStyle name="Accent6 6 20" xfId="57780"/>
    <cellStyle name="Accent6 6 3" xfId="2981"/>
    <cellStyle name="Accent6 6 4" xfId="3369"/>
    <cellStyle name="Accent6 6 5" xfId="5073"/>
    <cellStyle name="Accent6 6 6" xfId="5769"/>
    <cellStyle name="Accent6 6 7" xfId="4459"/>
    <cellStyle name="Accent6 6 8" xfId="6338"/>
    <cellStyle name="Accent6 6 9" xfId="5979"/>
    <cellStyle name="Accent6 7" xfId="63"/>
    <cellStyle name="Accent6 7 10" xfId="6006"/>
    <cellStyle name="Accent6 7 11" xfId="11645"/>
    <cellStyle name="Accent6 7 12" xfId="10084"/>
    <cellStyle name="Accent6 7 13" xfId="12454"/>
    <cellStyle name="Accent6 7 14" xfId="9622"/>
    <cellStyle name="Accent6 7 15" xfId="10859"/>
    <cellStyle name="Accent6 7 16" xfId="28046"/>
    <cellStyle name="Accent6 7 17" xfId="10703"/>
    <cellStyle name="Accent6 7 18" xfId="9847"/>
    <cellStyle name="Accent6 7 19" xfId="43184"/>
    <cellStyle name="Accent6 7 2" xfId="1865"/>
    <cellStyle name="Accent6 7 20" xfId="57781"/>
    <cellStyle name="Accent6 7 3" xfId="2982"/>
    <cellStyle name="Accent6 7 4" xfId="3368"/>
    <cellStyle name="Accent6 7 5" xfId="5075"/>
    <cellStyle name="Accent6 7 6" xfId="5766"/>
    <cellStyle name="Accent6 7 7" xfId="4473"/>
    <cellStyle name="Accent6 7 8" xfId="6335"/>
    <cellStyle name="Accent6 7 9" xfId="4452"/>
    <cellStyle name="Accent6 8" xfId="396"/>
    <cellStyle name="Accent6 8 10" xfId="7667"/>
    <cellStyle name="Accent6 8 11" xfId="11654"/>
    <cellStyle name="Accent6 8 12" xfId="10064"/>
    <cellStyle name="Accent6 8 13" xfId="10254"/>
    <cellStyle name="Accent6 8 14" xfId="9732"/>
    <cellStyle name="Accent6 8 15" xfId="9350"/>
    <cellStyle name="Accent6 8 16" xfId="11068"/>
    <cellStyle name="Accent6 8 17" xfId="17734"/>
    <cellStyle name="Accent6 8 18" xfId="19221"/>
    <cellStyle name="Accent6 8 19" xfId="9961"/>
    <cellStyle name="Accent6 8 2" xfId="1866"/>
    <cellStyle name="Accent6 8 20" xfId="57784"/>
    <cellStyle name="Accent6 8 3" xfId="3251"/>
    <cellStyle name="Accent6 8 4" xfId="3372"/>
    <cellStyle name="Accent6 8 5" xfId="5076"/>
    <cellStyle name="Accent6 8 6" xfId="5760"/>
    <cellStyle name="Accent6 8 7" xfId="4477"/>
    <cellStyle name="Accent6 8 8" xfId="5422"/>
    <cellStyle name="Accent6 8 9" xfId="4863"/>
    <cellStyle name="Accent6 9" xfId="224"/>
    <cellStyle name="Accent6 9 10" xfId="5426"/>
    <cellStyle name="Accent6 9 11" xfId="11657"/>
    <cellStyle name="Accent6 9 12" xfId="10058"/>
    <cellStyle name="Accent6 9 13" xfId="10268"/>
    <cellStyle name="Accent6 9 14" xfId="9116"/>
    <cellStyle name="Accent6 9 15" xfId="9088"/>
    <cellStyle name="Accent6 9 16" xfId="9083"/>
    <cellStyle name="Accent6 9 17" xfId="19212"/>
    <cellStyle name="Accent6 9 18" xfId="10560"/>
    <cellStyle name="Accent6 9 19" xfId="11193"/>
    <cellStyle name="Accent6 9 2" xfId="1867"/>
    <cellStyle name="Accent6 9 20" xfId="57785"/>
    <cellStyle name="Accent6 9 3" xfId="3091"/>
    <cellStyle name="Accent6 9 4" xfId="3022"/>
    <cellStyle name="Accent6 9 5" xfId="5078"/>
    <cellStyle name="Accent6 9 6" xfId="5758"/>
    <cellStyle name="Accent6 9 7" xfId="4496"/>
    <cellStyle name="Accent6 9 8" xfId="5467"/>
    <cellStyle name="Accent6 9 9" xfId="7097"/>
    <cellStyle name="args.style" xfId="7"/>
    <cellStyle name="Category" xfId="372"/>
    <cellStyle name="Category 2" xfId="374"/>
    <cellStyle name="ColLevel_0" xfId="393"/>
    <cellStyle name="Comma [0]_!!!GO" xfId="377"/>
    <cellStyle name="comma zerodec" xfId="311"/>
    <cellStyle name="Comma_!!!GO" xfId="398"/>
    <cellStyle name="Currency [0]_!!!GO" xfId="237"/>
    <cellStyle name="Currency_!!!GO" xfId="400"/>
    <cellStyle name="Currency1" xfId="403"/>
    <cellStyle name="Date" xfId="271"/>
    <cellStyle name="Date 2" xfId="405"/>
    <cellStyle name="Date 2 2" xfId="406"/>
    <cellStyle name="Date 3" xfId="235"/>
    <cellStyle name="Dollar (zero dec)" xfId="407"/>
    <cellStyle name="Grey" xfId="408"/>
    <cellStyle name="Header1" xfId="413"/>
    <cellStyle name="Header1 2" xfId="253"/>
    <cellStyle name="Header1 2 2" xfId="57789"/>
    <cellStyle name="Header1 3" xfId="57788"/>
    <cellStyle name="Header2" xfId="210"/>
    <cellStyle name="Header2 10" xfId="6952"/>
    <cellStyle name="Header2 10 2" xfId="57626"/>
    <cellStyle name="Header2 11" xfId="6590"/>
    <cellStyle name="Header2 11 2" xfId="57630"/>
    <cellStyle name="Header2 12" xfId="11683"/>
    <cellStyle name="Header2 13" xfId="9983"/>
    <cellStyle name="Header2 14" xfId="9741"/>
    <cellStyle name="Header2 15" xfId="9968"/>
    <cellStyle name="Header2 16" xfId="11192"/>
    <cellStyle name="Header2 17" xfId="9743"/>
    <cellStyle name="Header2 18" xfId="17628"/>
    <cellStyle name="Header2 19" xfId="28147"/>
    <cellStyle name="Header2 2" xfId="212"/>
    <cellStyle name="Header2 2 10" xfId="5256"/>
    <cellStyle name="Header2 2 10 2" xfId="57716"/>
    <cellStyle name="Header2 2 11" xfId="11684"/>
    <cellStyle name="Header2 2 12" xfId="9982"/>
    <cellStyle name="Header2 2 13" xfId="11816"/>
    <cellStyle name="Header2 2 14" xfId="9949"/>
    <cellStyle name="Header2 2 15" xfId="11693"/>
    <cellStyle name="Header2 2 16" xfId="22801"/>
    <cellStyle name="Header2 2 17" xfId="17934"/>
    <cellStyle name="Header2 2 18" xfId="11461"/>
    <cellStyle name="Header2 2 19" xfId="38155"/>
    <cellStyle name="Header2 2 2" xfId="414"/>
    <cellStyle name="Header2 2 2 10" xfId="11687"/>
    <cellStyle name="Header2 2 2 11" xfId="9979"/>
    <cellStyle name="Header2 2 2 12" xfId="11117"/>
    <cellStyle name="Header2 2 2 13" xfId="10921"/>
    <cellStyle name="Header2 2 2 14" xfId="9694"/>
    <cellStyle name="Header2 2 2 15" xfId="10071"/>
    <cellStyle name="Header2 2 2 16" xfId="11390"/>
    <cellStyle name="Header2 2 2 17" xfId="10377"/>
    <cellStyle name="Header2 2 2 18" xfId="11681"/>
    <cellStyle name="Header2 2 2 19" xfId="57792"/>
    <cellStyle name="Header2 2 2 2" xfId="3265"/>
    <cellStyle name="Header2 2 2 2 2" xfId="57793"/>
    <cellStyle name="Header2 2 2 3" xfId="3363"/>
    <cellStyle name="Header2 2 2 3 2" xfId="57794"/>
    <cellStyle name="Header2 2 2 4" xfId="5097"/>
    <cellStyle name="Header2 2 2 4 2" xfId="57795"/>
    <cellStyle name="Header2 2 2 5" xfId="5722"/>
    <cellStyle name="Header2 2 2 5 2" xfId="57796"/>
    <cellStyle name="Header2 2 2 6" xfId="4587"/>
    <cellStyle name="Header2 2 2 6 2" xfId="57734"/>
    <cellStyle name="Header2 2 2 7" xfId="6234"/>
    <cellStyle name="Header2 2 2 7 2" xfId="57797"/>
    <cellStyle name="Header2 2 2 8" xfId="4833"/>
    <cellStyle name="Header2 2 2 8 2" xfId="57798"/>
    <cellStyle name="Header2 2 2 9" xfId="7475"/>
    <cellStyle name="Header2 2 2 9 2" xfId="57799"/>
    <cellStyle name="Header2 2 20" xfId="57791"/>
    <cellStyle name="Header2 2 3" xfId="3080"/>
    <cellStyle name="Header2 2 3 2" xfId="57800"/>
    <cellStyle name="Header2 2 4" xfId="3358"/>
    <cellStyle name="Header2 2 4 2" xfId="57801"/>
    <cellStyle name="Header2 2 5" xfId="5096"/>
    <cellStyle name="Header2 2 5 2" xfId="57802"/>
    <cellStyle name="Header2 2 6" xfId="5728"/>
    <cellStyle name="Header2 2 6 2" xfId="57803"/>
    <cellStyle name="Header2 2 7" xfId="4561"/>
    <cellStyle name="Header2 2 7 2" xfId="57804"/>
    <cellStyle name="Header2 2 8" xfId="6053"/>
    <cellStyle name="Header2 2 8 2" xfId="57805"/>
    <cellStyle name="Header2 2 9" xfId="4547"/>
    <cellStyle name="Header2 2 9 2" xfId="57806"/>
    <cellStyle name="Header2 20" xfId="10566"/>
    <cellStyle name="Header2 21" xfId="57790"/>
    <cellStyle name="Header2 3" xfId="415"/>
    <cellStyle name="Header2 3 10" xfId="11719"/>
    <cellStyle name="Header2 3 11" xfId="9906"/>
    <cellStyle name="Header2 3 12" xfId="12209"/>
    <cellStyle name="Header2 3 13" xfId="17462"/>
    <cellStyle name="Header2 3 14" xfId="22681"/>
    <cellStyle name="Header2 3 15" xfId="27854"/>
    <cellStyle name="Header2 3 16" xfId="32983"/>
    <cellStyle name="Header2 3 17" xfId="38066"/>
    <cellStyle name="Header2 3 18" xfId="43055"/>
    <cellStyle name="Header2 3 19" xfId="57807"/>
    <cellStyle name="Header2 3 2" xfId="3266"/>
    <cellStyle name="Header2 3 2 2" xfId="57808"/>
    <cellStyle name="Header2 3 3" xfId="3362"/>
    <cellStyle name="Header2 3 3 2" xfId="57809"/>
    <cellStyle name="Header2 3 4" xfId="5098"/>
    <cellStyle name="Header2 3 4 2" xfId="57810"/>
    <cellStyle name="Header2 3 5" xfId="5721"/>
    <cellStyle name="Header2 3 5 2" xfId="57811"/>
    <cellStyle name="Header2 3 6" xfId="4599"/>
    <cellStyle name="Header2 3 6 2" xfId="57812"/>
    <cellStyle name="Header2 3 7" xfId="5704"/>
    <cellStyle name="Header2 3 7 2" xfId="57813"/>
    <cellStyle name="Header2 3 8" xfId="6949"/>
    <cellStyle name="Header2 3 8 2" xfId="57814"/>
    <cellStyle name="Header2 3 9" xfId="7585"/>
    <cellStyle name="Header2 3 9 2" xfId="57815"/>
    <cellStyle name="Header2 4" xfId="3078"/>
    <cellStyle name="Header2 4 2" xfId="57816"/>
    <cellStyle name="Header2 5" xfId="3736"/>
    <cellStyle name="Header2 5 2" xfId="57817"/>
    <cellStyle name="Header2 6" xfId="5094"/>
    <cellStyle name="Header2 6 2" xfId="57818"/>
    <cellStyle name="Header2 7" xfId="5729"/>
    <cellStyle name="Header2 7 2" xfId="57546"/>
    <cellStyle name="Header2 8" xfId="4582"/>
    <cellStyle name="Header2 8 2" xfId="57819"/>
    <cellStyle name="Header2 9" xfId="6288"/>
    <cellStyle name="Header2 9 2" xfId="57820"/>
    <cellStyle name="Input [yellow]" xfId="417"/>
    <cellStyle name="Input [yellow] 10" xfId="4623"/>
    <cellStyle name="Input [yellow] 11" xfId="6155"/>
    <cellStyle name="Input [yellow] 12" xfId="6938"/>
    <cellStyle name="Input [yellow] 13" xfId="7602"/>
    <cellStyle name="Input [yellow] 14" xfId="10375"/>
    <cellStyle name="Input [yellow] 15" xfId="11367"/>
    <cellStyle name="Input [yellow] 16" xfId="10297"/>
    <cellStyle name="Input [yellow] 17" xfId="11415"/>
    <cellStyle name="Input [yellow] 18" xfId="10359"/>
    <cellStyle name="Input [yellow] 19" xfId="9153"/>
    <cellStyle name="Input [yellow] 2" xfId="419"/>
    <cellStyle name="Input [yellow] 2 10" xfId="6329"/>
    <cellStyle name="Input [yellow] 2 11" xfId="6245"/>
    <cellStyle name="Input [yellow] 2 12" xfId="7505"/>
    <cellStyle name="Input [yellow] 2 13" xfId="11733"/>
    <cellStyle name="Input [yellow] 2 14" xfId="9133"/>
    <cellStyle name="Input [yellow] 2 15" xfId="12041"/>
    <cellStyle name="Input [yellow] 2 16" xfId="17592"/>
    <cellStyle name="Input [yellow] 2 17" xfId="22564"/>
    <cellStyle name="Input [yellow] 2 18" xfId="28268"/>
    <cellStyle name="Input [yellow] 2 19" xfId="32882"/>
    <cellStyle name="Input [yellow] 2 2" xfId="420"/>
    <cellStyle name="Input [yellow] 2 2 10" xfId="5996"/>
    <cellStyle name="Input [yellow] 2 2 11" xfId="7662"/>
    <cellStyle name="Input [yellow] 2 2 12" xfId="11736"/>
    <cellStyle name="Input [yellow] 2 2 13" xfId="9895"/>
    <cellStyle name="Input [yellow] 2 2 14" xfId="12235"/>
    <cellStyle name="Input [yellow] 2 2 15" xfId="17947"/>
    <cellStyle name="Input [yellow] 2 2 16" xfId="17418"/>
    <cellStyle name="Input [yellow] 2 2 17" xfId="28271"/>
    <cellStyle name="Input [yellow] 2 2 18" xfId="28012"/>
    <cellStyle name="Input [yellow] 2 2 19" xfId="32932"/>
    <cellStyle name="Input [yellow] 2 2 2" xfId="366"/>
    <cellStyle name="Input [yellow] 2 2 2 10" xfId="33214"/>
    <cellStyle name="Input [yellow] 2 2 2 11" xfId="38303"/>
    <cellStyle name="Input [yellow] 2 2 2 12" xfId="43215"/>
    <cellStyle name="Input [yellow] 2 2 2 13" xfId="57574"/>
    <cellStyle name="Input [yellow] 2 2 2 2" xfId="3224"/>
    <cellStyle name="Input [yellow] 2 2 2 3" xfId="3409"/>
    <cellStyle name="Input [yellow] 2 2 2 4" xfId="9948"/>
    <cellStyle name="Input [yellow] 2 2 2 5" xfId="9338"/>
    <cellStyle name="Input [yellow] 2 2 2 6" xfId="12585"/>
    <cellStyle name="Input [yellow] 2 2 2 7" xfId="17826"/>
    <cellStyle name="Input [yellow] 2 2 2 8" xfId="22955"/>
    <cellStyle name="Input [yellow] 2 2 2 9" xfId="28275"/>
    <cellStyle name="Input [yellow] 2 2 20" xfId="43014"/>
    <cellStyle name="Input [yellow] 2 2 21" xfId="57822"/>
    <cellStyle name="Input [yellow] 2 2 3" xfId="1879"/>
    <cellStyle name="Input [yellow] 2 2 4" xfId="3270"/>
    <cellStyle name="Input [yellow] 2 2 5" xfId="3233"/>
    <cellStyle name="Input [yellow] 2 2 6" xfId="5102"/>
    <cellStyle name="Input [yellow] 2 2 7" xfId="5711"/>
    <cellStyle name="Input [yellow] 2 2 8" xfId="4646"/>
    <cellStyle name="Input [yellow] 2 2 9" xfId="6154"/>
    <cellStyle name="Input [yellow] 2 20" xfId="38398"/>
    <cellStyle name="Input [yellow] 2 21" xfId="43130"/>
    <cellStyle name="Input [yellow] 2 22" xfId="57821"/>
    <cellStyle name="Input [yellow] 2 3" xfId="421"/>
    <cellStyle name="Input [yellow] 2 3 10" xfId="7504"/>
    <cellStyle name="Input [yellow] 2 3 11" xfId="11742"/>
    <cellStyle name="Input [yellow] 2 3 12" xfId="9890"/>
    <cellStyle name="Input [yellow] 2 3 13" xfId="10006"/>
    <cellStyle name="Input [yellow] 2 3 14" xfId="17635"/>
    <cellStyle name="Input [yellow] 2 3 15" xfId="22701"/>
    <cellStyle name="Input [yellow] 2 3 16" xfId="28002"/>
    <cellStyle name="Input [yellow] 2 3 17" xfId="33001"/>
    <cellStyle name="Input [yellow] 2 3 18" xfId="38076"/>
    <cellStyle name="Input [yellow] 2 3 19" xfId="38005"/>
    <cellStyle name="Input [yellow] 2 3 2" xfId="1880"/>
    <cellStyle name="Input [yellow] 2 3 20" xfId="57824"/>
    <cellStyle name="Input [yellow] 2 3 3" xfId="3271"/>
    <cellStyle name="Input [yellow] 2 3 4" xfId="3042"/>
    <cellStyle name="Input [yellow] 2 3 5" xfId="5103"/>
    <cellStyle name="Input [yellow] 2 3 6" xfId="5308"/>
    <cellStyle name="Input [yellow] 2 3 7" xfId="4500"/>
    <cellStyle name="Input [yellow] 2 3 8" xfId="6152"/>
    <cellStyle name="Input [yellow] 2 3 9" xfId="5448"/>
    <cellStyle name="Input [yellow] 2 4" xfId="1878"/>
    <cellStyle name="Input [yellow] 2 5" xfId="3269"/>
    <cellStyle name="Input [yellow] 2 6" xfId="3254"/>
    <cellStyle name="Input [yellow] 2 7" xfId="5101"/>
    <cellStyle name="Input [yellow] 2 8" xfId="5713"/>
    <cellStyle name="Input [yellow] 2 9" xfId="4609"/>
    <cellStyle name="Input [yellow] 20" xfId="22931"/>
    <cellStyle name="Input [yellow] 21" xfId="14003"/>
    <cellStyle name="Input [yellow] 22" xfId="22798"/>
    <cellStyle name="Input [yellow] 23" xfId="57637"/>
    <cellStyle name="Input [yellow] 3" xfId="422"/>
    <cellStyle name="Input [yellow] 3 10" xfId="8008"/>
    <cellStyle name="Input [yellow] 3 11" xfId="8542"/>
    <cellStyle name="Input [yellow] 3 12" xfId="10551"/>
    <cellStyle name="Input [yellow] 3 13" xfId="10167"/>
    <cellStyle name="Input [yellow] 3 14" xfId="11783"/>
    <cellStyle name="Input [yellow] 3 15" xfId="9455"/>
    <cellStyle name="Input [yellow] 3 16" xfId="12595"/>
    <cellStyle name="Input [yellow] 3 17" xfId="11226"/>
    <cellStyle name="Input [yellow] 3 18" xfId="17894"/>
    <cellStyle name="Input [yellow] 3 19" xfId="11132"/>
    <cellStyle name="Input [yellow] 3 2" xfId="423"/>
    <cellStyle name="Input [yellow] 3 2 10" xfId="33283"/>
    <cellStyle name="Input [yellow] 3 2 11" xfId="17835"/>
    <cellStyle name="Input [yellow] 3 2 12" xfId="43263"/>
    <cellStyle name="Input [yellow] 3 2 13" xfId="57718"/>
    <cellStyle name="Input [yellow] 3 2 2" xfId="3273"/>
    <cellStyle name="Input [yellow] 3 2 3" xfId="3355"/>
    <cellStyle name="Input [yellow] 3 2 4" xfId="11157"/>
    <cellStyle name="Input [yellow] 3 2 5" xfId="10872"/>
    <cellStyle name="Input [yellow] 3 2 6" xfId="9272"/>
    <cellStyle name="Input [yellow] 3 2 7" xfId="10604"/>
    <cellStyle name="Input [yellow] 3 2 8" xfId="23038"/>
    <cellStyle name="Input [yellow] 3 2 9" xfId="10468"/>
    <cellStyle name="Input [yellow] 3 20" xfId="11539"/>
    <cellStyle name="Input [yellow] 3 21" xfId="57655"/>
    <cellStyle name="Input [yellow] 3 3" xfId="1673"/>
    <cellStyle name="Input [yellow] 3 4" xfId="3272"/>
    <cellStyle name="Input [yellow] 3 5" xfId="3359"/>
    <cellStyle name="Input [yellow] 3 6" xfId="4828"/>
    <cellStyle name="Input [yellow] 3 7" xfId="4513"/>
    <cellStyle name="Input [yellow] 3 8" xfId="6734"/>
    <cellStyle name="Input [yellow] 3 9" xfId="5540"/>
    <cellStyle name="Input [yellow] 4" xfId="22"/>
    <cellStyle name="Input [yellow] 4 10" xfId="4985"/>
    <cellStyle name="Input [yellow] 4 11" xfId="10553"/>
    <cellStyle name="Input [yellow] 4 12" xfId="11544"/>
    <cellStyle name="Input [yellow] 4 13" xfId="10110"/>
    <cellStyle name="Input [yellow] 4 14" xfId="9222"/>
    <cellStyle name="Input [yellow] 4 15" xfId="11104"/>
    <cellStyle name="Input [yellow] 4 16" xfId="17825"/>
    <cellStyle name="Input [yellow] 4 17" xfId="11187"/>
    <cellStyle name="Input [yellow] 4 18" xfId="22920"/>
    <cellStyle name="Input [yellow] 4 19" xfId="17399"/>
    <cellStyle name="Input [yellow] 4 2" xfId="1881"/>
    <cellStyle name="Input [yellow] 4 20" xfId="57656"/>
    <cellStyle name="Input [yellow] 4 3" xfId="2948"/>
    <cellStyle name="Input [yellow] 4 4" xfId="3901"/>
    <cellStyle name="Input [yellow] 4 5" xfId="5105"/>
    <cellStyle name="Input [yellow] 4 6" xfId="5167"/>
    <cellStyle name="Input [yellow] 4 7" xfId="5425"/>
    <cellStyle name="Input [yellow] 4 8" xfId="5198"/>
    <cellStyle name="Input [yellow] 4 9" xfId="5717"/>
    <cellStyle name="Input [yellow] 5" xfId="1877"/>
    <cellStyle name="Input [yellow] 6" xfId="3268"/>
    <cellStyle name="Input [yellow] 7" xfId="3361"/>
    <cellStyle name="Input [yellow] 8" xfId="5100"/>
    <cellStyle name="Input [yellow] 9" xfId="5715"/>
    <cellStyle name="Input Cells" xfId="424"/>
    <cellStyle name="Linked Cells" xfId="425"/>
    <cellStyle name="Millares [0]_96 Risk" xfId="426"/>
    <cellStyle name="Millares_96 Risk" xfId="428"/>
    <cellStyle name="Milliers [0]_!!!GO" xfId="430"/>
    <cellStyle name="Milliers_!!!GO" xfId="280"/>
    <cellStyle name="Moneda [0]_96 Risk" xfId="431"/>
    <cellStyle name="Moneda_96 Risk" xfId="319"/>
    <cellStyle name="Month" xfId="432"/>
    <cellStyle name="Month 2" xfId="435"/>
    <cellStyle name="Mon閠aire [0]_!!!GO" xfId="294"/>
    <cellStyle name="Mon閠aire_!!!GO" xfId="122"/>
    <cellStyle name="New Times Roman" xfId="350"/>
    <cellStyle name="no dec" xfId="436"/>
    <cellStyle name="no dec 10" xfId="4703"/>
    <cellStyle name="no dec 11" xfId="6108"/>
    <cellStyle name="no dec 12" xfId="6737"/>
    <cellStyle name="no dec 13" xfId="7331"/>
    <cellStyle name="no dec 14" xfId="9840"/>
    <cellStyle name="no dec 15" xfId="11182"/>
    <cellStyle name="no dec 16" xfId="10833"/>
    <cellStyle name="no dec 17" xfId="10734"/>
    <cellStyle name="no dec 18" xfId="10660"/>
    <cellStyle name="no dec 19" xfId="10974"/>
    <cellStyle name="no dec 2" xfId="439"/>
    <cellStyle name="no dec 2 10" xfId="6658"/>
    <cellStyle name="no dec 2 11" xfId="7467"/>
    <cellStyle name="no dec 2 12" xfId="11771"/>
    <cellStyle name="no dec 2 13" xfId="9404"/>
    <cellStyle name="no dec 2 14" xfId="11164"/>
    <cellStyle name="no dec 2 15" xfId="17354"/>
    <cellStyle name="no dec 2 16" xfId="10691"/>
    <cellStyle name="no dec 2 17" xfId="9379"/>
    <cellStyle name="no dec 2 18" xfId="10397"/>
    <cellStyle name="no dec 2 19" xfId="27991"/>
    <cellStyle name="no dec 2 2" xfId="441"/>
    <cellStyle name="no dec 2 2 10" xfId="5678"/>
    <cellStyle name="no dec 2 2 11" xfId="11773"/>
    <cellStyle name="no dec 2 2 12" xfId="9478"/>
    <cellStyle name="no dec 2 2 13" xfId="11670"/>
    <cellStyle name="no dec 2 2 14" xfId="12470"/>
    <cellStyle name="no dec 2 2 15" xfId="10611"/>
    <cellStyle name="no dec 2 2 16" xfId="9965"/>
    <cellStyle name="no dec 2 2 17" xfId="9084"/>
    <cellStyle name="no dec 2 2 18" xfId="28216"/>
    <cellStyle name="no dec 2 2 19" xfId="11444"/>
    <cellStyle name="no dec 2 2 2" xfId="1887"/>
    <cellStyle name="no dec 2 2 20" xfId="57833"/>
    <cellStyle name="no dec 2 2 3" xfId="3285"/>
    <cellStyle name="no dec 2 2 4" xfId="3029"/>
    <cellStyle name="no dec 2 2 5" xfId="5115"/>
    <cellStyle name="no dec 2 2 6" xfId="5685"/>
    <cellStyle name="no dec 2 2 7" xfId="4707"/>
    <cellStyle name="no dec 2 2 8" xfId="6100"/>
    <cellStyle name="no dec 2 2 9" xfId="6800"/>
    <cellStyle name="no dec 2 20" xfId="17676"/>
    <cellStyle name="no dec 2 21" xfId="57832"/>
    <cellStyle name="no dec 2 3" xfId="1886"/>
    <cellStyle name="no dec 2 4" xfId="3283"/>
    <cellStyle name="no dec 2 5" xfId="3353"/>
    <cellStyle name="no dec 2 6" xfId="5114"/>
    <cellStyle name="no dec 2 7" xfId="5686"/>
    <cellStyle name="no dec 2 8" xfId="4706"/>
    <cellStyle name="no dec 2 9" xfId="5482"/>
    <cellStyle name="no dec 20" xfId="10284"/>
    <cellStyle name="no dec 21" xfId="9902"/>
    <cellStyle name="no dec 22" xfId="12173"/>
    <cellStyle name="no dec 23" xfId="57560"/>
    <cellStyle name="no dec 3" xfId="443"/>
    <cellStyle name="no dec 3 10" xfId="7459"/>
    <cellStyle name="no dec 3 11" xfId="11787"/>
    <cellStyle name="no dec 3 12" xfId="9180"/>
    <cellStyle name="no dec 3 13" xfId="11170"/>
    <cellStyle name="no dec 3 14" xfId="17504"/>
    <cellStyle name="no dec 3 15" xfId="23057"/>
    <cellStyle name="no dec 3 16" xfId="27888"/>
    <cellStyle name="no dec 3 17" xfId="33300"/>
    <cellStyle name="no dec 3 18" xfId="38378"/>
    <cellStyle name="no dec 3 19" xfId="28110"/>
    <cellStyle name="no dec 3 2" xfId="1888"/>
    <cellStyle name="no dec 3 20" xfId="57834"/>
    <cellStyle name="no dec 3 3" xfId="3287"/>
    <cellStyle name="no dec 3 4" xfId="3001"/>
    <cellStyle name="no dec 3 5" xfId="5116"/>
    <cellStyle name="no dec 3 6" xfId="5684"/>
    <cellStyle name="no dec 3 7" xfId="4673"/>
    <cellStyle name="no dec 3 8" xfId="6099"/>
    <cellStyle name="no dec 3 9" xfId="6796"/>
    <cellStyle name="no dec 4" xfId="1885"/>
    <cellStyle name="no dec 5" xfId="1889"/>
    <cellStyle name="no dec 6" xfId="3281"/>
    <cellStyle name="no dec 7" xfId="3256"/>
    <cellStyle name="no dec 8" xfId="5113"/>
    <cellStyle name="no dec 9" xfId="5689"/>
    <cellStyle name="Normal - Style1" xfId="446"/>
    <cellStyle name="Normal_!!!GO" xfId="447"/>
    <cellStyle name="per.style" xfId="449"/>
    <cellStyle name="Percent [2]" xfId="96"/>
    <cellStyle name="Percent [2] 10" xfId="5401"/>
    <cellStyle name="Percent [2] 11" xfId="5265"/>
    <cellStyle name="Percent [2] 12" xfId="5447"/>
    <cellStyle name="Percent [2] 13" xfId="5174"/>
    <cellStyle name="Percent [2] 14" xfId="11809"/>
    <cellStyle name="Percent [2] 15" xfId="9793"/>
    <cellStyle name="Percent [2] 16" xfId="12551"/>
    <cellStyle name="Percent [2] 17" xfId="12096"/>
    <cellStyle name="Percent [2] 18" xfId="22845"/>
    <cellStyle name="Percent [2] 19" xfId="22574"/>
    <cellStyle name="Percent [2] 2" xfId="451"/>
    <cellStyle name="Percent [2] 2 10" xfId="5112"/>
    <cellStyle name="Percent [2] 2 11" xfId="11738"/>
    <cellStyle name="Percent [2] 2 12" xfId="9892"/>
    <cellStyle name="Percent [2] 2 13" xfId="9659"/>
    <cellStyle name="Percent [2] 2 14" xfId="17487"/>
    <cellStyle name="Percent [2] 2 15" xfId="10567"/>
    <cellStyle name="Percent [2] 2 16" xfId="22864"/>
    <cellStyle name="Percent [2] 2 17" xfId="10157"/>
    <cellStyle name="Percent [2] 2 18" xfId="32903"/>
    <cellStyle name="Percent [2] 2 19" xfId="43071"/>
    <cellStyle name="Percent [2] 2 2" xfId="1893"/>
    <cellStyle name="Percent [2] 2 20" xfId="57823"/>
    <cellStyle name="Percent [2] 2 3" xfId="3294"/>
    <cellStyle name="Percent [2] 2 4" xfId="3098"/>
    <cellStyle name="Percent [2] 2 5" xfId="5127"/>
    <cellStyle name="Percent [2] 2 6" xfId="5670"/>
    <cellStyle name="Percent [2] 2 7" xfId="5405"/>
    <cellStyle name="Percent [2] 2 8" xfId="5253"/>
    <cellStyle name="Percent [2] 2 9" xfId="5473"/>
    <cellStyle name="Percent [2] 20" xfId="33117"/>
    <cellStyle name="Percent [2] 21" xfId="9852"/>
    <cellStyle name="Percent [2] 22" xfId="43231"/>
    <cellStyle name="Percent [2] 23" xfId="57835"/>
    <cellStyle name="Percent [2] 3" xfId="1892"/>
    <cellStyle name="Percent [2] 4" xfId="1894"/>
    <cellStyle name="Percent [2] 5" xfId="1788"/>
    <cellStyle name="Percent [2] 6" xfId="2999"/>
    <cellStyle name="Percent [2] 7" xfId="3843"/>
    <cellStyle name="Percent [2] 8" xfId="5125"/>
    <cellStyle name="Percent [2] 9" xfId="5323"/>
    <cellStyle name="Percent_!!!GO" xfId="454"/>
    <cellStyle name="Pourcentage_pldt" xfId="455"/>
    <cellStyle name="PSChar" xfId="58"/>
    <cellStyle name="PSChar 10" xfId="6116"/>
    <cellStyle name="PSChar 11" xfId="5266"/>
    <cellStyle name="PSChar 12" xfId="7474"/>
    <cellStyle name="PSChar 13" xfId="8062"/>
    <cellStyle name="PSChar 14" xfId="11825"/>
    <cellStyle name="PSChar 15" xfId="9775"/>
    <cellStyle name="PSChar 16" xfId="10937"/>
    <cellStyle name="PSChar 17" xfId="10381"/>
    <cellStyle name="PSChar 18" xfId="17790"/>
    <cellStyle name="PSChar 19" xfId="30044"/>
    <cellStyle name="PSChar 2" xfId="457"/>
    <cellStyle name="PSChar 2 10" xfId="4390"/>
    <cellStyle name="PSChar 2 11" xfId="10678"/>
    <cellStyle name="PSChar 2 12" xfId="11512"/>
    <cellStyle name="PSChar 2 13" xfId="10327"/>
    <cellStyle name="PSChar 2 14" xfId="12495"/>
    <cellStyle name="PSChar 2 15" xfId="12277"/>
    <cellStyle name="PSChar 2 16" xfId="11940"/>
    <cellStyle name="PSChar 2 17" xfId="10807"/>
    <cellStyle name="PSChar 2 18" xfId="23029"/>
    <cellStyle name="PSChar 2 19" xfId="28009"/>
    <cellStyle name="PSChar 2 2" xfId="1898"/>
    <cellStyle name="PSChar 2 20" xfId="57671"/>
    <cellStyle name="PSChar 2 3" xfId="3297"/>
    <cellStyle name="PSChar 2 4" xfId="3244"/>
    <cellStyle name="PSChar 2 5" xfId="5133"/>
    <cellStyle name="PSChar 2 6" xfId="5661"/>
    <cellStyle name="PSChar 2 7" xfId="5402"/>
    <cellStyle name="PSChar 2 8" xfId="6153"/>
    <cellStyle name="PSChar 2 9" xfId="5451"/>
    <cellStyle name="PSChar 20" xfId="9841"/>
    <cellStyle name="PSChar 21" xfId="32938"/>
    <cellStyle name="PSChar 22" xfId="10271"/>
    <cellStyle name="PSChar 23" xfId="57837"/>
    <cellStyle name="PSChar 3" xfId="1897"/>
    <cellStyle name="PSChar 4" xfId="1899"/>
    <cellStyle name="PSChar 5" xfId="1900"/>
    <cellStyle name="PSChar 6" xfId="2979"/>
    <cellStyle name="PSChar 7" xfId="3851"/>
    <cellStyle name="PSChar 8" xfId="5132"/>
    <cellStyle name="PSChar 9" xfId="5662"/>
    <cellStyle name="PSDate" xfId="458"/>
    <cellStyle name="PSDate 10" xfId="4787"/>
    <cellStyle name="PSDate 11" xfId="5110"/>
    <cellStyle name="PSDate 12" xfId="6745"/>
    <cellStyle name="PSDate 13" xfId="7409"/>
    <cellStyle name="PSDate 14" xfId="11844"/>
    <cellStyle name="PSDate 15" xfId="9210"/>
    <cellStyle name="PSDate 16" xfId="12736"/>
    <cellStyle name="PSDate 17" xfId="12701"/>
    <cellStyle name="PSDate 18" xfId="9773"/>
    <cellStyle name="PSDate 19" xfId="27955"/>
    <cellStyle name="PSDate 2" xfId="461"/>
    <cellStyle name="PSDate 2 10" xfId="4469"/>
    <cellStyle name="PSDate 2 11" xfId="11846"/>
    <cellStyle name="PSDate 2 12" xfId="9701"/>
    <cellStyle name="PSDate 2 13" xfId="12382"/>
    <cellStyle name="PSDate 2 14" xfId="17955"/>
    <cellStyle name="PSDate 2 15" xfId="23106"/>
    <cellStyle name="PSDate 2 16" xfId="17591"/>
    <cellStyle name="PSDate 2 17" xfId="33341"/>
    <cellStyle name="PSDate 2 18" xfId="38181"/>
    <cellStyle name="PSDate 2 19" xfId="43081"/>
    <cellStyle name="PSDate 2 2" xfId="1902"/>
    <cellStyle name="PSDate 2 20" xfId="57843"/>
    <cellStyle name="PSDate 2 3" xfId="3300"/>
    <cellStyle name="PSDate 2 4" xfId="3148"/>
    <cellStyle name="PSDate 2 5" xfId="5138"/>
    <cellStyle name="PSDate 2 6" xfId="5357"/>
    <cellStyle name="PSDate 2 7" xfId="4791"/>
    <cellStyle name="PSDate 2 8" xfId="5284"/>
    <cellStyle name="PSDate 2 9" xfId="4882"/>
    <cellStyle name="PSDate 20" xfId="10705"/>
    <cellStyle name="PSDate 21" xfId="38087"/>
    <cellStyle name="PSDate 22" xfId="27878"/>
    <cellStyle name="PSDate 23" xfId="57842"/>
    <cellStyle name="PSDate 3" xfId="1901"/>
    <cellStyle name="PSDate 4" xfId="1903"/>
    <cellStyle name="PSDate 5" xfId="1904"/>
    <cellStyle name="PSDate 6" xfId="3298"/>
    <cellStyle name="PSDate 7" xfId="3240"/>
    <cellStyle name="PSDate 8" xfId="5137"/>
    <cellStyle name="PSDate 9" xfId="5650"/>
    <cellStyle name="PSDec" xfId="463"/>
    <cellStyle name="PSDec 10" xfId="4808"/>
    <cellStyle name="PSDec 11" xfId="5485"/>
    <cellStyle name="PSDec 12" xfId="5089"/>
    <cellStyle name="PSDec 13" xfId="6980"/>
    <cellStyle name="PSDec 14" xfId="11859"/>
    <cellStyle name="PSDec 15" xfId="9728"/>
    <cellStyle name="PSDec 16" xfId="9103"/>
    <cellStyle name="PSDec 17" xfId="11916"/>
    <cellStyle name="PSDec 18" xfId="11984"/>
    <cellStyle name="PSDec 19" xfId="9391"/>
    <cellStyle name="PSDec 2" xfId="465"/>
    <cellStyle name="PSDec 2 10" xfId="6939"/>
    <cellStyle name="PSDec 2 11" xfId="11866"/>
    <cellStyle name="PSDec 2 12" xfId="9615"/>
    <cellStyle name="PSDec 2 13" xfId="12553"/>
    <cellStyle name="PSDec 2 14" xfId="17608"/>
    <cellStyle name="PSDec 2 15" xfId="22831"/>
    <cellStyle name="PSDec 2 16" xfId="10249"/>
    <cellStyle name="PSDec 2 17" xfId="33107"/>
    <cellStyle name="PSDec 2 18" xfId="32883"/>
    <cellStyle name="PSDec 2 19" xfId="43144"/>
    <cellStyle name="PSDec 2 2" xfId="1907"/>
    <cellStyle name="PSDec 2 20" xfId="57846"/>
    <cellStyle name="PSDec 2 3" xfId="3304"/>
    <cellStyle name="PSDec 2 4" xfId="3215"/>
    <cellStyle name="PSDec 2 5" xfId="5144"/>
    <cellStyle name="PSDec 2 6" xfId="5637"/>
    <cellStyle name="PSDec 2 7" xfId="4816"/>
    <cellStyle name="PSDec 2 8" xfId="4381"/>
    <cellStyle name="PSDec 2 9" xfId="6740"/>
    <cellStyle name="PSDec 20" xfId="9943"/>
    <cellStyle name="PSDec 21" xfId="38169"/>
    <cellStyle name="PSDec 22" xfId="27770"/>
    <cellStyle name="PSDec 23" xfId="57845"/>
    <cellStyle name="PSDec 3" xfId="1905"/>
    <cellStyle name="PSDec 4" xfId="1911"/>
    <cellStyle name="PSDec 5" xfId="1913"/>
    <cellStyle name="PSDec 6" xfId="3302"/>
    <cellStyle name="PSDec 7" xfId="3217"/>
    <cellStyle name="PSDec 8" xfId="5142"/>
    <cellStyle name="PSDec 9" xfId="5640"/>
    <cellStyle name="PSHeading" xfId="467"/>
    <cellStyle name="PSHeading 2" xfId="437"/>
    <cellStyle name="PSHeading 2 2" xfId="440"/>
    <cellStyle name="PSHeading 2 2 2" xfId="442"/>
    <cellStyle name="PSHeading 2 2 2 2" xfId="57855"/>
    <cellStyle name="PSHeading 2 2 3" xfId="468"/>
    <cellStyle name="PSHeading 2 2 3 2" xfId="57856"/>
    <cellStyle name="PSHeading 2 2 4" xfId="57644"/>
    <cellStyle name="PSHeading 2 3" xfId="444"/>
    <cellStyle name="PSHeading 2 3 2" xfId="57727"/>
    <cellStyle name="PSHeading 2 4" xfId="469"/>
    <cellStyle name="PSHeading 2 4 2" xfId="57728"/>
    <cellStyle name="PSHeading 2 5" xfId="57854"/>
    <cellStyle name="PSHeading 3" xfId="470"/>
    <cellStyle name="PSHeading 3 2" xfId="228"/>
    <cellStyle name="PSHeading 3 2 2" xfId="57786"/>
    <cellStyle name="PSHeading 3 3" xfId="459"/>
    <cellStyle name="PSHeading 3 3 2" xfId="57787"/>
    <cellStyle name="PSHeading 3 4" xfId="57857"/>
    <cellStyle name="PSHeading 4" xfId="49"/>
    <cellStyle name="PSHeading 4 2" xfId="57858"/>
    <cellStyle name="PSHeading 5" xfId="353"/>
    <cellStyle name="PSHeading 5 2" xfId="57715"/>
    <cellStyle name="PSHeading 6" xfId="57853"/>
    <cellStyle name="PSInt" xfId="450"/>
    <cellStyle name="PSInt 10" xfId="4376"/>
    <cellStyle name="PSInt 11" xfId="5240"/>
    <cellStyle name="PSInt 12" xfId="6727"/>
    <cellStyle name="PSInt 13" xfId="7719"/>
    <cellStyle name="PSInt 14" xfId="11895"/>
    <cellStyle name="PSInt 15" xfId="9299"/>
    <cellStyle name="PSInt 16" xfId="9335"/>
    <cellStyle name="PSInt 17" xfId="17648"/>
    <cellStyle name="PSInt 18" xfId="9496"/>
    <cellStyle name="PSInt 19" xfId="28014"/>
    <cellStyle name="PSInt 2" xfId="471"/>
    <cellStyle name="PSInt 2 10" xfId="5225"/>
    <cellStyle name="PSInt 2 11" xfId="11900"/>
    <cellStyle name="PSInt 2 12" xfId="9641"/>
    <cellStyle name="PSInt 2 13" xfId="12416"/>
    <cellStyle name="PSInt 2 14" xfId="17651"/>
    <cellStyle name="PSInt 2 15" xfId="10450"/>
    <cellStyle name="PSInt 2 16" xfId="11960"/>
    <cellStyle name="PSInt 2 17" xfId="9887"/>
    <cellStyle name="PSInt 2 18" xfId="38206"/>
    <cellStyle name="PSInt 2 19" xfId="43167"/>
    <cellStyle name="PSInt 2 2" xfId="1915"/>
    <cellStyle name="PSInt 2 20" xfId="57860"/>
    <cellStyle name="PSInt 2 3" xfId="3310"/>
    <cellStyle name="PSInt 2 4" xfId="3313"/>
    <cellStyle name="PSInt 2 5" xfId="5156"/>
    <cellStyle name="PSInt 2 6" xfId="4993"/>
    <cellStyle name="PSInt 2 7" xfId="4716"/>
    <cellStyle name="PSInt 2 8" xfId="5239"/>
    <cellStyle name="PSInt 2 9" xfId="5258"/>
    <cellStyle name="PSInt 20" xfId="17748"/>
    <cellStyle name="PSInt 21" xfId="38331"/>
    <cellStyle name="PSInt 22" xfId="43164"/>
    <cellStyle name="PSInt 23" xfId="57859"/>
    <cellStyle name="PSInt 3" xfId="1914"/>
    <cellStyle name="PSInt 4" xfId="1916"/>
    <cellStyle name="PSInt 5" xfId="1917"/>
    <cellStyle name="PSInt 6" xfId="3293"/>
    <cellStyle name="PSInt 7" xfId="2961"/>
    <cellStyle name="PSInt 8" xfId="5155"/>
    <cellStyle name="PSInt 9" xfId="5314"/>
    <cellStyle name="PSSpacer" xfId="346"/>
    <cellStyle name="PSSpacer 10" xfId="6613"/>
    <cellStyle name="PSSpacer 11" xfId="7286"/>
    <cellStyle name="PSSpacer 12" xfId="7916"/>
    <cellStyle name="PSSpacer 13" xfId="8465"/>
    <cellStyle name="PSSpacer 14" xfId="10095"/>
    <cellStyle name="PSSpacer 15" xfId="11793"/>
    <cellStyle name="PSSpacer 16" xfId="9601"/>
    <cellStyle name="PSSpacer 17" xfId="22558"/>
    <cellStyle name="PSSpacer 18" xfId="17679"/>
    <cellStyle name="PSSpacer 19" xfId="32876"/>
    <cellStyle name="PSSpacer 2" xfId="472"/>
    <cellStyle name="PSSpacer 2 10" xfId="8305"/>
    <cellStyle name="PSSpacer 2 11" xfId="10436"/>
    <cellStyle name="PSSpacer 2 12" xfId="11761"/>
    <cellStyle name="PSSpacer 2 13" xfId="11884"/>
    <cellStyle name="PSSpacer 2 14" xfId="9552"/>
    <cellStyle name="PSSpacer 2 15" xfId="12405"/>
    <cellStyle name="PSSpacer 2 16" xfId="22765"/>
    <cellStyle name="PSSpacer 2 17" xfId="22587"/>
    <cellStyle name="PSSpacer 2 18" xfId="9740"/>
    <cellStyle name="PSSpacer 2 19" xfId="38124"/>
    <cellStyle name="PSSpacer 2 2" xfId="1667"/>
    <cellStyle name="PSSpacer 2 20" xfId="57643"/>
    <cellStyle name="PSSpacer 2 3" xfId="3311"/>
    <cellStyle name="PSSpacer 2 4" xfId="3312"/>
    <cellStyle name="PSSpacer 2 5" xfId="4822"/>
    <cellStyle name="PSSpacer 2 6" xfId="4352"/>
    <cellStyle name="PSSpacer 2 7" xfId="6413"/>
    <cellStyle name="PSSpacer 2 8" xfId="7113"/>
    <cellStyle name="PSSpacer 2 9" xfId="7736"/>
    <cellStyle name="PSSpacer 20" xfId="9734"/>
    <cellStyle name="PSSpacer 21" xfId="23098"/>
    <cellStyle name="PSSpacer 22" xfId="38107"/>
    <cellStyle name="PSSpacer 23" xfId="57596"/>
    <cellStyle name="PSSpacer 3" xfId="1763"/>
    <cellStyle name="PSSpacer 4" xfId="1919"/>
    <cellStyle name="PSSpacer 5" xfId="1920"/>
    <cellStyle name="PSSpacer 6" xfId="3205"/>
    <cellStyle name="PSSpacer 7" xfId="3424"/>
    <cellStyle name="PSSpacer 8" xfId="4940"/>
    <cellStyle name="PSSpacer 9" xfId="5902"/>
    <cellStyle name="RowLevel_0" xfId="206"/>
    <cellStyle name="sstot" xfId="243"/>
    <cellStyle name="sstot 2" xfId="473"/>
    <cellStyle name="sstot 2 2" xfId="57865"/>
    <cellStyle name="sstot 3" xfId="57864"/>
    <cellStyle name="Standard_AREAS" xfId="474"/>
    <cellStyle name="t" xfId="262"/>
    <cellStyle name="t 2" xfId="475"/>
    <cellStyle name="t 2 2" xfId="57866"/>
    <cellStyle name="t 3" xfId="57838"/>
    <cellStyle name="t_HVAC Equipment (3)" xfId="453"/>
    <cellStyle name="t_HVAC Equipment (3) 2" xfId="476"/>
    <cellStyle name="t_HVAC Equipment (3) 2 2" xfId="57585"/>
    <cellStyle name="t_HVAC Equipment (3) 3" xfId="57867"/>
    <cellStyle name="百分比" xfId="23" builtinId="5"/>
    <cellStyle name="百分比 10" xfId="438"/>
    <cellStyle name="百分比 10 10" xfId="7368"/>
    <cellStyle name="百分比 10 11" xfId="11929"/>
    <cellStyle name="百分比 10 12" xfId="9592"/>
    <cellStyle name="百分比 10 13" xfId="11833"/>
    <cellStyle name="百分比 10 14" xfId="9360"/>
    <cellStyle name="百分比 10 15" xfId="22896"/>
    <cellStyle name="百分比 10 16" xfId="17797"/>
    <cellStyle name="百分比 10 17" xfId="33163"/>
    <cellStyle name="百分比 10 18" xfId="38223"/>
    <cellStyle name="百分比 10 19" xfId="43182"/>
    <cellStyle name="百分比 10 2" xfId="1922"/>
    <cellStyle name="百分比 10 20" xfId="57868"/>
    <cellStyle name="百分比 10 3" xfId="3282"/>
    <cellStyle name="百分比 10 4" xfId="3354"/>
    <cellStyle name="百分比 10 5" xfId="5166"/>
    <cellStyle name="百分比 10 6" xfId="5437"/>
    <cellStyle name="百分比 10 7" xfId="4880"/>
    <cellStyle name="百分比 10 8" xfId="6766"/>
    <cellStyle name="百分比 10 9" xfId="6410"/>
    <cellStyle name="百分比 12" xfId="3900"/>
    <cellStyle name="百分比 2" xfId="323"/>
    <cellStyle name="百分比 2 10" xfId="203"/>
    <cellStyle name="百分比 2 10 10" xfId="6995"/>
    <cellStyle name="百分比 2 10 11" xfId="7648"/>
    <cellStyle name="百分比 2 10 12" xfId="8224"/>
    <cellStyle name="百分比 2 10 13" xfId="8700"/>
    <cellStyle name="百分比 2 10 14" xfId="9474"/>
    <cellStyle name="百分比 2 10 15" xfId="9818"/>
    <cellStyle name="百分比 2 10 16" xfId="10054"/>
    <cellStyle name="百分比 2 10 17" xfId="22911"/>
    <cellStyle name="百分比 2 10 18" xfId="12133"/>
    <cellStyle name="百分比 2 10 19" xfId="33173"/>
    <cellStyle name="百分比 2 10 2" xfId="76"/>
    <cellStyle name="百分比 2 10 2 10" xfId="7485"/>
    <cellStyle name="百分比 2 10 2 11" xfId="11941"/>
    <cellStyle name="百分比 2 10 2 12" xfId="9563"/>
    <cellStyle name="百分比 2 10 2 13" xfId="10993"/>
    <cellStyle name="百分比 2 10 2 14" xfId="9620"/>
    <cellStyle name="百分比 2 10 2 15" xfId="10910"/>
    <cellStyle name="百分比 2 10 2 16" xfId="17409"/>
    <cellStyle name="百分比 2 10 2 17" xfId="12039"/>
    <cellStyle name="百分比 2 10 2 18" xfId="27743"/>
    <cellStyle name="百分比 2 10 2 19" xfId="33273"/>
    <cellStyle name="百分比 2 10 2 2" xfId="1924"/>
    <cellStyle name="百分比 2 10 2 20" xfId="57869"/>
    <cellStyle name="百分比 2 10 2 3" xfId="2987"/>
    <cellStyle name="百分比 2 10 2 4" xfId="3723"/>
    <cellStyle name="百分比 2 10 2 5" xfId="5169"/>
    <cellStyle name="百分比 2 10 2 6" xfId="5615"/>
    <cellStyle name="百分比 2 10 2 7" xfId="4740"/>
    <cellStyle name="百分比 2 10 2 8" xfId="5384"/>
    <cellStyle name="百分比 2 10 2 9" xfId="6713"/>
    <cellStyle name="百分比 2 10 20" xfId="9827"/>
    <cellStyle name="百分比 2 10 21" xfId="38117"/>
    <cellStyle name="百分比 2 10 22" xfId="9673"/>
    <cellStyle name="百分比 2 10 23" xfId="57524"/>
    <cellStyle name="百分比 2 10 3" xfId="1445"/>
    <cellStyle name="百分比 2 10 4" xfId="1926"/>
    <cellStyle name="百分比 2 10 5" xfId="1928"/>
    <cellStyle name="百分比 2 10 6" xfId="3072"/>
    <cellStyle name="百分比 2 10 7" xfId="3740"/>
    <cellStyle name="百分比 2 10 8" xfId="4526"/>
    <cellStyle name="百分比 2 10 9" xfId="6313"/>
    <cellStyle name="百分比 2 11" xfId="478"/>
    <cellStyle name="百分比 2 11 10" xfId="4871"/>
    <cellStyle name="百分比 2 11 11" xfId="5588"/>
    <cellStyle name="百分比 2 11 12" xfId="4644"/>
    <cellStyle name="百分比 2 11 13" xfId="7372"/>
    <cellStyle name="百分比 2 11 14" xfId="9479"/>
    <cellStyle name="百分比 2 11 15" xfId="11797"/>
    <cellStyle name="百分比 2 11 16" xfId="9825"/>
    <cellStyle name="百分比 2 11 17" xfId="10976"/>
    <cellStyle name="百分比 2 11 18" xfId="28104"/>
    <cellStyle name="百分比 2 11 19" xfId="9296"/>
    <cellStyle name="百分比 2 11 2" xfId="481"/>
    <cellStyle name="百分比 2 11 2 10" xfId="6132"/>
    <cellStyle name="百分比 2 11 2 11" xfId="11967"/>
    <cellStyle name="百分比 2 11 2 12" xfId="9497"/>
    <cellStyle name="百分比 2 11 2 13" xfId="12518"/>
    <cellStyle name="百分比 2 11 2 14" xfId="9874"/>
    <cellStyle name="百分比 2 11 2 15" xfId="23139"/>
    <cellStyle name="百分比 2 11 2 16" xfId="9160"/>
    <cellStyle name="百分比 2 11 2 17" xfId="33373"/>
    <cellStyle name="百分比 2 11 2 18" xfId="27890"/>
    <cellStyle name="百分比 2 11 2 19" xfId="43333"/>
    <cellStyle name="百分比 2 11 2 2" xfId="1930"/>
    <cellStyle name="百分比 2 11 2 20" xfId="57871"/>
    <cellStyle name="百分比 2 11 2 3" xfId="3317"/>
    <cellStyle name="百分比 2 11 2 4" xfId="3307"/>
    <cellStyle name="百分比 2 11 2 5" xfId="5176"/>
    <cellStyle name="百分比 2 11 2 6" xfId="4393"/>
    <cellStyle name="百分比 2 11 2 7" xfId="6405"/>
    <cellStyle name="百分比 2 11 2 8" xfId="7085"/>
    <cellStyle name="百分比 2 11 2 9" xfId="7728"/>
    <cellStyle name="百分比 2 11 20" xfId="38270"/>
    <cellStyle name="百分比 2 11 21" xfId="28270"/>
    <cellStyle name="百分比 2 11 22" xfId="48086"/>
    <cellStyle name="百分比 2 11 23" xfId="57526"/>
    <cellStyle name="百分比 2 11 3" xfId="1929"/>
    <cellStyle name="百分比 2 11 4" xfId="1931"/>
    <cellStyle name="百分比 2 11 5" xfId="1932"/>
    <cellStyle name="百分比 2 11 6" xfId="3315"/>
    <cellStyle name="百分比 2 11 7" xfId="3309"/>
    <cellStyle name="百分比 2 11 8" xfId="5175"/>
    <cellStyle name="百分比 2 11 9" xfId="4396"/>
    <cellStyle name="百分比 2 12" xfId="483"/>
    <cellStyle name="百分比 2 12 10" xfId="5340"/>
    <cellStyle name="百分比 2 12 11" xfId="9482"/>
    <cellStyle name="百分比 2 12 12" xfId="11668"/>
    <cellStyle name="百分比 2 12 13" xfId="10017"/>
    <cellStyle name="百分比 2 12 14" xfId="12143"/>
    <cellStyle name="百分比 2 12 15" xfId="10836"/>
    <cellStyle name="百分比 2 12 16" xfId="22733"/>
    <cellStyle name="百分比 2 12 17" xfId="10666"/>
    <cellStyle name="百分比 2 12 18" xfId="22603"/>
    <cellStyle name="百分比 2 12 19" xfId="33342"/>
    <cellStyle name="百分比 2 12 2" xfId="1933"/>
    <cellStyle name="百分比 2 12 20" xfId="57527"/>
    <cellStyle name="百分比 2 12 3" xfId="3319"/>
    <cellStyle name="百分比 2 12 4" xfId="3284"/>
    <cellStyle name="百分比 2 12 5" xfId="5178"/>
    <cellStyle name="百分比 2 12 6" xfId="5604"/>
    <cellStyle name="百分比 2 12 7" xfId="4889"/>
    <cellStyle name="百分比 2 12 8" xfId="5423"/>
    <cellStyle name="百分比 2 12 9" xfId="6777"/>
    <cellStyle name="百分比 2 13" xfId="1923"/>
    <cellStyle name="百分比 2 14" xfId="3182"/>
    <cellStyle name="百分比 2 15" xfId="3444"/>
    <cellStyle name="百分比 2 16" xfId="5168"/>
    <cellStyle name="百分比 2 17" xfId="5616"/>
    <cellStyle name="百分比 2 18" xfId="5203"/>
    <cellStyle name="百分比 2 19" xfId="6129"/>
    <cellStyle name="百分比 2 2" xfId="485"/>
    <cellStyle name="百分比 2 2 10" xfId="3306"/>
    <cellStyle name="百分比 2 2 11" xfId="5179"/>
    <cellStyle name="百分比 2 2 12" xfId="5599"/>
    <cellStyle name="百分比 2 2 13" xfId="4586"/>
    <cellStyle name="百分比 2 2 14" xfId="5970"/>
    <cellStyle name="百分比 2 2 15" xfId="6692"/>
    <cellStyle name="百分比 2 2 16" xfId="7470"/>
    <cellStyle name="百分比 2 2 17" xfId="11754"/>
    <cellStyle name="百分比 2 2 18" xfId="9868"/>
    <cellStyle name="百分比 2 2 19" xfId="9110"/>
    <cellStyle name="百分比 2 2 2" xfId="326"/>
    <cellStyle name="百分比 2 2 2 10" xfId="5598"/>
    <cellStyle name="百分比 2 2 2 11" xfId="4627"/>
    <cellStyle name="百分比 2 2 2 12" xfId="5892"/>
    <cellStyle name="百分比 2 2 2 13" xfId="6683"/>
    <cellStyle name="百分比 2 2 2 14" xfId="7348"/>
    <cellStyle name="百分比 2 2 2 15" xfId="11988"/>
    <cellStyle name="百分比 2 2 2 16" xfId="9445"/>
    <cellStyle name="百分比 2 2 2 17" xfId="12537"/>
    <cellStyle name="百分比 2 2 2 18" xfId="17801"/>
    <cellStyle name="百分比 2 2 2 19" xfId="12509"/>
    <cellStyle name="百分比 2 2 2 2" xfId="328"/>
    <cellStyle name="百分比 2 2 2 2 10" xfId="4897"/>
    <cellStyle name="百分比 2 2 2 2 11" xfId="6118"/>
    <cellStyle name="百分比 2 2 2 2 12" xfId="6601"/>
    <cellStyle name="百分比 2 2 2 2 13" xfId="4911"/>
    <cellStyle name="百分比 2 2 2 2 14" xfId="11524"/>
    <cellStyle name="百分比 2 2 2 2 15" xfId="10308"/>
    <cellStyle name="百分比 2 2 2 2 16" xfId="11897"/>
    <cellStyle name="百分比 2 2 2 2 17" xfId="9617"/>
    <cellStyle name="百分比 2 2 2 2 18" xfId="12413"/>
    <cellStyle name="百分比 2 2 2 2 19" xfId="17852"/>
    <cellStyle name="百分比 2 2 2 2 2" xfId="330"/>
    <cellStyle name="百分比 2 2 2 2 2 10" xfId="7476"/>
    <cellStyle name="百分比 2 2 2 2 2 11" xfId="11992"/>
    <cellStyle name="百分比 2 2 2 2 2 12" xfId="9430"/>
    <cellStyle name="百分比 2 2 2 2 2 13" xfId="10038"/>
    <cellStyle name="百分比 2 2 2 2 2 14" xfId="12100"/>
    <cellStyle name="百分比 2 2 2 2 2 15" xfId="17880"/>
    <cellStyle name="百分比 2 2 2 2 2 16" xfId="22578"/>
    <cellStyle name="百分比 2 2 2 2 2 17" xfId="28210"/>
    <cellStyle name="百分比 2 2 2 2 2 18" xfId="38183"/>
    <cellStyle name="百分比 2 2 2 2 2 19" xfId="27970"/>
    <cellStyle name="百分比 2 2 2 2 2 2" xfId="1937"/>
    <cellStyle name="百分比 2 2 2 2 2 20" xfId="57873"/>
    <cellStyle name="百分比 2 2 2 2 2 3" xfId="3189"/>
    <cellStyle name="百分比 2 2 2 2 2 4" xfId="3437"/>
    <cellStyle name="百分比 2 2 2 2 2 5" xfId="5182"/>
    <cellStyle name="百分比 2 2 2 2 2 6" xfId="5594"/>
    <cellStyle name="百分比 2 2 2 2 2 7" xfId="4898"/>
    <cellStyle name="百分比 2 2 2 2 2 8" xfId="6293"/>
    <cellStyle name="百分比 2 2 2 2 2 9" xfId="6675"/>
    <cellStyle name="百分比 2 2 2 2 20" xfId="22868"/>
    <cellStyle name="百分比 2 2 2 2 21" xfId="33253"/>
    <cellStyle name="百分比 2 2 2 2 22" xfId="33302"/>
    <cellStyle name="百分比 2 2 2 2 23" xfId="57762"/>
    <cellStyle name="百分比 2 2 2 2 3" xfId="1936"/>
    <cellStyle name="百分比 2 2 2 2 4" xfId="1938"/>
    <cellStyle name="百分比 2 2 2 2 5" xfId="1939"/>
    <cellStyle name="百分比 2 2 2 2 6" xfId="3187"/>
    <cellStyle name="百分比 2 2 2 2 7" xfId="3439"/>
    <cellStyle name="百分比 2 2 2 2 8" xfId="5181"/>
    <cellStyle name="百分比 2 2 2 2 9" xfId="5597"/>
    <cellStyle name="百分比 2 2 2 20" xfId="28142"/>
    <cellStyle name="百分比 2 2 2 21" xfId="11410"/>
    <cellStyle name="百分比 2 2 2 22" xfId="38175"/>
    <cellStyle name="百分比 2 2 2 23" xfId="33006"/>
    <cellStyle name="百分比 2 2 2 24" xfId="57872"/>
    <cellStyle name="百分比 2 2 2 3" xfId="333"/>
    <cellStyle name="百分比 2 2 2 3 10" xfId="5735"/>
    <cellStyle name="百分比 2 2 2 3 11" xfId="11525"/>
    <cellStyle name="百分比 2 2 2 3 12" xfId="10304"/>
    <cellStyle name="百分比 2 2 2 3 13" xfId="11002"/>
    <cellStyle name="百分比 2 2 2 3 14" xfId="9648"/>
    <cellStyle name="百分比 2 2 2 3 15" xfId="11287"/>
    <cellStyle name="百分比 2 2 2 3 16" xfId="17425"/>
    <cellStyle name="百分比 2 2 2 3 17" xfId="11463"/>
    <cellStyle name="百分比 2 2 2 3 18" xfId="28019"/>
    <cellStyle name="百分比 2 2 2 3 19" xfId="11574"/>
    <cellStyle name="百分比 2 2 2 3 2" xfId="1940"/>
    <cellStyle name="百分比 2 2 2 3 20" xfId="57763"/>
    <cellStyle name="百分比 2 2 2 3 3" xfId="3192"/>
    <cellStyle name="百分比 2 2 2 3 4" xfId="3432"/>
    <cellStyle name="百分比 2 2 2 3 5" xfId="5190"/>
    <cellStyle name="百分比 2 2 2 3 6" xfId="5584"/>
    <cellStyle name="百分比 2 2 2 3 7" xfId="4930"/>
    <cellStyle name="百分比 2 2 2 3 8" xfId="5946"/>
    <cellStyle name="百分比 2 2 2 3 9" xfId="4813"/>
    <cellStyle name="百分比 2 2 2 4" xfId="1935"/>
    <cellStyle name="百分比 2 2 2 5" xfId="1943"/>
    <cellStyle name="百分比 2 2 2 6" xfId="1945"/>
    <cellStyle name="百分比 2 2 2 7" xfId="3185"/>
    <cellStyle name="百分比 2 2 2 8" xfId="3441"/>
    <cellStyle name="百分比 2 2 2 9" xfId="5180"/>
    <cellStyle name="百分比 2 2 20" xfId="12645"/>
    <cellStyle name="百分比 2 2 21" xfId="23110"/>
    <cellStyle name="百分比 2 2 22" xfId="10594"/>
    <cellStyle name="百分比 2 2 23" xfId="33346"/>
    <cellStyle name="百分比 2 2 24" xfId="38083"/>
    <cellStyle name="百分比 2 2 25" xfId="22800"/>
    <cellStyle name="百分比 2 2 26" xfId="57826"/>
    <cellStyle name="百分比 2 2 3" xfId="486"/>
    <cellStyle name="百分比 2 2 3 10" xfId="4829"/>
    <cellStyle name="百分比 2 2 3 11" xfId="5347"/>
    <cellStyle name="百分比 2 2 3 12" xfId="5004"/>
    <cellStyle name="百分比 2 2 3 13" xfId="5118"/>
    <cellStyle name="百分比 2 2 3 14" xfId="12016"/>
    <cellStyle name="百分比 2 2 3 15" xfId="9322"/>
    <cellStyle name="百分比 2 2 3 16" xfId="12601"/>
    <cellStyle name="百分比 2 2 3 17" xfId="17822"/>
    <cellStyle name="百分比 2 2 3 18" xfId="23028"/>
    <cellStyle name="百分比 2 2 3 19" xfId="28053"/>
    <cellStyle name="百分比 2 2 3 2" xfId="487"/>
    <cellStyle name="百分比 2 2 3 2 10" xfId="5336"/>
    <cellStyle name="百分比 2 2 3 2 11" xfId="12021"/>
    <cellStyle name="百分比 2 2 3 2 12" xfId="9128"/>
    <cellStyle name="百分比 2 2 3 2 13" xfId="12619"/>
    <cellStyle name="百分比 2 2 3 2 14" xfId="17847"/>
    <cellStyle name="百分比 2 2 3 2 15" xfId="22775"/>
    <cellStyle name="百分比 2 2 3 2 16" xfId="28180"/>
    <cellStyle name="百分比 2 2 3 2 17" xfId="33066"/>
    <cellStyle name="百分比 2 2 3 2 18" xfId="22811"/>
    <cellStyle name="百分比 2 2 3 2 19" xfId="43293"/>
    <cellStyle name="百分比 2 2 3 2 2" xfId="1947"/>
    <cellStyle name="百分比 2 2 3 2 20" xfId="57880"/>
    <cellStyle name="百分比 2 2 3 2 3" xfId="3322"/>
    <cellStyle name="百分比 2 2 3 2 4" xfId="3290"/>
    <cellStyle name="百分比 2 2 3 2 5" xfId="5196"/>
    <cellStyle name="百分比 2 2 3 2 6" xfId="5287"/>
    <cellStyle name="百分比 2 2 3 2 7" xfId="5999"/>
    <cellStyle name="百分比 2 2 3 2 8" xfId="5904"/>
    <cellStyle name="百分比 2 2 3 2 9" xfId="7376"/>
    <cellStyle name="百分比 2 2 3 20" xfId="33272"/>
    <cellStyle name="百分比 2 2 3 21" xfId="28145"/>
    <cellStyle name="百分比 2 2 3 22" xfId="43188"/>
    <cellStyle name="百分比 2 2 3 23" xfId="57879"/>
    <cellStyle name="百分比 2 2 3 3" xfId="1946"/>
    <cellStyle name="百分比 2 2 3 4" xfId="1949"/>
    <cellStyle name="百分比 2 2 3 5" xfId="1951"/>
    <cellStyle name="百分比 2 2 3 6" xfId="3321"/>
    <cellStyle name="百分比 2 2 3 7" xfId="3292"/>
    <cellStyle name="百分比 2 2 3 8" xfId="5195"/>
    <cellStyle name="百分比 2 2 3 9" xfId="5579"/>
    <cellStyle name="百分比 2 2 4" xfId="74"/>
    <cellStyle name="百分比 2 2 4 10" xfId="6763"/>
    <cellStyle name="百分比 2 2 4 11" xfId="7427"/>
    <cellStyle name="百分比 2 2 4 12" xfId="8028"/>
    <cellStyle name="百分比 2 2 4 13" xfId="8555"/>
    <cellStyle name="百分比 2 2 4 14" xfId="10334"/>
    <cellStyle name="百分比 2 2 4 15" xfId="11875"/>
    <cellStyle name="百分比 2 2 4 16" xfId="12178"/>
    <cellStyle name="百分比 2 2 4 17" xfId="9899"/>
    <cellStyle name="百分比 2 2 4 18" xfId="12125"/>
    <cellStyle name="百分比 2 2 4 19" xfId="22711"/>
    <cellStyle name="百分比 2 2 4 2" xfId="79"/>
    <cellStyle name="百分比 2 2 4 2 10" xfId="8524"/>
    <cellStyle name="百分比 2 2 4 2 11" xfId="10336"/>
    <cellStyle name="百分比 2 2 4 2 12" xfId="11868"/>
    <cellStyle name="百分比 2 2 4 2 13" xfId="9607"/>
    <cellStyle name="百分比 2 2 4 2 14" xfId="12386"/>
    <cellStyle name="百分比 2 2 4 2 15" xfId="10240"/>
    <cellStyle name="百分比 2 2 4 2 16" xfId="22839"/>
    <cellStyle name="百分比 2 2 4 2 17" xfId="28038"/>
    <cellStyle name="百分比 2 2 4 2 18" xfId="9398"/>
    <cellStyle name="百分比 2 2 4 2 19" xfId="38180"/>
    <cellStyle name="百分比 2 2 4 2 2" xfId="1629"/>
    <cellStyle name="百分比 2 2 4 2 20" xfId="57628"/>
    <cellStyle name="百分比 2 2 4 2 3" xfId="2989"/>
    <cellStyle name="百分比 2 2 4 2 4" xfId="3848"/>
    <cellStyle name="百分比 2 2 4 2 5" xfId="4768"/>
    <cellStyle name="百分比 2 2 4 2 6" xfId="4416"/>
    <cellStyle name="百分比 2 2 4 2 7" xfId="6697"/>
    <cellStyle name="百分比 2 2 4 2 8" xfId="7068"/>
    <cellStyle name="百分比 2 2 4 2 9" xfId="7984"/>
    <cellStyle name="百分比 2 2 4 20" xfId="22598"/>
    <cellStyle name="百分比 2 2 4 21" xfId="33121"/>
    <cellStyle name="百分比 2 2 4 22" xfId="33130"/>
    <cellStyle name="百分比 2 2 4 23" xfId="57627"/>
    <cellStyle name="百分比 2 2 4 3" xfId="1626"/>
    <cellStyle name="百分比 2 2 4 4" xfId="1953"/>
    <cellStyle name="百分比 2 2 4 5" xfId="1954"/>
    <cellStyle name="百分比 2 2 4 6" xfId="2986"/>
    <cellStyle name="百分比 2 2 4 7" xfId="2943"/>
    <cellStyle name="百分比 2 2 4 8" xfId="4766"/>
    <cellStyle name="百分比 2 2 4 9" xfId="6062"/>
    <cellStyle name="百分比 2 2 5" xfId="77"/>
    <cellStyle name="百分比 2 2 5 10" xfId="8585"/>
    <cellStyle name="百分比 2 2 5 11" xfId="10350"/>
    <cellStyle name="百分比 2 2 5 12" xfId="9177"/>
    <cellStyle name="百分比 2 2 5 13" xfId="12700"/>
    <cellStyle name="百分比 2 2 5 14" xfId="9183"/>
    <cellStyle name="百分比 2 2 5 15" xfId="17507"/>
    <cellStyle name="百分比 2 2 5 16" xfId="22844"/>
    <cellStyle name="百分比 2 2 5 17" xfId="27891"/>
    <cellStyle name="百分比 2 2 5 18" xfId="38143"/>
    <cellStyle name="百分比 2 2 5 19" xfId="11023"/>
    <cellStyle name="百分比 2 2 5 2" xfId="1542"/>
    <cellStyle name="百分比 2 2 5 20" xfId="57631"/>
    <cellStyle name="百分比 2 2 5 3" xfId="2988"/>
    <cellStyle name="百分比 2 2 5 4" xfId="3804"/>
    <cellStyle name="百分比 2 2 5 5" xfId="4653"/>
    <cellStyle name="百分比 2 2 5 6" xfId="6122"/>
    <cellStyle name="百分比 2 2 5 7" xfId="6838"/>
    <cellStyle name="百分比 2 2 5 8" xfId="7479"/>
    <cellStyle name="百分比 2 2 5 9" xfId="8089"/>
    <cellStyle name="百分比 2 2 6" xfId="1934"/>
    <cellStyle name="百分比 2 2 7" xfId="1447"/>
    <cellStyle name="百分比 2 2 8" xfId="1450"/>
    <cellStyle name="百分比 2 2 9" xfId="3320"/>
    <cellStyle name="百分比 2 20" xfId="4837"/>
    <cellStyle name="百分比 2 21" xfId="5968"/>
    <cellStyle name="百分比 2 3" xfId="488"/>
    <cellStyle name="百分比 2 3 10" xfId="3289"/>
    <cellStyle name="百分比 2 3 11" xfId="5206"/>
    <cellStyle name="百分比 2 3 12" xfId="5565"/>
    <cellStyle name="百分比 2 3 13" xfId="4470"/>
    <cellStyle name="百分比 2 3 14" xfId="4809"/>
    <cellStyle name="百分比 2 3 15" xfId="7234"/>
    <cellStyle name="百分比 2 3 16" xfId="7755"/>
    <cellStyle name="百分比 2 3 17" xfId="11756"/>
    <cellStyle name="百分比 2 3 18" xfId="9864"/>
    <cellStyle name="百分比 2 3 19" xfId="12257"/>
    <cellStyle name="百分比 2 3 2" xfId="489"/>
    <cellStyle name="百分比 2 3 2 10" xfId="5563"/>
    <cellStyle name="百分比 2 3 2 11" xfId="4697"/>
    <cellStyle name="百分比 2 3 2 12" xfId="5071"/>
    <cellStyle name="百分比 2 3 2 13" xfId="6643"/>
    <cellStyle name="百分比 2 3 2 14" xfId="6742"/>
    <cellStyle name="百分比 2 3 2 15" xfId="12059"/>
    <cellStyle name="百分比 2 3 2 16" xfId="9195"/>
    <cellStyle name="百分比 2 3 2 17" xfId="12258"/>
    <cellStyle name="百分比 2 3 2 18" xfId="17502"/>
    <cellStyle name="百分比 2 3 2 19" xfId="11028"/>
    <cellStyle name="百分比 2 3 2 2" xfId="490"/>
    <cellStyle name="百分比 2 3 2 2 10" xfId="4874"/>
    <cellStyle name="百分比 2 3 2 2 11" xfId="5221"/>
    <cellStyle name="百分比 2 3 2 2 12" xfId="7016"/>
    <cellStyle name="百分比 2 3 2 2 13" xfId="7314"/>
    <cellStyle name="百分比 2 3 2 2 14" xfId="12062"/>
    <cellStyle name="百分比 2 3 2 2 15" xfId="17323"/>
    <cellStyle name="百分比 2 3 2 2 16" xfId="22540"/>
    <cellStyle name="百分比 2 3 2 2 17" xfId="27734"/>
    <cellStyle name="百分比 2 3 2 2 18" xfId="32859"/>
    <cellStyle name="百分比 2 3 2 2 19" xfId="37963"/>
    <cellStyle name="百分比 2 3 2 2 2" xfId="388"/>
    <cellStyle name="百分比 2 3 2 2 2 10" xfId="6596"/>
    <cellStyle name="百分比 2 3 2 2 2 11" xfId="12064"/>
    <cellStyle name="百分比 2 3 2 2 2 12" xfId="17325"/>
    <cellStyle name="百分比 2 3 2 2 2 13" xfId="22542"/>
    <cellStyle name="百分比 2 3 2 2 2 14" xfId="27735"/>
    <cellStyle name="百分比 2 3 2 2 2 15" xfId="32860"/>
    <cellStyle name="百分比 2 3 2 2 2 16" xfId="37964"/>
    <cellStyle name="百分比 2 3 2 2 2 17" xfId="42985"/>
    <cellStyle name="百分比 2 3 2 2 2 18" xfId="47913"/>
    <cellStyle name="百分比 2 3 2 2 2 19" xfId="52752"/>
    <cellStyle name="百分比 2 3 2 2 2 2" xfId="1959"/>
    <cellStyle name="百分比 2 3 2 2 2 20" xfId="57887"/>
    <cellStyle name="百分比 2 3 2 2 2 3" xfId="3243"/>
    <cellStyle name="百分比 2 3 2 2 2 4" xfId="3381"/>
    <cellStyle name="百分比 2 3 2 2 2 5" xfId="5210"/>
    <cellStyle name="百分比 2 3 2 2 2 6" xfId="4780"/>
    <cellStyle name="百分比 2 3 2 2 2 7" xfId="5429"/>
    <cellStyle name="百分比 2 3 2 2 2 8" xfId="6753"/>
    <cellStyle name="百分比 2 3 2 2 2 9" xfId="5541"/>
    <cellStyle name="百分比 2 3 2 2 20" xfId="42983"/>
    <cellStyle name="百分比 2 3 2 2 21" xfId="47912"/>
    <cellStyle name="百分比 2 3 2 2 22" xfId="52751"/>
    <cellStyle name="百分比 2 3 2 2 23" xfId="57886"/>
    <cellStyle name="百分比 2 3 2 2 3" xfId="1958"/>
    <cellStyle name="百分比 2 3 2 2 4" xfId="1497"/>
    <cellStyle name="百分比 2 3 2 2 5" xfId="1500"/>
    <cellStyle name="百分比 2 3 2 2 6" xfId="3325"/>
    <cellStyle name="百分比 2 3 2 2 7" xfId="3280"/>
    <cellStyle name="百分比 2 3 2 2 8" xfId="5209"/>
    <cellStyle name="百分比 2 3 2 2 9" xfId="4782"/>
    <cellStyle name="百分比 2 3 2 20" xfId="27886"/>
    <cellStyle name="百分比 2 3 2 21" xfId="11747"/>
    <cellStyle name="百分比 2 3 2 22" xfId="11095"/>
    <cellStyle name="百分比 2 3 2 23" xfId="28143"/>
    <cellStyle name="百分比 2 3 2 24" xfId="57885"/>
    <cellStyle name="百分比 2 3 2 3" xfId="491"/>
    <cellStyle name="百分比 2 3 2 3 10" xfId="8023"/>
    <cellStyle name="百分比 2 3 2 3 11" xfId="9522"/>
    <cellStyle name="百分比 2 3 2 3 12" xfId="12496"/>
    <cellStyle name="百分比 2 3 2 3 13" xfId="17723"/>
    <cellStyle name="百分比 2 3 2 3 14" xfId="22939"/>
    <cellStyle name="百分比 2 3 2 3 15" xfId="28080"/>
    <cellStyle name="百分比 2 3 2 3 16" xfId="33198"/>
    <cellStyle name="百分比 2 3 2 3 17" xfId="38251"/>
    <cellStyle name="百分比 2 3 2 3 18" xfId="43202"/>
    <cellStyle name="百分比 2 3 2 3 19" xfId="48072"/>
    <cellStyle name="百分比 2 3 2 3 2" xfId="1961"/>
    <cellStyle name="百分比 2 3 2 3 20" xfId="57532"/>
    <cellStyle name="百分比 2 3 2 3 3" xfId="3326"/>
    <cellStyle name="百分比 2 3 2 3 4" xfId="3278"/>
    <cellStyle name="百分比 2 3 2 3 5" xfId="5214"/>
    <cellStyle name="百分比 2 3 2 3 6" xfId="5556"/>
    <cellStyle name="百分比 2 3 2 3 7" xfId="6055"/>
    <cellStyle name="百分比 2 3 2 3 8" xfId="5548"/>
    <cellStyle name="百分比 2 3 2 3 9" xfId="7422"/>
    <cellStyle name="百分比 2 3 2 4" xfId="1956"/>
    <cellStyle name="百分比 2 3 2 5" xfId="1612"/>
    <cellStyle name="百分比 2 3 2 6" xfId="1403"/>
    <cellStyle name="百分比 2 3 2 7" xfId="3324"/>
    <cellStyle name="百分比 2 3 2 8" xfId="3209"/>
    <cellStyle name="百分比 2 3 2 9" xfId="5207"/>
    <cellStyle name="百分比 2 3 20" xfId="10860"/>
    <cellStyle name="百分比 2 3 21" xfId="22716"/>
    <cellStyle name="百分比 2 3 22" xfId="11489"/>
    <cellStyle name="百分比 2 3 23" xfId="33014"/>
    <cellStyle name="百分比 2 3 24" xfId="38088"/>
    <cellStyle name="百分比 2 3 25" xfId="43078"/>
    <cellStyle name="百分比 2 3 26" xfId="57827"/>
    <cellStyle name="百分比 2 3 3" xfId="492"/>
    <cellStyle name="百分比 2 3 3 10" xfId="4438"/>
    <cellStyle name="百分比 2 3 3 11" xfId="6091"/>
    <cellStyle name="百分比 2 3 3 12" xfId="4549"/>
    <cellStyle name="百分比 2 3 3 13" xfId="7375"/>
    <cellStyle name="百分比 2 3 3 14" xfId="11907"/>
    <cellStyle name="百分比 2 3 3 15" xfId="9624"/>
    <cellStyle name="百分比 2 3 3 16" xfId="12433"/>
    <cellStyle name="百分比 2 3 3 17" xfId="10221"/>
    <cellStyle name="百分比 2 3 3 18" xfId="22886"/>
    <cellStyle name="百分比 2 3 3 19" xfId="28032"/>
    <cellStyle name="百分比 2 3 3 2" xfId="493"/>
    <cellStyle name="百分比 2 3 3 2 10" xfId="7472"/>
    <cellStyle name="百分比 2 3 3 2 11" xfId="11848"/>
    <cellStyle name="百分比 2 3 3 2 12" xfId="9754"/>
    <cellStyle name="百分比 2 3 3 2 13" xfId="12387"/>
    <cellStyle name="百分比 2 3 3 2 14" xfId="10458"/>
    <cellStyle name="百分比 2 3 3 2 15" xfId="11737"/>
    <cellStyle name="百分比 2 3 3 2 16" xfId="27989"/>
    <cellStyle name="百分比 2 3 3 2 17" xfId="9380"/>
    <cellStyle name="百分比 2 3 3 2 18" xfId="38150"/>
    <cellStyle name="百分比 2 3 3 2 19" xfId="11042"/>
    <cellStyle name="百分比 2 3 3 2 2" xfId="1964"/>
    <cellStyle name="百分比 2 3 3 2 20" xfId="57844"/>
    <cellStyle name="百分比 2 3 3 2 3" xfId="3328"/>
    <cellStyle name="百分比 2 3 3 2 4" xfId="3274"/>
    <cellStyle name="百分比 2 3 3 2 5" xfId="5218"/>
    <cellStyle name="百分比 2 3 3 2 6" xfId="5550"/>
    <cellStyle name="百分比 2 3 3 2 7" xfId="4887"/>
    <cellStyle name="百分比 2 3 3 2 8" xfId="5412"/>
    <cellStyle name="百分比 2 3 3 2 9" xfId="6107"/>
    <cellStyle name="百分比 2 3 3 20" xfId="33151"/>
    <cellStyle name="百分比 2 3 3 21" xfId="38213"/>
    <cellStyle name="百分比 2 3 3 22" xfId="33374"/>
    <cellStyle name="百分比 2 3 3 23" xfId="57863"/>
    <cellStyle name="百分比 2 3 3 3" xfId="1962"/>
    <cellStyle name="百分比 2 3 3 4" xfId="1966"/>
    <cellStyle name="百分比 2 3 3 5" xfId="1391"/>
    <cellStyle name="百分比 2 3 3 6" xfId="3327"/>
    <cellStyle name="百分比 2 3 3 7" xfId="3275"/>
    <cellStyle name="百分比 2 3 3 8" xfId="5216"/>
    <cellStyle name="百分比 2 3 3 9" xfId="5552"/>
    <cellStyle name="百分比 2 3 4" xfId="87"/>
    <cellStyle name="百分比 2 3 4 10" xfId="6759"/>
    <cellStyle name="百分比 2 3 4 11" xfId="7421"/>
    <cellStyle name="百分比 2 3 4 12" xfId="8022"/>
    <cellStyle name="百分比 2 3 4 13" xfId="8552"/>
    <cellStyle name="百分比 2 3 4 14" xfId="10365"/>
    <cellStyle name="百分比 2 3 4 15" xfId="11830"/>
    <cellStyle name="百分比 2 3 4 16" xfId="9772"/>
    <cellStyle name="百分比 2 3 4 17" xfId="10855"/>
    <cellStyle name="百分比 2 3 4 18" xfId="17638"/>
    <cellStyle name="百分比 2 3 4 19" xfId="10701"/>
    <cellStyle name="百分比 2 3 4 2" xfId="174"/>
    <cellStyle name="百分比 2 3 4 2 10" xfId="7720"/>
    <cellStyle name="百分比 2 3 4 2 11" xfId="12084"/>
    <cellStyle name="百分比 2 3 4 2 12" xfId="17345"/>
    <cellStyle name="百分比 2 3 4 2 13" xfId="22560"/>
    <cellStyle name="百分比 2 3 4 2 14" xfId="27751"/>
    <cellStyle name="百分比 2 3 4 2 15" xfId="32879"/>
    <cellStyle name="百分比 2 3 4 2 16" xfId="37980"/>
    <cellStyle name="百分比 2 3 4 2 17" xfId="42997"/>
    <cellStyle name="百分比 2 3 4 2 18" xfId="47923"/>
    <cellStyle name="百分比 2 3 4 2 19" xfId="52755"/>
    <cellStyle name="百分比 2 3 4 2 2" xfId="1967"/>
    <cellStyle name="百分比 2 3 4 2 20" xfId="57888"/>
    <cellStyle name="百分比 2 3 4 2 3" xfId="3044"/>
    <cellStyle name="百分比 2 3 4 2 4" xfId="3767"/>
    <cellStyle name="百分比 2 3 4 2 5" xfId="5222"/>
    <cellStyle name="百分比 2 3 4 2 6" xfId="5539"/>
    <cellStyle name="百分比 2 3 4 2 7" xfId="4375"/>
    <cellStyle name="百分比 2 3 4 2 8" xfId="5373"/>
    <cellStyle name="百分比 2 3 4 2 9" xfId="5038"/>
    <cellStyle name="百分比 2 3 4 20" xfId="28005"/>
    <cellStyle name="百分比 2 3 4 21" xfId="23004"/>
    <cellStyle name="百分比 2 3 4 22" xfId="9117"/>
    <cellStyle name="百分比 2 3 4 23" xfId="57635"/>
    <cellStyle name="百分比 2 3 4 3" xfId="1633"/>
    <cellStyle name="百分比 2 3 4 4" xfId="1968"/>
    <cellStyle name="百分比 2 3 4 5" xfId="1455"/>
    <cellStyle name="百分比 2 3 4 6" xfId="2994"/>
    <cellStyle name="百分比 2 3 4 7" xfId="3846"/>
    <cellStyle name="百分比 2 3 4 8" xfId="4775"/>
    <cellStyle name="百分比 2 3 4 9" xfId="6054"/>
    <cellStyle name="百分比 2 3 5" xfId="479"/>
    <cellStyle name="百分比 2 3 5 10" xfId="7264"/>
    <cellStyle name="百分比 2 3 5 11" xfId="10368"/>
    <cellStyle name="百分比 2 3 5 12" xfId="11827"/>
    <cellStyle name="百分比 2 3 5 13" xfId="9604"/>
    <cellStyle name="百分比 2 3 5 14" xfId="12399"/>
    <cellStyle name="百分比 2 3 5 15" xfId="12155"/>
    <cellStyle name="百分比 2 3 5 16" xfId="12581"/>
    <cellStyle name="百分比 2 3 5 17" xfId="10562"/>
    <cellStyle name="百分比 2 3 5 18" xfId="10406"/>
    <cellStyle name="百分比 2 3 5 19" xfId="38191"/>
    <cellStyle name="百分比 2 3 5 2" xfId="1969"/>
    <cellStyle name="百分比 2 3 5 20" xfId="57636"/>
    <cellStyle name="百分比 2 3 5 3" xfId="3316"/>
    <cellStyle name="百分比 2 3 5 4" xfId="3308"/>
    <cellStyle name="百分比 2 3 5 5" xfId="5226"/>
    <cellStyle name="百分比 2 3 5 6" xfId="5528"/>
    <cellStyle name="百分比 2 3 5 7" xfId="4970"/>
    <cellStyle name="百分比 2 3 5 8" xfId="5875"/>
    <cellStyle name="百分比 2 3 5 9" xfId="6585"/>
    <cellStyle name="百分比 2 3 6" xfId="1955"/>
    <cellStyle name="百分比 2 3 7" xfId="1876"/>
    <cellStyle name="百分比 2 3 8" xfId="1462"/>
    <cellStyle name="百分比 2 3 9" xfId="3323"/>
    <cellStyle name="百分比 2 4" xfId="494"/>
    <cellStyle name="百分比 2 4 10" xfId="5231"/>
    <cellStyle name="百分比 2 4 11" xfId="4418"/>
    <cellStyle name="百分比 2 4 12" xfId="5008"/>
    <cellStyle name="百分比 2 4 13" xfId="5083"/>
    <cellStyle name="百分比 2 4 14" xfId="6543"/>
    <cellStyle name="百分比 2 4 15" xfId="7224"/>
    <cellStyle name="百分比 2 4 16" xfId="11758"/>
    <cellStyle name="百分比 2 4 17" xfId="9092"/>
    <cellStyle name="百分比 2 4 18" xfId="12263"/>
    <cellStyle name="百分比 2 4 19" xfId="17505"/>
    <cellStyle name="百分比 2 4 2" xfId="335"/>
    <cellStyle name="百分比 2 4 2 10" xfId="4402"/>
    <cellStyle name="百分比 2 4 2 11" xfId="7066"/>
    <cellStyle name="百分比 2 4 2 12" xfId="4773"/>
    <cellStyle name="百分比 2 4 2 13" xfId="4952"/>
    <cellStyle name="百分比 2 4 2 14" xfId="11838"/>
    <cellStyle name="百分比 2 4 2 15" xfId="9345"/>
    <cellStyle name="百分比 2 4 2 16" xfId="12541"/>
    <cellStyle name="百分比 2 4 2 17" xfId="17576"/>
    <cellStyle name="百分比 2 4 2 18" xfId="11811"/>
    <cellStyle name="百分比 2 4 2 19" xfId="27953"/>
    <cellStyle name="百分比 2 4 2 2" xfId="338"/>
    <cellStyle name="百分比 2 4 2 2 10" xfId="8286"/>
    <cellStyle name="百分比 2 4 2 2 11" xfId="12094"/>
    <cellStyle name="百分比 2 4 2 2 12" xfId="17360"/>
    <cellStyle name="百分比 2 4 2 2 13" xfId="22573"/>
    <cellStyle name="百分比 2 4 2 2 14" xfId="27764"/>
    <cellStyle name="百分比 2 4 2 2 15" xfId="32892"/>
    <cellStyle name="百分比 2 4 2 2 16" xfId="37994"/>
    <cellStyle name="百分比 2 4 2 2 17" xfId="43004"/>
    <cellStyle name="百分比 2 4 2 2 18" xfId="47929"/>
    <cellStyle name="百分比 2 4 2 2 19" xfId="52758"/>
    <cellStyle name="百分比 2 4 2 2 2" xfId="1973"/>
    <cellStyle name="百分比 2 4 2 2 20" xfId="57889"/>
    <cellStyle name="百分比 2 4 2 2 3" xfId="3197"/>
    <cellStyle name="百分比 2 4 2 2 4" xfId="3431"/>
    <cellStyle name="百分比 2 4 2 2 5" xfId="5233"/>
    <cellStyle name="百分比 2 4 2 2 6" xfId="5522"/>
    <cellStyle name="百分比 2 4 2 2 7" xfId="6386"/>
    <cellStyle name="百分比 2 4 2 2 8" xfId="5667"/>
    <cellStyle name="百分比 2 4 2 2 9" xfId="7711"/>
    <cellStyle name="百分比 2 4 2 20" xfId="12237"/>
    <cellStyle name="百分比 2 4 2 21" xfId="38301"/>
    <cellStyle name="百分比 2 4 2 22" xfId="39667"/>
    <cellStyle name="百分比 2 4 2 23" xfId="57839"/>
    <cellStyle name="百分比 2 4 2 3" xfId="1972"/>
    <cellStyle name="百分比 2 4 2 4" xfId="1974"/>
    <cellStyle name="百分比 2 4 2 5" xfId="1671"/>
    <cellStyle name="百分比 2 4 2 6" xfId="3194"/>
    <cellStyle name="百分比 2 4 2 7" xfId="3434"/>
    <cellStyle name="百分比 2 4 2 8" xfId="5232"/>
    <cellStyle name="百分比 2 4 2 9" xfId="5523"/>
    <cellStyle name="百分比 2 4 20" xfId="22721"/>
    <cellStyle name="百分比 2 4 21" xfId="27889"/>
    <cellStyle name="百分比 2 4 22" xfId="33021"/>
    <cellStyle name="百分比 2 4 23" xfId="10103"/>
    <cellStyle name="百分比 2 4 24" xfId="43082"/>
    <cellStyle name="百分比 2 4 25" xfId="57828"/>
    <cellStyle name="百分比 2 4 3" xfId="399"/>
    <cellStyle name="百分比 2 4 3 10" xfId="5019"/>
    <cellStyle name="百分比 2 4 3 11" xfId="5824"/>
    <cellStyle name="百分比 2 4 3 12" xfId="6398"/>
    <cellStyle name="百分比 2 4 3 13" xfId="7215"/>
    <cellStyle name="百分比 2 4 3 14" xfId="11840"/>
    <cellStyle name="百分比 2 4 3 15" xfId="9756"/>
    <cellStyle name="百分比 2 4 3 16" xfId="12336"/>
    <cellStyle name="百分比 2 4 3 17" xfId="17769"/>
    <cellStyle name="百分比 2 4 3 18" xfId="22749"/>
    <cellStyle name="百分比 2 4 3 19" xfId="28120"/>
    <cellStyle name="百分比 2 4 3 2" xfId="495"/>
    <cellStyle name="百分比 2 4 3 2 10" xfId="7208"/>
    <cellStyle name="百分比 2 4 3 2 11" xfId="12099"/>
    <cellStyle name="百分比 2 4 3 2 12" xfId="17366"/>
    <cellStyle name="百分比 2 4 3 2 13" xfId="22577"/>
    <cellStyle name="百分比 2 4 3 2 14" xfId="27768"/>
    <cellStyle name="百分比 2 4 3 2 15" xfId="32895"/>
    <cellStyle name="百分比 2 4 3 2 16" xfId="37996"/>
    <cellStyle name="百分比 2 4 3 2 17" xfId="43007"/>
    <cellStyle name="百分比 2 4 3 2 18" xfId="47930"/>
    <cellStyle name="百分比 2 4 3 2 19" xfId="52759"/>
    <cellStyle name="百分比 2 4 3 2 2" xfId="1976"/>
    <cellStyle name="百分比 2 4 3 2 20" xfId="57890"/>
    <cellStyle name="百分比 2 4 3 2 3" xfId="3330"/>
    <cellStyle name="百分比 2 4 3 2 4" xfId="3264"/>
    <cellStyle name="百分比 2 4 3 2 5" xfId="5237"/>
    <cellStyle name="百分比 2 4 3 2 6" xfId="5514"/>
    <cellStyle name="百分比 2 4 3 2 7" xfId="5022"/>
    <cellStyle name="百分比 2 4 3 2 8" xfId="5821"/>
    <cellStyle name="百分比 2 4 3 2 9" xfId="6534"/>
    <cellStyle name="百分比 2 4 3 20" xfId="33043"/>
    <cellStyle name="百分比 2 4 3 21" xfId="11774"/>
    <cellStyle name="百分比 2 4 3 22" xfId="43245"/>
    <cellStyle name="百分比 2 4 3 23" xfId="57840"/>
    <cellStyle name="百分比 2 4 3 3" xfId="1975"/>
    <cellStyle name="百分比 2 4 3 4" xfId="1978"/>
    <cellStyle name="百分比 2 4 3 5" xfId="1677"/>
    <cellStyle name="百分比 2 4 3 6" xfId="3253"/>
    <cellStyle name="百分比 2 4 3 7" xfId="3370"/>
    <cellStyle name="百分比 2 4 3 8" xfId="5236"/>
    <cellStyle name="百分比 2 4 3 9" xfId="5515"/>
    <cellStyle name="百分比 2 4 4" xfId="496"/>
    <cellStyle name="百分比 2 4 4 10" xfId="7193"/>
    <cellStyle name="百分比 2 4 4 11" xfId="11842"/>
    <cellStyle name="百分比 2 4 4 12" xfId="9098"/>
    <cellStyle name="百分比 2 4 4 13" xfId="9176"/>
    <cellStyle name="百分比 2 4 4 14" xfId="12195"/>
    <cellStyle name="百分比 2 4 4 15" xfId="17923"/>
    <cellStyle name="百分比 2 4 4 16" xfId="17706"/>
    <cellStyle name="百分比 2 4 4 17" xfId="17712"/>
    <cellStyle name="百分比 2 4 4 18" xfId="17814"/>
    <cellStyle name="百分比 2 4 4 19" xfId="9476"/>
    <cellStyle name="百分比 2 4 4 2" xfId="1979"/>
    <cellStyle name="百分比 2 4 4 20" xfId="57841"/>
    <cellStyle name="百分比 2 4 4 3" xfId="3331"/>
    <cellStyle name="百分比 2 4 4 4" xfId="3259"/>
    <cellStyle name="百分比 2 4 4 5" xfId="5241"/>
    <cellStyle name="百分比 2 4 4 6" xfId="5305"/>
    <cellStyle name="百分比 2 4 4 7" xfId="4356"/>
    <cellStyle name="百分比 2 4 4 8" xfId="4451"/>
    <cellStyle name="百分比 2 4 4 9" xfId="6518"/>
    <cellStyle name="百分比 2 4 5" xfId="1971"/>
    <cellStyle name="百分比 2 4 6" xfId="1980"/>
    <cellStyle name="百分比 2 4 7" xfId="1981"/>
    <cellStyle name="百分比 2 4 8" xfId="3329"/>
    <cellStyle name="百分比 2 4 9" xfId="3118"/>
    <cellStyle name="百分比 2 5" xfId="497"/>
    <cellStyle name="百分比 2 5 10" xfId="5576"/>
    <cellStyle name="百分比 2 5 11" xfId="5072"/>
    <cellStyle name="百分比 2 5 12" xfId="6987"/>
    <cellStyle name="百分比 2 5 13" xfId="7514"/>
    <cellStyle name="百分比 2 5 14" xfId="11760"/>
    <cellStyle name="百分比 2 5 15" xfId="9161"/>
    <cellStyle name="百分比 2 5 16" xfId="12166"/>
    <cellStyle name="百分比 2 5 17" xfId="17511"/>
    <cellStyle name="百分比 2 5 18" xfId="12164"/>
    <cellStyle name="百分比 2 5 19" xfId="27893"/>
    <cellStyle name="百分比 2 5 2" xfId="448"/>
    <cellStyle name="百分比 2 5 2 10" xfId="4471"/>
    <cellStyle name="百分比 2 5 2 11" xfId="12117"/>
    <cellStyle name="百分比 2 5 2 12" xfId="17385"/>
    <cellStyle name="百分比 2 5 2 13" xfId="22591"/>
    <cellStyle name="百分比 2 5 2 14" xfId="27784"/>
    <cellStyle name="百分比 2 5 2 15" xfId="32904"/>
    <cellStyle name="百分比 2 5 2 16" xfId="38008"/>
    <cellStyle name="百分比 2 5 2 17" xfId="43015"/>
    <cellStyle name="百分比 2 5 2 18" xfId="47937"/>
    <cellStyle name="百分比 2 5 2 19" xfId="52763"/>
    <cellStyle name="百分比 2 5 2 2" xfId="1983"/>
    <cellStyle name="百分比 2 5 2 20" xfId="57891"/>
    <cellStyle name="百分比 2 5 2 3" xfId="3291"/>
    <cellStyle name="百分比 2 5 2 4" xfId="3100"/>
    <cellStyle name="百分比 2 5 2 5" xfId="5249"/>
    <cellStyle name="百分比 2 5 2 6" xfId="5504"/>
    <cellStyle name="百分比 2 5 2 7" xfId="5488"/>
    <cellStyle name="百分比 2 5 2 8" xfId="4615"/>
    <cellStyle name="百分比 2 5 2 9" xfId="5053"/>
    <cellStyle name="百分比 2 5 20" xfId="22635"/>
    <cellStyle name="百分比 2 5 21" xfId="38056"/>
    <cellStyle name="百分比 2 5 22" xfId="27892"/>
    <cellStyle name="百分比 2 5 23" xfId="57829"/>
    <cellStyle name="百分比 2 5 3" xfId="1982"/>
    <cellStyle name="百分比 2 5 4" xfId="1984"/>
    <cellStyle name="百分比 2 5 5" xfId="1985"/>
    <cellStyle name="百分比 2 5 6" xfId="3332"/>
    <cellStyle name="百分比 2 5 7" xfId="3258"/>
    <cellStyle name="百分比 2 5 8" xfId="5248"/>
    <cellStyle name="百分比 2 5 9" xfId="4499"/>
    <cellStyle name="百分比 2 6" xfId="498"/>
    <cellStyle name="百分比 2 6 10" xfId="6930"/>
    <cellStyle name="百分比 2 6 11" xfId="6929"/>
    <cellStyle name="百分比 2 6 12" xfId="8178"/>
    <cellStyle name="百分比 2 6 13" xfId="8669"/>
    <cellStyle name="百分比 2 6 14" xfId="9784"/>
    <cellStyle name="百分比 2 6 15" xfId="9548"/>
    <cellStyle name="百分比 2 6 16" xfId="11486"/>
    <cellStyle name="百分比 2 6 17" xfId="10151"/>
    <cellStyle name="百分比 2 6 18" xfId="17627"/>
    <cellStyle name="百分比 2 6 19" xfId="11301"/>
    <cellStyle name="百分比 2 6 2" xfId="299"/>
    <cellStyle name="百分比 2 6 2 10" xfId="6344"/>
    <cellStyle name="百分比 2 6 2 11" xfId="12130"/>
    <cellStyle name="百分比 2 6 2 12" xfId="17394"/>
    <cellStyle name="百分比 2 6 2 13" xfId="22601"/>
    <cellStyle name="百分比 2 6 2 14" xfId="27793"/>
    <cellStyle name="百分比 2 6 2 15" xfId="32914"/>
    <cellStyle name="百分比 2 6 2 16" xfId="38016"/>
    <cellStyle name="百分比 2 6 2 17" xfId="43022"/>
    <cellStyle name="百分比 2 6 2 18" xfId="47942"/>
    <cellStyle name="百分比 2 6 2 19" xfId="52765"/>
    <cellStyle name="百分比 2 6 2 2" xfId="1987"/>
    <cellStyle name="百分比 2 6 2 20" xfId="57892"/>
    <cellStyle name="百分比 2 6 2 3" xfId="3161"/>
    <cellStyle name="百分比 2 6 2 4" xfId="3520"/>
    <cellStyle name="百分比 2 6 2 5" xfId="5255"/>
    <cellStyle name="百分比 2 6 2 6" xfId="5489"/>
    <cellStyle name="百分比 2 6 2 7" xfId="5068"/>
    <cellStyle name="百分比 2 6 2 8" xfId="5755"/>
    <cellStyle name="百分比 2 6 2 9" xfId="4445"/>
    <cellStyle name="百分比 2 6 20" xfId="27996"/>
    <cellStyle name="百分比 2 6 21" xfId="38242"/>
    <cellStyle name="百分比 2 6 22" xfId="43033"/>
    <cellStyle name="百分比 2 6 23" xfId="57551"/>
    <cellStyle name="百分比 2 6 3" xfId="1532"/>
    <cellStyle name="百分比 2 6 4" xfId="1989"/>
    <cellStyle name="百分比 2 6 5" xfId="1991"/>
    <cellStyle name="百分比 2 6 6" xfId="3333"/>
    <cellStyle name="百分比 2 6 7" xfId="3102"/>
    <cellStyle name="百分比 2 6 8" xfId="4636"/>
    <cellStyle name="百分比 2 6 9" xfId="4637"/>
    <cellStyle name="百分比 2 7" xfId="501"/>
    <cellStyle name="百分比 2 7 10" xfId="5129"/>
    <cellStyle name="百分比 2 7 11" xfId="5654"/>
    <cellStyle name="百分比 2 7 12" xfId="6595"/>
    <cellStyle name="百分比 2 7 13" xfId="5969"/>
    <cellStyle name="百分比 2 7 14" xfId="9788"/>
    <cellStyle name="百分比 2 7 15" xfId="12314"/>
    <cellStyle name="百分比 2 7 16" xfId="17558"/>
    <cellStyle name="百分比 2 7 17" xfId="22774"/>
    <cellStyle name="百分比 2 7 18" xfId="27935"/>
    <cellStyle name="百分比 2 7 19" xfId="33065"/>
    <cellStyle name="百分比 2 7 2" xfId="97"/>
    <cellStyle name="百分比 2 7 2 10" xfId="8214"/>
    <cellStyle name="百分比 2 7 2 11" xfId="11807"/>
    <cellStyle name="百分比 2 7 2 12" xfId="9429"/>
    <cellStyle name="百分比 2 7 2 13" xfId="10034"/>
    <cellStyle name="百分比 2 7 2 14" xfId="17771"/>
    <cellStyle name="百分比 2 7 2 15" xfId="17887"/>
    <cellStyle name="百分比 2 7 2 16" xfId="12592"/>
    <cellStyle name="百分比 2 7 2 17" xfId="28215"/>
    <cellStyle name="百分比 2 7 2 18" xfId="38184"/>
    <cellStyle name="百分比 2 7 2 19" xfId="10109"/>
    <cellStyle name="百分比 2 7 2 2" xfId="1891"/>
    <cellStyle name="百分比 2 7 2 20" xfId="57836"/>
    <cellStyle name="百分比 2 7 2 3" xfId="3000"/>
    <cellStyle name="百分比 2 7 2 4" xfId="3842"/>
    <cellStyle name="百分比 2 7 2 5" xfId="5124"/>
    <cellStyle name="百分比 2 7 2 6" xfId="5325"/>
    <cellStyle name="百分比 2 7 2 7" xfId="6299"/>
    <cellStyle name="百分比 2 7 2 8" xfId="5280"/>
    <cellStyle name="百分比 2 7 2 9" xfId="7640"/>
    <cellStyle name="百分比 2 7 20" xfId="38133"/>
    <cellStyle name="百分比 2 7 21" xfId="43114"/>
    <cellStyle name="百分比 2 7 22" xfId="48012"/>
    <cellStyle name="百分比 2 7 23" xfId="57553"/>
    <cellStyle name="百分比 2 7 3" xfId="1993"/>
    <cellStyle name="百分比 2 7 4" xfId="1995"/>
    <cellStyle name="百分比 2 7 5" xfId="1996"/>
    <cellStyle name="百分比 2 7 6" xfId="3335"/>
    <cellStyle name="百分比 2 7 7" xfId="3135"/>
    <cellStyle name="百分比 2 7 8" xfId="5262"/>
    <cellStyle name="百分比 2 7 9" xfId="5476"/>
    <cellStyle name="百分比 2 8" xfId="504"/>
    <cellStyle name="百分比 2 8 10" xfId="6283"/>
    <cellStyle name="百分比 2 8 11" xfId="5631"/>
    <cellStyle name="百分比 2 8 12" xfId="7628"/>
    <cellStyle name="百分比 2 8 13" xfId="6307"/>
    <cellStyle name="百分比 2 8 14" xfId="9791"/>
    <cellStyle name="百分比 2 8 15" xfId="11673"/>
    <cellStyle name="百分比 2 8 16" xfId="9549"/>
    <cellStyle name="百分比 2 8 17" xfId="22770"/>
    <cellStyle name="百分比 2 8 18" xfId="27930"/>
    <cellStyle name="百分比 2 8 19" xfId="33061"/>
    <cellStyle name="百分比 2 8 2" xfId="6"/>
    <cellStyle name="百分比 2 8 2 10" xfId="8814"/>
    <cellStyle name="百分比 2 8 2 11" xfId="9082"/>
    <cellStyle name="百分比 2 8 2 12" xfId="11591"/>
    <cellStyle name="百分比 2 8 2 13" xfId="19215"/>
    <cellStyle name="百分比 2 8 2 14" xfId="23034"/>
    <cellStyle name="百分比 2 8 2 15" xfId="28162"/>
    <cellStyle name="百分比 2 8 2 16" xfId="33279"/>
    <cellStyle name="百分比 2 8 2 17" xfId="38307"/>
    <cellStyle name="百分比 2 8 2 18" xfId="17913"/>
    <cellStyle name="百分比 2 8 2 19" xfId="48108"/>
    <cellStyle name="百分比 2 8 2 2" xfId="1326"/>
    <cellStyle name="百分比 2 8 2 20" xfId="57480"/>
    <cellStyle name="百分比 2 8 2 3" xfId="2934"/>
    <cellStyle name="百分比 2 8 2 4" xfId="3935"/>
    <cellStyle name="百分比 2 8 2 5" xfId="4333"/>
    <cellStyle name="百分比 2 8 2 6" xfId="6482"/>
    <cellStyle name="百分比 2 8 2 7" xfId="7163"/>
    <cellStyle name="百分比 2 8 2 8" xfId="7802"/>
    <cellStyle name="百分比 2 8 2 9" xfId="8370"/>
    <cellStyle name="百分比 2 8 20" xfId="38129"/>
    <cellStyle name="百分比 2 8 21" xfId="32897"/>
    <cellStyle name="百分比 2 8 22" xfId="48008"/>
    <cellStyle name="百分比 2 8 23" xfId="57555"/>
    <cellStyle name="百分比 2 8 3" xfId="1997"/>
    <cellStyle name="百分比 2 8 4" xfId="1999"/>
    <cellStyle name="百分比 2 8 5" xfId="2000"/>
    <cellStyle name="百分比 2 8 6" xfId="3337"/>
    <cellStyle name="百分比 2 8 7" xfId="3248"/>
    <cellStyle name="百分比 2 8 8" xfId="5269"/>
    <cellStyle name="百分比 2 8 9" xfId="5469"/>
    <cellStyle name="百分比 2 9" xfId="158"/>
    <cellStyle name="百分比 2 9 10" xfId="5462"/>
    <cellStyle name="百分比 2 9 11" xfId="5746"/>
    <cellStyle name="百分比 2 9 12" xfId="4915"/>
    <cellStyle name="百分比 2 9 13" xfId="6306"/>
    <cellStyle name="百分比 2 9 14" xfId="6308"/>
    <cellStyle name="百分比 2 9 15" xfId="9424"/>
    <cellStyle name="百分比 2 9 16" xfId="10792"/>
    <cellStyle name="百分比 2 9 17" xfId="12055"/>
    <cellStyle name="百分比 2 9 18" xfId="10028"/>
    <cellStyle name="百分比 2 9 19" xfId="9305"/>
    <cellStyle name="百分比 2 9 2" xfId="163"/>
    <cellStyle name="百分比 2 9 2 10" xfId="4464"/>
    <cellStyle name="百分比 2 9 2 11" xfId="5618"/>
    <cellStyle name="百分比 2 9 2 12" xfId="7023"/>
    <cellStyle name="百分比 2 9 2 13" xfId="7371"/>
    <cellStyle name="百分比 2 9 2 14" xfId="12167"/>
    <cellStyle name="百分比 2 9 2 15" xfId="17430"/>
    <cellStyle name="百分比 2 9 2 16" xfId="22638"/>
    <cellStyle name="百分比 2 9 2 17" xfId="27824"/>
    <cellStyle name="百分比 2 9 2 18" xfId="32946"/>
    <cellStyle name="百分比 2 9 2 19" xfId="38035"/>
    <cellStyle name="百分比 2 9 2 2" xfId="268"/>
    <cellStyle name="百分比 2 9 2 2 10" xfId="5990"/>
    <cellStyle name="百分比 2 9 2 2 11" xfId="9246"/>
    <cellStyle name="百分比 2 9 2 2 12" xfId="10727"/>
    <cellStyle name="百分比 2 9 2 2 13" xfId="17897"/>
    <cellStyle name="百分比 2 9 2 2 14" xfId="23101"/>
    <cellStyle name="百分比 2 9 2 2 15" xfId="28223"/>
    <cellStyle name="百分比 2 9 2 2 16" xfId="33336"/>
    <cellStyle name="百分比 2 9 2 2 17" xfId="38356"/>
    <cellStyle name="百分比 2 9 2 2 18" xfId="22937"/>
    <cellStyle name="百分比 2 9 2 2 19" xfId="48147"/>
    <cellStyle name="百分比 2 9 2 2 2" xfId="2006"/>
    <cellStyle name="百分比 2 9 2 2 20" xfId="57503"/>
    <cellStyle name="百分比 2 9 2 2 3" xfId="3132"/>
    <cellStyle name="百分比 2 9 2 2 4" xfId="3674"/>
    <cellStyle name="百分比 2 9 2 2 5" xfId="5279"/>
    <cellStyle name="百分比 2 9 2 2 6" xfId="5455"/>
    <cellStyle name="百分比 2 9 2 2 7" xfId="5163"/>
    <cellStyle name="百分比 2 9 2 2 8" xfId="5614"/>
    <cellStyle name="百分比 2 9 2 2 9" xfId="4769"/>
    <cellStyle name="百分比 2 9 2 20" xfId="43037"/>
    <cellStyle name="百分比 2 9 2 21" xfId="47957"/>
    <cellStyle name="百分比 2 9 2 22" xfId="52771"/>
    <cellStyle name="百分比 2 9 2 23" xfId="57898"/>
    <cellStyle name="百分比 2 9 2 3" xfId="2004"/>
    <cellStyle name="百分比 2 9 2 4" xfId="2009"/>
    <cellStyle name="百分比 2 9 2 5" xfId="2010"/>
    <cellStyle name="百分比 2 9 2 6" xfId="3033"/>
    <cellStyle name="百分比 2 9 2 7" xfId="3827"/>
    <cellStyle name="百分比 2 9 2 8" xfId="5278"/>
    <cellStyle name="百分比 2 9 2 9" xfId="5457"/>
    <cellStyle name="百分比 2 9 20" xfId="10082"/>
    <cellStyle name="百分比 2 9 21" xfId="11914"/>
    <cellStyle name="百分比 2 9 22" xfId="17693"/>
    <cellStyle name="百分比 2 9 23" xfId="27831"/>
    <cellStyle name="百分比 2 9 24" xfId="57516"/>
    <cellStyle name="百分比 2 9 3" xfId="273"/>
    <cellStyle name="百分比 2 9 3 10" xfId="8025"/>
    <cellStyle name="百分比 2 9 3 11" xfId="12193"/>
    <cellStyle name="百分比 2 9 3 12" xfId="17453"/>
    <cellStyle name="百分比 2 9 3 13" xfId="22662"/>
    <cellStyle name="百分比 2 9 3 14" xfId="27842"/>
    <cellStyle name="百分比 2 9 3 15" xfId="32968"/>
    <cellStyle name="百分比 2 9 3 16" xfId="38050"/>
    <cellStyle name="百分比 2 9 3 17" xfId="43048"/>
    <cellStyle name="百分比 2 9 3 18" xfId="47963"/>
    <cellStyle name="百分比 2 9 3 19" xfId="52773"/>
    <cellStyle name="百分比 2 9 3 2" xfId="2012"/>
    <cellStyle name="百分比 2 9 3 20" xfId="57900"/>
    <cellStyle name="百分比 2 9 3 3" xfId="3137"/>
    <cellStyle name="百分比 2 9 3 4" xfId="3644"/>
    <cellStyle name="百分比 2 9 3 5" xfId="5285"/>
    <cellStyle name="百分比 2 9 3 6" xfId="4938"/>
    <cellStyle name="百分比 2 9 3 7" xfId="6057"/>
    <cellStyle name="百分比 2 9 3 8" xfId="4783"/>
    <cellStyle name="百分比 2 9 3 9" xfId="7424"/>
    <cellStyle name="百分比 2 9 4" xfId="2002"/>
    <cellStyle name="百分比 2 9 5" xfId="2015"/>
    <cellStyle name="百分比 2 9 6" xfId="2016"/>
    <cellStyle name="百分比 2 9 7" xfId="3028"/>
    <cellStyle name="百分比 2 9 8" xfId="3829"/>
    <cellStyle name="百分比 2 9 9" xfId="5275"/>
    <cellStyle name="百分比 3" xfId="505"/>
    <cellStyle name="百分比 3 10" xfId="5292"/>
    <cellStyle name="百分比 3 11" xfId="4761"/>
    <cellStyle name="百分比 3 12" xfId="5200"/>
    <cellStyle name="百分比 3 13" xfId="5570"/>
    <cellStyle name="百分比 3 14" xfId="4939"/>
    <cellStyle name="百分比 3 15" xfId="4869"/>
    <cellStyle name="百分比 3 16" xfId="12228"/>
    <cellStyle name="百分比 3 17" xfId="17481"/>
    <cellStyle name="百分比 3 18" xfId="22692"/>
    <cellStyle name="百分比 3 19" xfId="27871"/>
    <cellStyle name="百分比 3 2" xfId="506"/>
    <cellStyle name="百分比 3 2 10" xfId="6066"/>
    <cellStyle name="百分比 3 2 11" xfId="5569"/>
    <cellStyle name="百分比 3 2 12" xfId="7431"/>
    <cellStyle name="百分比 3 2 13" xfId="5064"/>
    <cellStyle name="百分比 3 2 14" xfId="10328"/>
    <cellStyle name="百分比 3 2 15" xfId="11879"/>
    <cellStyle name="百分比 3 2 16" xfId="9676"/>
    <cellStyle name="百分比 3 2 17" xfId="17564"/>
    <cellStyle name="百分比 3 2 18" xfId="11765"/>
    <cellStyle name="百分比 3 2 19" xfId="12008"/>
    <cellStyle name="百分比 3 2 2" xfId="507"/>
    <cellStyle name="百分比 3 2 2 10" xfId="5942"/>
    <cellStyle name="百分比 3 2 2 11" xfId="9932"/>
    <cellStyle name="百分比 3 2 2 12" xfId="10625"/>
    <cellStyle name="百分比 3 2 2 13" xfId="11168"/>
    <cellStyle name="百分比 3 2 2 14" xfId="22639"/>
    <cellStyle name="百分比 3 2 2 15" xfId="11936"/>
    <cellStyle name="百分比 3 2 2 16" xfId="32947"/>
    <cellStyle name="百分比 3 2 2 17" xfId="12458"/>
    <cellStyle name="百分比 3 2 2 18" xfId="17945"/>
    <cellStyle name="百分比 3 2 2 19" xfId="23149"/>
    <cellStyle name="百分比 3 2 2 2" xfId="2021"/>
    <cellStyle name="百分比 3 2 2 20" xfId="57571"/>
    <cellStyle name="百分比 3 2 2 3" xfId="3340"/>
    <cellStyle name="百分比 3 2 2 4" xfId="2935"/>
    <cellStyle name="百分比 3 2 2 5" xfId="5295"/>
    <cellStyle name="百分比 3 2 2 6" xfId="5435"/>
    <cellStyle name="百分比 3 2 2 7" xfId="5202"/>
    <cellStyle name="百分比 3 2 2 8" xfId="6768"/>
    <cellStyle name="百分比 3 2 2 9" xfId="4343"/>
    <cellStyle name="百分比 3 2 20" xfId="9627"/>
    <cellStyle name="百分比 3 2 21" xfId="32993"/>
    <cellStyle name="百分比 3 2 22" xfId="43091"/>
    <cellStyle name="百分比 3 2 23" xfId="57623"/>
    <cellStyle name="百分比 3 2 3" xfId="2020"/>
    <cellStyle name="百分比 3 2 4" xfId="2022"/>
    <cellStyle name="百分比 3 2 5" xfId="2023"/>
    <cellStyle name="百分比 3 2 6" xfId="3339"/>
    <cellStyle name="百分比 3 2 7" xfId="3229"/>
    <cellStyle name="百分比 3 2 8" xfId="5294"/>
    <cellStyle name="百分比 3 2 9" xfId="4758"/>
    <cellStyle name="百分比 3 20" xfId="32995"/>
    <cellStyle name="百分比 3 21" xfId="38070"/>
    <cellStyle name="百分比 3 22" xfId="43066"/>
    <cellStyle name="百分比 3 23" xfId="47979"/>
    <cellStyle name="百分比 3 24" xfId="52788"/>
    <cellStyle name="百分比 3 25" xfId="57901"/>
    <cellStyle name="百分比 3 3" xfId="508"/>
    <cellStyle name="百分比 3 3 10" xfId="5211"/>
    <cellStyle name="百分比 3 3 11" xfId="6106"/>
    <cellStyle name="百分比 3 3 12" xfId="6049"/>
    <cellStyle name="百分比 3 3 13" xfId="5500"/>
    <cellStyle name="百分比 3 3 14" xfId="11763"/>
    <cellStyle name="百分比 3 3 15" xfId="9863"/>
    <cellStyle name="百分比 3 3 16" xfId="12259"/>
    <cellStyle name="百分比 3 3 17" xfId="10441"/>
    <cellStyle name="百分比 3 3 18" xfId="22713"/>
    <cellStyle name="百分比 3 3 19" xfId="27906"/>
    <cellStyle name="百分比 3 3 2" xfId="445"/>
    <cellStyle name="百分比 3 3 2 10" xfId="7465"/>
    <cellStyle name="百分比 3 3 2 11" xfId="12250"/>
    <cellStyle name="百分比 3 3 2 12" xfId="17497"/>
    <cellStyle name="百分比 3 3 2 13" xfId="22710"/>
    <cellStyle name="百分比 3 3 2 14" xfId="27881"/>
    <cellStyle name="百分比 3 3 2 15" xfId="33008"/>
    <cellStyle name="百分比 3 3 2 16" xfId="38080"/>
    <cellStyle name="百分比 3 3 2 17" xfId="43076"/>
    <cellStyle name="百分比 3 3 2 18" xfId="47984"/>
    <cellStyle name="百分比 3 3 2 19" xfId="52792"/>
    <cellStyle name="百分比 3 3 2 2" xfId="2025"/>
    <cellStyle name="百分比 3 3 2 20" xfId="57902"/>
    <cellStyle name="百分比 3 3 2 3" xfId="3288"/>
    <cellStyle name="百分比 3 3 2 4" xfId="3262"/>
    <cellStyle name="百分比 3 3 2 5" xfId="5299"/>
    <cellStyle name="百分比 3 3 2 6" xfId="5431"/>
    <cellStyle name="百分比 3 3 2 7" xfId="5212"/>
    <cellStyle name="百分比 3 3 2 8" xfId="5555"/>
    <cellStyle name="百分比 3 3 2 9" xfId="6142"/>
    <cellStyle name="百分比 3 3 20" xfId="33010"/>
    <cellStyle name="百分比 3 3 21" xfId="38089"/>
    <cellStyle name="百分比 3 3 22" xfId="38034"/>
    <cellStyle name="百分比 3 3 23" xfId="57830"/>
    <cellStyle name="百分比 3 3 3" xfId="2024"/>
    <cellStyle name="百分比 3 3 4" xfId="2028"/>
    <cellStyle name="百分比 3 3 5" xfId="2030"/>
    <cellStyle name="百分比 3 3 6" xfId="3341"/>
    <cellStyle name="百分比 3 3 7" xfId="3083"/>
    <cellStyle name="百分比 3 3 8" xfId="5298"/>
    <cellStyle name="百分比 3 3 9" xfId="5432"/>
    <cellStyle name="百分比 3 4" xfId="510"/>
    <cellStyle name="百分比 3 4 10" xfId="8526"/>
    <cellStyle name="百分比 3 4 11" xfId="10761"/>
    <cellStyle name="百分比 3 4 12" xfId="11409"/>
    <cellStyle name="百分比 3 4 13" xfId="9220"/>
    <cellStyle name="百分比 3 4 14" xfId="12630"/>
    <cellStyle name="百分比 3 4 15" xfId="10066"/>
    <cellStyle name="百分比 3 4 16" xfId="22794"/>
    <cellStyle name="百分比 3 4 17" xfId="17436"/>
    <cellStyle name="百分比 3 4 18" xfId="11592"/>
    <cellStyle name="百分比 3 4 19" xfId="38364"/>
    <cellStyle name="百分比 3 4 2" xfId="1715"/>
    <cellStyle name="百分比 3 4 20" xfId="57683"/>
    <cellStyle name="百分比 3 4 3" xfId="3343"/>
    <cellStyle name="百分比 3 4 4" xfId="3030"/>
    <cellStyle name="百分比 3 4 5" xfId="4879"/>
    <cellStyle name="百分比 3 4 6" xfId="5062"/>
    <cellStyle name="百分比 3 4 7" xfId="6701"/>
    <cellStyle name="百分比 3 4 8" xfId="4978"/>
    <cellStyle name="百分比 3 4 9" xfId="7986"/>
    <cellStyle name="百分比 3 5" xfId="2018"/>
    <cellStyle name="百分比 3 6" xfId="2031"/>
    <cellStyle name="百分比 3 7" xfId="2032"/>
    <cellStyle name="百分比 3 8" xfId="3338"/>
    <cellStyle name="百分比 3 9" xfId="3231"/>
    <cellStyle name="百分比 4" xfId="38"/>
    <cellStyle name="百分比 4 10" xfId="5424"/>
    <cellStyle name="百分比 4 11" xfId="5228"/>
    <cellStyle name="百分比 4 12" xfId="4899"/>
    <cellStyle name="百分比 4 13" xfId="4996"/>
    <cellStyle name="百分比 4 14" xfId="6252"/>
    <cellStyle name="百分比 4 15" xfId="12270"/>
    <cellStyle name="百分比 4 16" xfId="17515"/>
    <cellStyle name="百分比 4 17" xfId="22725"/>
    <cellStyle name="百分比 4 18" xfId="27896"/>
    <cellStyle name="百分比 4 19" xfId="33025"/>
    <cellStyle name="百分比 4 2" xfId="512"/>
    <cellStyle name="百分比 4 2 10" xfId="5099"/>
    <cellStyle name="百分比 4 2 11" xfId="6029"/>
    <cellStyle name="百分比 4 2 12" xfId="6984"/>
    <cellStyle name="百分比 4 2 13" xfId="5900"/>
    <cellStyle name="百分比 4 2 14" xfId="12276"/>
    <cellStyle name="百分比 4 2 15" xfId="17520"/>
    <cellStyle name="百分比 4 2 16" xfId="22730"/>
    <cellStyle name="百分比 4 2 17" xfId="27899"/>
    <cellStyle name="百分比 4 2 18" xfId="33028"/>
    <cellStyle name="百分比 4 2 19" xfId="38097"/>
    <cellStyle name="百分比 4 2 2" xfId="356"/>
    <cellStyle name="百分比 4 2 2 10" xfId="7903"/>
    <cellStyle name="百分比 4 2 2 11" xfId="10289"/>
    <cellStyle name="百分比 4 2 2 12" xfId="11918"/>
    <cellStyle name="百分比 4 2 2 13" xfId="9616"/>
    <cellStyle name="百分比 4 2 2 14" xfId="9862"/>
    <cellStyle name="百分比 4 2 2 15" xfId="9591"/>
    <cellStyle name="百分比 4 2 2 16" xfId="17508"/>
    <cellStyle name="百分比 4 2 2 17" xfId="17682"/>
    <cellStyle name="百分比 4 2 2 18" xfId="28164"/>
    <cellStyle name="百分比 4 2 2 19" xfId="11316"/>
    <cellStyle name="百分比 4 2 2 2" xfId="1514"/>
    <cellStyle name="百分比 4 2 2 20" xfId="57619"/>
    <cellStyle name="百分比 4 2 2 3" xfId="3214"/>
    <cellStyle name="百分比 4 2 2 4" xfId="3416"/>
    <cellStyle name="百分比 4 2 2 5" xfId="4612"/>
    <cellStyle name="百分比 4 2 2 6" xfId="6263"/>
    <cellStyle name="百分比 4 2 2 7" xfId="5886"/>
    <cellStyle name="百分比 4 2 2 8" xfId="7609"/>
    <cellStyle name="百分比 4 2 2 9" xfId="7273"/>
    <cellStyle name="百分比 4 2 20" xfId="43090"/>
    <cellStyle name="百分比 4 2 21" xfId="47990"/>
    <cellStyle name="百分比 4 2 22" xfId="52794"/>
    <cellStyle name="百分比 4 2 23" xfId="57904"/>
    <cellStyle name="百分比 4 2 3" xfId="2036"/>
    <cellStyle name="百分比 4 2 4" xfId="1520"/>
    <cellStyle name="百分比 4 2 5" xfId="1566"/>
    <cellStyle name="百分比 4 2 6" xfId="3345"/>
    <cellStyle name="百分比 4 2 7" xfId="3025"/>
    <cellStyle name="百分比 4 2 8" xfId="5311"/>
    <cellStyle name="百分比 4 2 9" xfId="5419"/>
    <cellStyle name="百分比 4 20" xfId="38093"/>
    <cellStyle name="百分比 4 21" xfId="43086"/>
    <cellStyle name="百分比 4 22" xfId="47987"/>
    <cellStyle name="百分比 4 23" xfId="52793"/>
    <cellStyle name="百分比 4 24" xfId="57903"/>
    <cellStyle name="百分比 4 3" xfId="284"/>
    <cellStyle name="百分比 4 3 10" xfId="5799"/>
    <cellStyle name="百分比 4 3 11" xfId="11203"/>
    <cellStyle name="百分比 4 3 12" xfId="10810"/>
    <cellStyle name="百分比 4 3 13" xfId="9963"/>
    <cellStyle name="百分比 4 3 14" xfId="10965"/>
    <cellStyle name="百分比 4 3 15" xfId="9308"/>
    <cellStyle name="百分比 4 3 16" xfId="9400"/>
    <cellStyle name="百分比 4 3 17" xfId="17611"/>
    <cellStyle name="百分比 4 3 18" xfId="22908"/>
    <cellStyle name="百分比 4 3 19" xfId="22611"/>
    <cellStyle name="百分比 4 3 2" xfId="2038"/>
    <cellStyle name="百分比 4 3 20" xfId="57721"/>
    <cellStyle name="百分比 4 3 3" xfId="3147"/>
    <cellStyle name="百分比 4 3 4" xfId="3604"/>
    <cellStyle name="百分比 4 3 5" xfId="5313"/>
    <cellStyle name="百分比 4 3 6" xfId="5417"/>
    <cellStyle name="百分比 4 3 7" xfId="4826"/>
    <cellStyle name="百分比 4 3 8" xfId="5508"/>
    <cellStyle name="百分比 4 3 9" xfId="5026"/>
    <cellStyle name="百分比 4 4" xfId="2034"/>
    <cellStyle name="百分比 4 5" xfId="2040"/>
    <cellStyle name="百分比 4 6" xfId="2042"/>
    <cellStyle name="百分比 4 7" xfId="2962"/>
    <cellStyle name="百分比 4 8" xfId="3885"/>
    <cellStyle name="百分比 4 9" xfId="5309"/>
    <cellStyle name="百分比 5" xfId="42"/>
    <cellStyle name="百分比 5 10" xfId="5250"/>
    <cellStyle name="百分比 5 11" xfId="5486"/>
    <cellStyle name="百分比 5 12" xfId="5044"/>
    <cellStyle name="百分比 5 13" xfId="5952"/>
    <cellStyle name="百分比 5 14" xfId="12297"/>
    <cellStyle name="百分比 5 15" xfId="17539"/>
    <cellStyle name="百分比 5 16" xfId="22751"/>
    <cellStyle name="百分比 5 17" xfId="27915"/>
    <cellStyle name="百分比 5 18" xfId="33045"/>
    <cellStyle name="百分比 5 19" xfId="38114"/>
    <cellStyle name="百分比 5 2" xfId="410"/>
    <cellStyle name="百分比 5 2 10" xfId="4518"/>
    <cellStyle name="百分比 5 2 11" xfId="11079"/>
    <cellStyle name="百分比 5 2 12" xfId="10996"/>
    <cellStyle name="百分比 5 2 13" xfId="10651"/>
    <cellStyle name="百分比 5 2 14" xfId="12043"/>
    <cellStyle name="百分比 5 2 15" xfId="11200"/>
    <cellStyle name="百分比 5 2 16" xfId="22566"/>
    <cellStyle name="百分比 5 2 17" xfId="11151"/>
    <cellStyle name="百分比 5 2 18" xfId="9200"/>
    <cellStyle name="百分比 5 2 19" xfId="38395"/>
    <cellStyle name="百分比 5 2 2" xfId="2045"/>
    <cellStyle name="百分比 5 2 20" xfId="57710"/>
    <cellStyle name="百分比 5 2 3" xfId="3261"/>
    <cellStyle name="百分比 5 2 4" xfId="3365"/>
    <cellStyle name="百分比 5 2 5" xfId="5321"/>
    <cellStyle name="百分比 5 2 6" xfId="5409"/>
    <cellStyle name="百分比 5 2 7" xfId="5474"/>
    <cellStyle name="百分比 5 2 8" xfId="5572"/>
    <cellStyle name="百分比 5 2 9" xfId="5994"/>
    <cellStyle name="百分比 5 20" xfId="43103"/>
    <cellStyle name="百分比 5 21" xfId="47999"/>
    <cellStyle name="百分比 5 22" xfId="52802"/>
    <cellStyle name="百分比 5 23" xfId="57908"/>
    <cellStyle name="百分比 5 3" xfId="2043"/>
    <cellStyle name="百分比 5 4" xfId="2047"/>
    <cellStyle name="百分比 5 5" xfId="2049"/>
    <cellStyle name="百分比 5 6" xfId="2965"/>
    <cellStyle name="百分比 5 7" xfId="3857"/>
    <cellStyle name="百分比 5 8" xfId="5319"/>
    <cellStyle name="百分比 5 9" xfId="5264"/>
    <cellStyle name="百分比 6" xfId="45"/>
    <cellStyle name="百分比 6 10" xfId="5283"/>
    <cellStyle name="百分比 6 11" xfId="5443"/>
    <cellStyle name="百分比 6 12" xfId="5177"/>
    <cellStyle name="百分比 6 13" xfId="5582"/>
    <cellStyle name="百分比 6 14" xfId="12305"/>
    <cellStyle name="百分比 6 15" xfId="17548"/>
    <cellStyle name="百分比 6 16" xfId="22760"/>
    <cellStyle name="百分比 6 17" xfId="27922"/>
    <cellStyle name="百分比 6 18" xfId="33053"/>
    <cellStyle name="百分比 6 19" xfId="38121"/>
    <cellStyle name="百分比 6 2" xfId="515"/>
    <cellStyle name="百分比 6 2 10" xfId="5577"/>
    <cellStyle name="百分比 6 2 11" xfId="11953"/>
    <cellStyle name="百分比 6 2 12" xfId="9378"/>
    <cellStyle name="百分比 6 2 13" xfId="12477"/>
    <cellStyle name="百分比 6 2 14" xfId="17583"/>
    <cellStyle name="百分比 6 2 15" xfId="22991"/>
    <cellStyle name="百分比 6 2 16" xfId="28065"/>
    <cellStyle name="百分比 6 2 17" xfId="33243"/>
    <cellStyle name="百分比 6 2 18" xfId="33060"/>
    <cellStyle name="百分比 6 2 19" xfId="33333"/>
    <cellStyle name="百分比 6 2 2" xfId="2051"/>
    <cellStyle name="百分比 6 2 20" xfId="57870"/>
    <cellStyle name="百分比 6 2 3" xfId="3347"/>
    <cellStyle name="百分比 6 2 4" xfId="3020"/>
    <cellStyle name="百分比 6 2 5" xfId="5330"/>
    <cellStyle name="百分比 6 2 6" xfId="5398"/>
    <cellStyle name="百分比 6 2 7" xfId="5288"/>
    <cellStyle name="百分比 6 2 8" xfId="5440"/>
    <cellStyle name="百分比 6 2 9" xfId="5033"/>
    <cellStyle name="百分比 6 20" xfId="43108"/>
    <cellStyle name="百分比 6 21" xfId="48003"/>
    <cellStyle name="百分比 6 22" xfId="52803"/>
    <cellStyle name="百分比 6 23" xfId="57909"/>
    <cellStyle name="百分比 6 3" xfId="2050"/>
    <cellStyle name="百分比 6 4" xfId="2053"/>
    <cellStyle name="百分比 6 5" xfId="2054"/>
    <cellStyle name="百分比 6 6" xfId="2968"/>
    <cellStyle name="百分比 6 7" xfId="3855"/>
    <cellStyle name="百分比 6 8" xfId="5328"/>
    <cellStyle name="百分比 6 9" xfId="5399"/>
    <cellStyle name="百分比 7" xfId="32"/>
    <cellStyle name="百分比 7 10" xfId="7109"/>
    <cellStyle name="百分比 7 11" xfId="7749"/>
    <cellStyle name="百分比 7 12" xfId="8318"/>
    <cellStyle name="百分比 7 13" xfId="8764"/>
    <cellStyle name="百分比 7 14" xfId="10850"/>
    <cellStyle name="百分比 7 15" xfId="9310"/>
    <cellStyle name="百分比 7 16" xfId="10339"/>
    <cellStyle name="百分比 7 17" xfId="9273"/>
    <cellStyle name="百分比 7 18" xfId="9730"/>
    <cellStyle name="百分比 7 19" xfId="17524"/>
    <cellStyle name="百分比 7 2" xfId="482"/>
    <cellStyle name="百分比 7 2 10" xfId="8584"/>
    <cellStyle name="百分比 7 2 11" xfId="10851"/>
    <cellStyle name="百分比 7 2 12" xfId="11297"/>
    <cellStyle name="百分比 7 2 13" xfId="10693"/>
    <cellStyle name="百分比 7 2 14" xfId="11857"/>
    <cellStyle name="百分比 7 2 15" xfId="11154"/>
    <cellStyle name="百分比 7 2 16" xfId="12352"/>
    <cellStyle name="百分比 7 2 17" xfId="12145"/>
    <cellStyle name="百分比 7 2 18" xfId="9190"/>
    <cellStyle name="百分比 7 2 19" xfId="43252"/>
    <cellStyle name="百分比 7 2 2" xfId="1543"/>
    <cellStyle name="百分比 7 2 20" xfId="57692"/>
    <cellStyle name="百分比 7 2 3" xfId="3318"/>
    <cellStyle name="百分比 7 2 4" xfId="3286"/>
    <cellStyle name="百分比 7 2 5" xfId="4658"/>
    <cellStyle name="百分比 7 2 6" xfId="6120"/>
    <cellStyle name="百分比 7 2 7" xfId="6837"/>
    <cellStyle name="百分比 7 2 8" xfId="7478"/>
    <cellStyle name="百分比 7 2 9" xfId="8086"/>
    <cellStyle name="百分比 7 20" xfId="17600"/>
    <cellStyle name="百分比 7 21" xfId="11867"/>
    <cellStyle name="百分比 7 22" xfId="33321"/>
    <cellStyle name="百分比 7 23" xfId="57691"/>
    <cellStyle name="百分比 7 3" xfId="1346"/>
    <cellStyle name="百分比 7 4" xfId="2057"/>
    <cellStyle name="百分比 7 5" xfId="2058"/>
    <cellStyle name="百分比 7 6" xfId="2956"/>
    <cellStyle name="百分比 7 7" xfId="3027"/>
    <cellStyle name="百分比 7 8" xfId="4359"/>
    <cellStyle name="百分比 7 9" xfId="6428"/>
    <cellStyle name="百分比 8" xfId="456"/>
    <cellStyle name="百分比 8 10" xfId="6976"/>
    <cellStyle name="百分比 8 11" xfId="7636"/>
    <cellStyle name="百分比 8 12" xfId="8211"/>
    <cellStyle name="百分比 8 13" xfId="8692"/>
    <cellStyle name="百分比 8 14" xfId="10863"/>
    <cellStyle name="百分比 8 15" xfId="11288"/>
    <cellStyle name="百分比 8 16" xfId="10706"/>
    <cellStyle name="百分比 8 17" xfId="10376"/>
    <cellStyle name="百分比 8 18" xfId="11829"/>
    <cellStyle name="百分比 8 19" xfId="9909"/>
    <cellStyle name="百分比 8 2" xfId="516"/>
    <cellStyle name="百分比 8 2 10" xfId="6379"/>
    <cellStyle name="百分比 8 2 11" xfId="12328"/>
    <cellStyle name="百分比 8 2 12" xfId="17569"/>
    <cellStyle name="百分比 8 2 13" xfId="22783"/>
    <cellStyle name="百分比 8 2 14" xfId="27944"/>
    <cellStyle name="百分比 8 2 15" xfId="33071"/>
    <cellStyle name="百分比 8 2 16" xfId="38142"/>
    <cellStyle name="百分比 8 2 17" xfId="43121"/>
    <cellStyle name="百分比 8 2 18" xfId="48017"/>
    <cellStyle name="百分比 8 2 19" xfId="52809"/>
    <cellStyle name="百分比 8 2 2" xfId="2059"/>
    <cellStyle name="百分比 8 2 20" xfId="57912"/>
    <cellStyle name="百分比 8 2 3" xfId="3348"/>
    <cellStyle name="百分比 8 2 4" xfId="3019"/>
    <cellStyle name="百分比 8 2 5" xfId="5335"/>
    <cellStyle name="百分比 8 2 6" xfId="5392"/>
    <cellStyle name="百分比 8 2 7" xfId="5302"/>
    <cellStyle name="百分比 8 2 8" xfId="5428"/>
    <cellStyle name="百分比 8 2 9" xfId="6419"/>
    <cellStyle name="百分比 8 20" xfId="12446"/>
    <cellStyle name="百分比 8 21" xfId="23076"/>
    <cellStyle name="百分比 8 22" xfId="17370"/>
    <cellStyle name="百分比 8 23" xfId="57693"/>
    <cellStyle name="百分比 8 3" xfId="1469"/>
    <cellStyle name="百分比 8 4" xfId="1370"/>
    <cellStyle name="百分比 8 5" xfId="1371"/>
    <cellStyle name="百分比 8 6" xfId="3296"/>
    <cellStyle name="百分比 8 7" xfId="3154"/>
    <cellStyle name="百分比 8 8" xfId="4555"/>
    <cellStyle name="百分比 8 9" xfId="6294"/>
    <cellStyle name="百分比 9" xfId="517"/>
    <cellStyle name="百分比 9 10" xfId="5792"/>
    <cellStyle name="百分比 9 11" xfId="7278"/>
    <cellStyle name="百分比 9 12" xfId="5587"/>
    <cellStyle name="百分比 9 13" xfId="6578"/>
    <cellStyle name="百分比 9 14" xfId="10865"/>
    <cellStyle name="百分比 9 15" xfId="11286"/>
    <cellStyle name="百分比 9 16" xfId="10708"/>
    <cellStyle name="百分比 9 17" xfId="10919"/>
    <cellStyle name="百分比 9 18" xfId="10447"/>
    <cellStyle name="百分比 9 19" xfId="11039"/>
    <cellStyle name="百分比 9 2" xfId="518"/>
    <cellStyle name="百分比 9 2 10" xfId="7607"/>
    <cellStyle name="百分比 9 2 11" xfId="11275"/>
    <cellStyle name="百分比 9 2 12" xfId="9101"/>
    <cellStyle name="百分比 9 2 13" xfId="11449"/>
    <cellStyle name="百分比 9 2 14" xfId="10479"/>
    <cellStyle name="百分比 9 2 15" xfId="9270"/>
    <cellStyle name="百分比 9 2 16" xfId="9900"/>
    <cellStyle name="百分比 9 2 17" xfId="22975"/>
    <cellStyle name="百分比 9 2 18" xfId="38405"/>
    <cellStyle name="百分比 9 2 19" xfId="22825"/>
    <cellStyle name="百分比 9 2 2" xfId="2060"/>
    <cellStyle name="百分比 9 2 20" xfId="57735"/>
    <cellStyle name="百分比 9 2 3" xfId="3350"/>
    <cellStyle name="百分比 9 2 4" xfId="3018"/>
    <cellStyle name="百分比 9 2 5" xfId="5337"/>
    <cellStyle name="百分比 9 2 6" xfId="5390"/>
    <cellStyle name="百分比 9 2 7" xfId="5307"/>
    <cellStyle name="百分比 9 2 8" xfId="5136"/>
    <cellStyle name="百分比 9 2 9" xfId="6635"/>
    <cellStyle name="百分比 9 20" xfId="9866"/>
    <cellStyle name="百分比 9 21" xfId="10906"/>
    <cellStyle name="百分比 9 22" xfId="9872"/>
    <cellStyle name="百分比 9 23" xfId="57694"/>
    <cellStyle name="百分比 9 3" xfId="1731"/>
    <cellStyle name="百分比 9 4" xfId="2061"/>
    <cellStyle name="百分比 9 5" xfId="2062"/>
    <cellStyle name="百分比 9 6" xfId="3349"/>
    <cellStyle name="百分比 9 7" xfId="2970"/>
    <cellStyle name="百分比 9 8" xfId="4901"/>
    <cellStyle name="百分比 9 9" xfId="5890"/>
    <cellStyle name="捠壿 [0.00]_Region Orders (2)" xfId="301"/>
    <cellStyle name="捠壿_Region Orders (2)" xfId="519"/>
    <cellStyle name="编号" xfId="307"/>
    <cellStyle name="编号 10" xfId="5400"/>
    <cellStyle name="编号 10 2" xfId="57913"/>
    <cellStyle name="编号 11" xfId="5257"/>
    <cellStyle name="编号 11 2" xfId="57914"/>
    <cellStyle name="编号 12" xfId="4481"/>
    <cellStyle name="编号 12 2" xfId="57915"/>
    <cellStyle name="编号 13" xfId="9881"/>
    <cellStyle name="编号 14" xfId="12246"/>
    <cellStyle name="编号 15" xfId="17495"/>
    <cellStyle name="编号 16" xfId="17622"/>
    <cellStyle name="编号 17" xfId="22846"/>
    <cellStyle name="编号 18" xfId="10519"/>
    <cellStyle name="编号 19" xfId="33118"/>
    <cellStyle name="编号 2" xfId="509"/>
    <cellStyle name="编号 2 10" xfId="5272"/>
    <cellStyle name="编号 2 10 2" xfId="57782"/>
    <cellStyle name="编号 2 11" xfId="5445"/>
    <cellStyle name="编号 2 11 2" xfId="57783"/>
    <cellStyle name="编号 2 12" xfId="12348"/>
    <cellStyle name="编号 2 13" xfId="17594"/>
    <cellStyle name="编号 2 14" xfId="22805"/>
    <cellStyle name="编号 2 15" xfId="27964"/>
    <cellStyle name="编号 2 16" xfId="33087"/>
    <cellStyle name="编号 2 17" xfId="38159"/>
    <cellStyle name="编号 2 18" xfId="43132"/>
    <cellStyle name="编号 2 19" xfId="48025"/>
    <cellStyle name="编号 2 2" xfId="460"/>
    <cellStyle name="编号 2 2 10" xfId="38160"/>
    <cellStyle name="编号 2 2 11" xfId="43133"/>
    <cellStyle name="编号 2 2 12" xfId="48026"/>
    <cellStyle name="编号 2 2 13" xfId="52816"/>
    <cellStyle name="编号 2 2 14" xfId="57917"/>
    <cellStyle name="编号 2 2 2" xfId="462"/>
    <cellStyle name="编号 2 2 2 10" xfId="11472"/>
    <cellStyle name="编号 2 2 2 11" xfId="33345"/>
    <cellStyle name="编号 2 2 2 12" xfId="33082"/>
    <cellStyle name="编号 2 2 2 13" xfId="57603"/>
    <cellStyle name="编号 2 2 2 2" xfId="3301"/>
    <cellStyle name="编号 2 2 2 2 10" xfId="12046"/>
    <cellStyle name="编号 2 2 2 2 11" xfId="57652"/>
    <cellStyle name="编号 2 2 2 2 2" xfId="10535"/>
    <cellStyle name="编号 2 2 2 2 3" xfId="9858"/>
    <cellStyle name="编号 2 2 2 2 4" xfId="12267"/>
    <cellStyle name="编号 2 2 2 2 5" xfId="11852"/>
    <cellStyle name="编号 2 2 2 2 6" xfId="10145"/>
    <cellStyle name="编号 2 2 2 2 7" xfId="9573"/>
    <cellStyle name="编号 2 2 2 2 8" xfId="9257"/>
    <cellStyle name="编号 2 2 2 2 9" xfId="38092"/>
    <cellStyle name="编号 2 2 2 3" xfId="3219"/>
    <cellStyle name="编号 2 2 2 3 2" xfId="57918"/>
    <cellStyle name="编号 2 2 2 4" xfId="10139"/>
    <cellStyle name="编号 2 2 2 5" xfId="12056"/>
    <cellStyle name="编号 2 2 2 6" xfId="9171"/>
    <cellStyle name="编号 2 2 2 7" xfId="10134"/>
    <cellStyle name="编号 2 2 2 8" xfId="11013"/>
    <cellStyle name="编号 2 2 2 9" xfId="12639"/>
    <cellStyle name="编号 2 2 3" xfId="3299"/>
    <cellStyle name="编号 2 2 3 10" xfId="37972"/>
    <cellStyle name="编号 2 2 3 11" xfId="57539"/>
    <cellStyle name="编号 2 2 3 2" xfId="9564"/>
    <cellStyle name="编号 2 2 3 3" xfId="11708"/>
    <cellStyle name="编号 2 2 3 4" xfId="9917"/>
    <cellStyle name="编号 2 2 3 5" xfId="12075"/>
    <cellStyle name="编号 2 2 3 6" xfId="17448"/>
    <cellStyle name="编号 2 2 3 7" xfId="22669"/>
    <cellStyle name="编号 2 2 3 8" xfId="27838"/>
    <cellStyle name="编号 2 2 3 9" xfId="32953"/>
    <cellStyle name="编号 2 2 4" xfId="3152"/>
    <cellStyle name="编号 2 2 4 2" xfId="57540"/>
    <cellStyle name="编号 2 2 5" xfId="12349"/>
    <cellStyle name="编号 2 2 6" xfId="17595"/>
    <cellStyle name="编号 2 2 7" xfId="22806"/>
    <cellStyle name="编号 2 2 8" xfId="27965"/>
    <cellStyle name="编号 2 2 9" xfId="33088"/>
    <cellStyle name="编号 2 20" xfId="52815"/>
    <cellStyle name="编号 2 21" xfId="57916"/>
    <cellStyle name="编号 2 3" xfId="520"/>
    <cellStyle name="编号 2 3 10" xfId="43136"/>
    <cellStyle name="编号 2 3 11" xfId="48029"/>
    <cellStyle name="编号 2 3 12" xfId="52819"/>
    <cellStyle name="编号 2 3 13" xfId="57919"/>
    <cellStyle name="编号 2 3 2" xfId="3351"/>
    <cellStyle name="编号 2 3 2 10" xfId="43170"/>
    <cellStyle name="编号 2 3 2 11" xfId="57861"/>
    <cellStyle name="编号 2 3 2 2" xfId="11901"/>
    <cellStyle name="编号 2 3 2 3" xfId="9306"/>
    <cellStyle name="编号 2 3 2 4" xfId="11636"/>
    <cellStyle name="编号 2 3 2 5" xfId="17656"/>
    <cellStyle name="编号 2 3 2 6" xfId="22877"/>
    <cellStyle name="编号 2 3 2 7" xfId="28020"/>
    <cellStyle name="编号 2 3 2 8" xfId="33143"/>
    <cellStyle name="编号 2 3 2 9" xfId="12288"/>
    <cellStyle name="编号 2 3 3" xfId="3017"/>
    <cellStyle name="编号 2 3 3 2" xfId="57862"/>
    <cellStyle name="编号 2 3 4" xfId="12353"/>
    <cellStyle name="编号 2 3 5" xfId="17598"/>
    <cellStyle name="编号 2 3 6" xfId="22809"/>
    <cellStyle name="编号 2 3 7" xfId="27968"/>
    <cellStyle name="编号 2 3 8" xfId="33091"/>
    <cellStyle name="编号 2 3 9" xfId="38163"/>
    <cellStyle name="编号 2 4" xfId="3342"/>
    <cellStyle name="编号 2 4 10" xfId="52820"/>
    <cellStyle name="编号 2 4 11" xfId="57920"/>
    <cellStyle name="编号 2 4 2" xfId="12354"/>
    <cellStyle name="编号 2 4 3" xfId="17599"/>
    <cellStyle name="编号 2 4 4" xfId="22810"/>
    <cellStyle name="编号 2 4 5" xfId="27969"/>
    <cellStyle name="编号 2 4 6" xfId="33092"/>
    <cellStyle name="编号 2 4 7" xfId="38164"/>
    <cellStyle name="编号 2 4 8" xfId="43137"/>
    <cellStyle name="编号 2 4 9" xfId="48030"/>
    <cellStyle name="编号 2 5" xfId="3035"/>
    <cellStyle name="编号 2 5 2" xfId="57921"/>
    <cellStyle name="编号 2 6" xfId="5343"/>
    <cellStyle name="编号 2 6 2" xfId="57922"/>
    <cellStyle name="编号 2 7" xfId="5385"/>
    <cellStyle name="编号 2 7 2" xfId="57483"/>
    <cellStyle name="编号 2 8" xfId="5324"/>
    <cellStyle name="编号 2 8 2" xfId="57562"/>
    <cellStyle name="编号 2 9" xfId="5397"/>
    <cellStyle name="编号 2 9 2" xfId="57563"/>
    <cellStyle name="编号 20" xfId="43073"/>
    <cellStyle name="编号 21" xfId="43151"/>
    <cellStyle name="编号 22" xfId="57567"/>
    <cellStyle name="编号 3" xfId="521"/>
    <cellStyle name="编号 3 10" xfId="38165"/>
    <cellStyle name="编号 3 11" xfId="43138"/>
    <cellStyle name="编号 3 12" xfId="48031"/>
    <cellStyle name="编号 3 13" xfId="52821"/>
    <cellStyle name="编号 3 14" xfId="57923"/>
    <cellStyle name="编号 3 2" xfId="53"/>
    <cellStyle name="编号 3 2 10" xfId="32949"/>
    <cellStyle name="编号 3 2 11" xfId="33154"/>
    <cellStyle name="编号 3 2 12" xfId="10354"/>
    <cellStyle name="编号 3 2 13" xfId="57673"/>
    <cellStyle name="编号 3 2 2" xfId="2974"/>
    <cellStyle name="编号 3 2 2 10" xfId="33249"/>
    <cellStyle name="编号 3 2 2 11" xfId="57708"/>
    <cellStyle name="编号 3 2 2 2" xfId="11053"/>
    <cellStyle name="编号 3 2 2 3" xfId="11033"/>
    <cellStyle name="编号 3 2 2 4" xfId="11064"/>
    <cellStyle name="编号 3 2 2 5" xfId="11031"/>
    <cellStyle name="编号 3 2 2 6" xfId="11396"/>
    <cellStyle name="编号 3 2 2 7" xfId="11734"/>
    <cellStyle name="编号 3 2 2 8" xfId="12054"/>
    <cellStyle name="编号 3 2 2 9" xfId="11169"/>
    <cellStyle name="编号 3 2 3" xfId="3380"/>
    <cellStyle name="编号 3 2 3 2" xfId="57709"/>
    <cellStyle name="编号 3 2 4" xfId="10681"/>
    <cellStyle name="编号 3 2 5" xfId="9928"/>
    <cellStyle name="编号 3 2 6" xfId="12168"/>
    <cellStyle name="编号 3 2 7" xfId="11864"/>
    <cellStyle name="编号 3 2 8" xfId="22641"/>
    <cellStyle name="编号 3 2 9" xfId="9671"/>
    <cellStyle name="编号 3 3" xfId="3352"/>
    <cellStyle name="编号 3 3 10" xfId="52822"/>
    <cellStyle name="编号 3 3 11" xfId="57924"/>
    <cellStyle name="编号 3 3 2" xfId="12358"/>
    <cellStyle name="编号 3 3 3" xfId="17602"/>
    <cellStyle name="编号 3 3 4" xfId="22814"/>
    <cellStyle name="编号 3 3 5" xfId="27972"/>
    <cellStyle name="编号 3 3 6" xfId="33094"/>
    <cellStyle name="编号 3 3 7" xfId="38166"/>
    <cellStyle name="编号 3 3 8" xfId="43139"/>
    <cellStyle name="编号 3 3 9" xfId="48032"/>
    <cellStyle name="编号 3 4" xfId="3016"/>
    <cellStyle name="编号 3 4 2" xfId="57925"/>
    <cellStyle name="编号 3 5" xfId="12357"/>
    <cellStyle name="编号 3 6" xfId="17601"/>
    <cellStyle name="编号 3 7" xfId="22813"/>
    <cellStyle name="编号 3 8" xfId="27971"/>
    <cellStyle name="编号 3 9" xfId="33093"/>
    <cellStyle name="编号 4" xfId="466"/>
    <cellStyle name="编号 4 10" xfId="43140"/>
    <cellStyle name="编号 4 11" xfId="48033"/>
    <cellStyle name="编号 4 12" xfId="52823"/>
    <cellStyle name="编号 4 13" xfId="57926"/>
    <cellStyle name="编号 4 2" xfId="3305"/>
    <cellStyle name="编号 4 2 10" xfId="52824"/>
    <cellStyle name="编号 4 2 11" xfId="57927"/>
    <cellStyle name="编号 4 2 2" xfId="12361"/>
    <cellStyle name="编号 4 2 3" xfId="17604"/>
    <cellStyle name="编号 4 2 4" xfId="22817"/>
    <cellStyle name="编号 4 2 5" xfId="27974"/>
    <cellStyle name="编号 4 2 6" xfId="33097"/>
    <cellStyle name="编号 4 2 7" xfId="38168"/>
    <cellStyle name="编号 4 2 8" xfId="43141"/>
    <cellStyle name="编号 4 2 9" xfId="48034"/>
    <cellStyle name="编号 4 3" xfId="3344"/>
    <cellStyle name="编号 4 3 2" xfId="57928"/>
    <cellStyle name="编号 4 4" xfId="12360"/>
    <cellStyle name="编号 4 5" xfId="17603"/>
    <cellStyle name="编号 4 6" xfId="22816"/>
    <cellStyle name="编号 4 7" xfId="27973"/>
    <cellStyle name="编号 4 8" xfId="33096"/>
    <cellStyle name="编号 4 9" xfId="38167"/>
    <cellStyle name="编号 5" xfId="3168"/>
    <cellStyle name="编号 5 10" xfId="10671"/>
    <cellStyle name="编号 5 11" xfId="57744"/>
    <cellStyle name="编号 5 2" xfId="11372"/>
    <cellStyle name="编号 5 3" xfId="10570"/>
    <cellStyle name="编号 5 4" xfId="10977"/>
    <cellStyle name="编号 5 5" xfId="10125"/>
    <cellStyle name="编号 5 6" xfId="12212"/>
    <cellStyle name="编号 5 7" xfId="17331"/>
    <cellStyle name="编号 5 8" xfId="12165"/>
    <cellStyle name="编号 5 9" xfId="17862"/>
    <cellStyle name="编号 6" xfId="3457"/>
    <cellStyle name="编号 6 2" xfId="57745"/>
    <cellStyle name="编号 7" xfId="5342"/>
    <cellStyle name="编号 7 2" xfId="57746"/>
    <cellStyle name="编号 8" xfId="5386"/>
    <cellStyle name="编号 8 2" xfId="57747"/>
    <cellStyle name="编号 9" xfId="5318"/>
    <cellStyle name="编号 9 2" xfId="57749"/>
    <cellStyle name="标题 1 2" xfId="511"/>
    <cellStyle name="标题 1 2 2" xfId="357"/>
    <cellStyle name="标题 1 2 2 2" xfId="434"/>
    <cellStyle name="标题 1 2 3" xfId="359"/>
    <cellStyle name="标题 1 2 4" xfId="361"/>
    <cellStyle name="标题 1 3" xfId="285"/>
    <cellStyle name="标题 1 3 2" xfId="289"/>
    <cellStyle name="标题 1 3 2 2" xfId="522"/>
    <cellStyle name="标题 1 3 3" xfId="385"/>
    <cellStyle name="标题 1 3 4" xfId="389"/>
    <cellStyle name="标题 1 4" xfId="291"/>
    <cellStyle name="标题 1 4 2" xfId="61"/>
    <cellStyle name="标题 1 4 2 2" xfId="200"/>
    <cellStyle name="标题 1 4 3" xfId="64"/>
    <cellStyle name="标题 1 4 4" xfId="397"/>
    <cellStyle name="标题 1 5" xfId="231"/>
    <cellStyle name="标题 1 5 2" xfId="37"/>
    <cellStyle name="标题 1 5 3" xfId="523"/>
    <cellStyle name="标题 1 6" xfId="233"/>
    <cellStyle name="标题 1 7" xfId="525"/>
    <cellStyle name="标题 10" xfId="484"/>
    <cellStyle name="标题 2 2" xfId="411"/>
    <cellStyle name="标题 2 2 2" xfId="500"/>
    <cellStyle name="标题 2 2 2 2" xfId="99"/>
    <cellStyle name="标题 2 2 3" xfId="503"/>
    <cellStyle name="标题 2 2 4" xfId="159"/>
    <cellStyle name="标题 2 3" xfId="375"/>
    <cellStyle name="标题 2 3 2" xfId="526"/>
    <cellStyle name="标题 2 3 2 2" xfId="527"/>
    <cellStyle name="标题 2 3 3" xfId="369"/>
    <cellStyle name="标题 2 3 4" xfId="404"/>
    <cellStyle name="标题 2 4" xfId="528"/>
    <cellStyle name="标题 2 4 2" xfId="524"/>
    <cellStyle name="标题 2 4 2 2" xfId="529"/>
    <cellStyle name="标题 2 4 3" xfId="532"/>
    <cellStyle name="标题 2 4 4" xfId="533"/>
    <cellStyle name="标题 2 5" xfId="534"/>
    <cellStyle name="标题 2 5 2" xfId="536"/>
    <cellStyle name="标题 2 5 3" xfId="537"/>
    <cellStyle name="标题 2 6" xfId="538"/>
    <cellStyle name="标题 2 7" xfId="535"/>
    <cellStyle name="标题 3 2" xfId="514"/>
    <cellStyle name="标题 3 2 2" xfId="539"/>
    <cellStyle name="标题 3 2 2 2" xfId="530"/>
    <cellStyle name="标题 3 2 3" xfId="541"/>
    <cellStyle name="标题 3 2 4" xfId="172"/>
    <cellStyle name="标题 3 3" xfId="378"/>
    <cellStyle name="标题 3 3 2" xfId="402"/>
    <cellStyle name="标题 3 3 2 2" xfId="543"/>
    <cellStyle name="标题 3 3 3" xfId="544"/>
    <cellStyle name="标题 3 3 4" xfId="545"/>
    <cellStyle name="标题 3 4" xfId="546"/>
    <cellStyle name="标题 3 4 2" xfId="547"/>
    <cellStyle name="标题 3 4 2 2" xfId="548"/>
    <cellStyle name="标题 3 4 3" xfId="549"/>
    <cellStyle name="标题 3 4 4" xfId="550"/>
    <cellStyle name="标题 3 5" xfId="551"/>
    <cellStyle name="标题 3 5 2" xfId="552"/>
    <cellStyle name="标题 3 5 3" xfId="553"/>
    <cellStyle name="标题 3 6" xfId="554"/>
    <cellStyle name="标题 3 7" xfId="555"/>
    <cellStyle name="标题 4 2" xfId="557"/>
    <cellStyle name="标题 4 2 2" xfId="559"/>
    <cellStyle name="标题 4 2 2 2" xfId="561"/>
    <cellStyle name="标题 4 2 3" xfId="563"/>
    <cellStyle name="标题 4 2 4" xfId="565"/>
    <cellStyle name="标题 4 3" xfId="566"/>
    <cellStyle name="标题 4 3 2" xfId="568"/>
    <cellStyle name="标题 4 3 2 2" xfId="570"/>
    <cellStyle name="标题 4 3 3" xfId="571"/>
    <cellStyle name="标题 4 3 4" xfId="572"/>
    <cellStyle name="标题 4 4" xfId="573"/>
    <cellStyle name="标题 4 4 2" xfId="575"/>
    <cellStyle name="标题 4 4 2 2" xfId="577"/>
    <cellStyle name="标题 4 4 3" xfId="578"/>
    <cellStyle name="标题 4 4 4" xfId="579"/>
    <cellStyle name="标题 4 5" xfId="580"/>
    <cellStyle name="标题 4 5 2" xfId="582"/>
    <cellStyle name="标题 4 5 3" xfId="584"/>
    <cellStyle name="标题 4 6" xfId="585"/>
    <cellStyle name="标题 4 7" xfId="587"/>
    <cellStyle name="标题 5" xfId="589"/>
    <cellStyle name="标题 5 2" xfId="590"/>
    <cellStyle name="标题 5 2 2" xfId="591"/>
    <cellStyle name="标题 5 3" xfId="592"/>
    <cellStyle name="标题 5 4" xfId="593"/>
    <cellStyle name="标题 6" xfId="594"/>
    <cellStyle name="标题 6 2" xfId="595"/>
    <cellStyle name="标题 6 2 2" xfId="223"/>
    <cellStyle name="标题 6 3" xfId="596"/>
    <cellStyle name="标题 6 4" xfId="597"/>
    <cellStyle name="标题 7" xfId="598"/>
    <cellStyle name="标题 7 2" xfId="599"/>
    <cellStyle name="标题 7 2 2" xfId="600"/>
    <cellStyle name="标题 7 3" xfId="601"/>
    <cellStyle name="标题 7 4" xfId="602"/>
    <cellStyle name="标题 8" xfId="603"/>
    <cellStyle name="标题 8 2" xfId="604"/>
    <cellStyle name="标题 8 3" xfId="606"/>
    <cellStyle name="标题 9" xfId="609"/>
    <cellStyle name="标题1" xfId="610"/>
    <cellStyle name="标题1 10" xfId="4876"/>
    <cellStyle name="标题1 10 2" xfId="57929"/>
    <cellStyle name="标题1 11" xfId="5644"/>
    <cellStyle name="标题1 11 2" xfId="57930"/>
    <cellStyle name="标题1 12" xfId="4512"/>
    <cellStyle name="标题1 12 2" xfId="57931"/>
    <cellStyle name="标题1 13" xfId="9945"/>
    <cellStyle name="标题1 14" xfId="9112"/>
    <cellStyle name="标题1 15" xfId="10130"/>
    <cellStyle name="标题1 16" xfId="10893"/>
    <cellStyle name="标题1 17" xfId="9469"/>
    <cellStyle name="标题1 18" xfId="10581"/>
    <cellStyle name="标题1 19" xfId="10330"/>
    <cellStyle name="标题1 2" xfId="611"/>
    <cellStyle name="标题1 2 10" xfId="8053"/>
    <cellStyle name="标题1 2 10 2" xfId="57778"/>
    <cellStyle name="标题1 2 11" xfId="8570"/>
    <cellStyle name="标题1 2 11 2" xfId="57779"/>
    <cellStyle name="标题1 2 12" xfId="10077"/>
    <cellStyle name="标题1 2 13" xfId="12086"/>
    <cellStyle name="标题1 2 14" xfId="17348"/>
    <cellStyle name="标题1 2 15" xfId="17917"/>
    <cellStyle name="标题1 2 16" xfId="27755"/>
    <cellStyle name="标题1 2 17" xfId="28245"/>
    <cellStyle name="标题1 2 18" xfId="37983"/>
    <cellStyle name="标题1 2 19" xfId="42999"/>
    <cellStyle name="标题1 2 2" xfId="612"/>
    <cellStyle name="标题1 2 2 10" xfId="27805"/>
    <cellStyle name="标题1 2 2 11" xfId="17709"/>
    <cellStyle name="标题1 2 2 12" xfId="10316"/>
    <cellStyle name="标题1 2 2 13" xfId="43032"/>
    <cellStyle name="标题1 2 2 14" xfId="57875"/>
    <cellStyle name="标题1 2 2 2" xfId="613"/>
    <cellStyle name="标题1 2 2 2 10" xfId="43172"/>
    <cellStyle name="标题1 2 2 2 11" xfId="48049"/>
    <cellStyle name="标题1 2 2 2 12" xfId="52830"/>
    <cellStyle name="标题1 2 2 2 13" xfId="57932"/>
    <cellStyle name="标题1 2 2 2 2" xfId="3403"/>
    <cellStyle name="标题1 2 2 2 2 10" xfId="43187"/>
    <cellStyle name="标题1 2 2 2 2 11" xfId="57774"/>
    <cellStyle name="标题1 2 2 2 2 2" xfId="11613"/>
    <cellStyle name="标题1 2 2 2 2 3" xfId="10149"/>
    <cellStyle name="标题1 2 2 2 2 4" xfId="10341"/>
    <cellStyle name="标题1 2 2 2 2 5" xfId="11862"/>
    <cellStyle name="标题1 2 2 2 2 6" xfId="10133"/>
    <cellStyle name="标题1 2 2 2 2 7" xfId="11380"/>
    <cellStyle name="标题1 2 2 2 2 8" xfId="17320"/>
    <cellStyle name="标题1 2 2 2 2 9" xfId="12557"/>
    <cellStyle name="标题1 2 2 2 3" xfId="3956"/>
    <cellStyle name="标题1 2 2 2 3 2" xfId="57874"/>
    <cellStyle name="标题1 2 2 2 4" xfId="12425"/>
    <cellStyle name="标题1 2 2 2 5" xfId="17662"/>
    <cellStyle name="标题1 2 2 2 6" xfId="22879"/>
    <cellStyle name="标题1 2 2 2 7" xfId="28025"/>
    <cellStyle name="标题1 2 2 2 8" xfId="33145"/>
    <cellStyle name="标题1 2 2 2 9" xfId="38208"/>
    <cellStyle name="标题1 2 2 3" xfId="3402"/>
    <cellStyle name="标题1 2 2 3 10" xfId="52831"/>
    <cellStyle name="标题1 2 2 3 11" xfId="57933"/>
    <cellStyle name="标题1 2 2 3 2" xfId="12426"/>
    <cellStyle name="标题1 2 2 3 3" xfId="17663"/>
    <cellStyle name="标题1 2 2 3 4" xfId="22880"/>
    <cellStyle name="标题1 2 2 3 5" xfId="28026"/>
    <cellStyle name="标题1 2 2 3 6" xfId="33146"/>
    <cellStyle name="标题1 2 2 3 7" xfId="38209"/>
    <cellStyle name="标题1 2 2 3 8" xfId="43173"/>
    <cellStyle name="标题1 2 2 3 9" xfId="48050"/>
    <cellStyle name="标题1 2 2 4" xfId="3955"/>
    <cellStyle name="标题1 2 2 4 2" xfId="57934"/>
    <cellStyle name="标题1 2 2 5" xfId="12007"/>
    <cellStyle name="标题1 2 2 6" xfId="9370"/>
    <cellStyle name="标题1 2 2 7" xfId="9428"/>
    <cellStyle name="标题1 2 2 8" xfId="17406"/>
    <cellStyle name="标题1 2 2 9" xfId="10008"/>
    <cellStyle name="标题1 2 20" xfId="47926"/>
    <cellStyle name="标题1 2 21" xfId="57587"/>
    <cellStyle name="标题1 2 3" xfId="614"/>
    <cellStyle name="标题1 2 3 10" xfId="28118"/>
    <cellStyle name="标题1 2 3 11" xfId="17704"/>
    <cellStyle name="标题1 2 3 12" xfId="43039"/>
    <cellStyle name="标题1 2 3 13" xfId="57876"/>
    <cellStyle name="标题1 2 3 2" xfId="3404"/>
    <cellStyle name="标题1 2 3 2 10" xfId="52832"/>
    <cellStyle name="标题1 2 3 2 11" xfId="57935"/>
    <cellStyle name="标题1 2 3 2 2" xfId="12428"/>
    <cellStyle name="标题1 2 3 2 3" xfId="17664"/>
    <cellStyle name="标题1 2 3 2 4" xfId="22881"/>
    <cellStyle name="标题1 2 3 2 5" xfId="28027"/>
    <cellStyle name="标题1 2 3 2 6" xfId="33148"/>
    <cellStyle name="标题1 2 3 2 7" xfId="38210"/>
    <cellStyle name="标题1 2 3 2 8" xfId="43174"/>
    <cellStyle name="标题1 2 3 2 9" xfId="48051"/>
    <cellStyle name="标题1 2 3 3" xfId="3957"/>
    <cellStyle name="标题1 2 3 3 2" xfId="57936"/>
    <cellStyle name="标题1 2 3 4" xfId="12009"/>
    <cellStyle name="标题1 2 3 5" xfId="9358"/>
    <cellStyle name="标题1 2 3 6" xfId="12569"/>
    <cellStyle name="标题1 2 3 7" xfId="9403"/>
    <cellStyle name="标题1 2 3 8" xfId="17358"/>
    <cellStyle name="标题1 2 3 9" xfId="9421"/>
    <cellStyle name="标题1 2 4" xfId="3401"/>
    <cellStyle name="标题1 2 4 10" xfId="43243"/>
    <cellStyle name="标题1 2 4 11" xfId="57877"/>
    <cellStyle name="标题1 2 4 2" xfId="12012"/>
    <cellStyle name="标题1 2 4 3" xfId="9341"/>
    <cellStyle name="标题1 2 4 4" xfId="12296"/>
    <cellStyle name="标题1 2 4 5" xfId="9597"/>
    <cellStyle name="标题1 2 4 6" xfId="23011"/>
    <cellStyle name="标题1 2 4 7" xfId="9560"/>
    <cellStyle name="标题1 2 4 8" xfId="33259"/>
    <cellStyle name="标题1 2 4 9" xfId="38302"/>
    <cellStyle name="标题1 2 5" xfId="3954"/>
    <cellStyle name="标题1 2 5 2" xfId="57878"/>
    <cellStyle name="标题1 2 6" xfId="4722"/>
    <cellStyle name="标题1 2 6 2" xfId="57937"/>
    <cellStyle name="标题1 2 7" xfId="6098"/>
    <cellStyle name="标题1 2 7 2" xfId="57938"/>
    <cellStyle name="标题1 2 8" xfId="6793"/>
    <cellStyle name="标题1 2 8 2" xfId="57939"/>
    <cellStyle name="标题1 2 9" xfId="7458"/>
    <cellStyle name="标题1 2 9 2" xfId="57940"/>
    <cellStyle name="标题1 20" xfId="38402"/>
    <cellStyle name="标题1 21" xfId="12716"/>
    <cellStyle name="标题1 22" xfId="57573"/>
    <cellStyle name="标题1 3" xfId="616"/>
    <cellStyle name="标题1 3 10" xfId="32881"/>
    <cellStyle name="标题1 3 11" xfId="37982"/>
    <cellStyle name="标题1 3 12" xfId="10181"/>
    <cellStyle name="标题1 3 13" xfId="47925"/>
    <cellStyle name="标题1 3 14" xfId="57588"/>
    <cellStyle name="标题1 3 2" xfId="617"/>
    <cellStyle name="标题1 3 2 10" xfId="23009"/>
    <cellStyle name="标题1 3 2 11" xfId="38260"/>
    <cellStyle name="标题1 3 2 12" xfId="43259"/>
    <cellStyle name="标题1 3 2 13" xfId="57881"/>
    <cellStyle name="标题1 3 2 2" xfId="3407"/>
    <cellStyle name="标题1 3 2 2 10" xfId="11559"/>
    <cellStyle name="标题1 3 2 2 11" xfId="57739"/>
    <cellStyle name="标题1 3 2 2 2" xfId="11339"/>
    <cellStyle name="标题1 3 2 2 3" xfId="10632"/>
    <cellStyle name="标题1 3 2 2 4" xfId="11177"/>
    <cellStyle name="标题1 3 2 2 5" xfId="9420"/>
    <cellStyle name="标题1 3 2 2 6" xfId="10704"/>
    <cellStyle name="标题1 3 2 2 7" xfId="9540"/>
    <cellStyle name="标题1 3 2 2 8" xfId="10423"/>
    <cellStyle name="标题1 3 2 2 9" xfId="11517"/>
    <cellStyle name="标题1 3 2 3" xfId="3959"/>
    <cellStyle name="标题1 3 2 3 2" xfId="57740"/>
    <cellStyle name="标题1 3 2 4" xfId="12029"/>
    <cellStyle name="标题1 3 2 5" xfId="9298"/>
    <cellStyle name="标题1 3 2 6" xfId="12634"/>
    <cellStyle name="标题1 3 2 7" xfId="17858"/>
    <cellStyle name="标题1 3 2 8" xfId="11136"/>
    <cellStyle name="标题1 3 2 9" xfId="28190"/>
    <cellStyle name="标题1 3 3" xfId="3406"/>
    <cellStyle name="标题1 3 3 10" xfId="43280"/>
    <cellStyle name="标题1 3 3 11" xfId="57882"/>
    <cellStyle name="标题1 3 3 2" xfId="12031"/>
    <cellStyle name="标题1 3 3 3" xfId="9293"/>
    <cellStyle name="标题1 3 3 4" xfId="12635"/>
    <cellStyle name="标题1 3 3 5" xfId="17861"/>
    <cellStyle name="标题1 3 3 6" xfId="23006"/>
    <cellStyle name="标题1 3 3 7" xfId="28191"/>
    <cellStyle name="标题1 3 3 8" xfId="33256"/>
    <cellStyle name="标题1 3 3 9" xfId="38333"/>
    <cellStyle name="标题1 3 4" xfId="3958"/>
    <cellStyle name="标题1 3 4 2" xfId="57670"/>
    <cellStyle name="标题1 3 5" xfId="10078"/>
    <cellStyle name="标题1 3 6" xfId="9764"/>
    <cellStyle name="标题1 3 7" xfId="12325"/>
    <cellStyle name="标题1 3 8" xfId="22562"/>
    <cellStyle name="标题1 3 9" xfId="27753"/>
    <cellStyle name="标题1 4" xfId="618"/>
    <cellStyle name="标题1 4 10" xfId="22787"/>
    <cellStyle name="标题1 4 11" xfId="9628"/>
    <cellStyle name="标题1 4 12" xfId="27747"/>
    <cellStyle name="标题1 4 13" xfId="57589"/>
    <cellStyle name="标题1 4 2" xfId="3408"/>
    <cellStyle name="标题1 4 2 10" xfId="38157"/>
    <cellStyle name="标题1 4 2 11" xfId="57629"/>
    <cellStyle name="标题1 4 2 2" xfId="10347"/>
    <cellStyle name="标题1 4 2 3" xfId="11851"/>
    <cellStyle name="标题1 4 2 4" xfId="9744"/>
    <cellStyle name="标题1 4 2 5" xfId="12344"/>
    <cellStyle name="标题1 4 2 6" xfId="17586"/>
    <cellStyle name="标题1 4 2 7" xfId="9488"/>
    <cellStyle name="标题1 4 2 8" xfId="27958"/>
    <cellStyle name="标题1 4 2 9" xfId="33081"/>
    <cellStyle name="标题1 4 3" xfId="3960"/>
    <cellStyle name="标题1 4 3 2" xfId="57541"/>
    <cellStyle name="标题1 4 4" xfId="10080"/>
    <cellStyle name="标题1 4 5" xfId="9399"/>
    <cellStyle name="标题1 4 6" xfId="10547"/>
    <cellStyle name="标题1 4 7" xfId="17382"/>
    <cellStyle name="标题1 4 8" xfId="9188"/>
    <cellStyle name="标题1 4 9" xfId="27946"/>
    <cellStyle name="标题1 5" xfId="3400"/>
    <cellStyle name="标题1 5 10" xfId="32917"/>
    <cellStyle name="标题1 5 11" xfId="57590"/>
    <cellStyle name="标题1 5 2" xfId="10081"/>
    <cellStyle name="标题1 5 3" xfId="9431"/>
    <cellStyle name="标题1 5 4" xfId="12504"/>
    <cellStyle name="标题1 5 5" xfId="17572"/>
    <cellStyle name="标题1 5 6" xfId="12159"/>
    <cellStyle name="标题1 5 7" xfId="27948"/>
    <cellStyle name="标题1 5 8" xfId="17820"/>
    <cellStyle name="标题1 5 9" xfId="38284"/>
    <cellStyle name="标题1 6" xfId="3953"/>
    <cellStyle name="标题1 6 2" xfId="57591"/>
    <cellStyle name="标题1 7" xfId="5406"/>
    <cellStyle name="标题1 7 2" xfId="57941"/>
    <cellStyle name="标题1 8" xfId="5126"/>
    <cellStyle name="标题1 8 2" xfId="57942"/>
    <cellStyle name="标题1 9" xfId="5472"/>
    <cellStyle name="标题1 9 2" xfId="57943"/>
    <cellStyle name="表标题" xfId="619"/>
    <cellStyle name="表标题 2" xfId="620"/>
    <cellStyle name="部门" xfId="621"/>
    <cellStyle name="部门 2" xfId="622"/>
    <cellStyle name="部门 2 2" xfId="623"/>
    <cellStyle name="部门 2 2 2" xfId="624"/>
    <cellStyle name="部门 2 2 2 2" xfId="57945"/>
    <cellStyle name="部门 2 2 3" xfId="57894"/>
    <cellStyle name="部门 2 3" xfId="625"/>
    <cellStyle name="部门 2 3 2" xfId="57895"/>
    <cellStyle name="部门 2 4" xfId="57944"/>
    <cellStyle name="部门 3" xfId="626"/>
    <cellStyle name="部门 3 2" xfId="627"/>
    <cellStyle name="部门 3 2 2" xfId="57897"/>
    <cellStyle name="部门 3 3" xfId="57946"/>
    <cellStyle name="部门 4" xfId="2"/>
    <cellStyle name="部门 4 2" xfId="57479"/>
    <cellStyle name="部门 5" xfId="57905"/>
    <cellStyle name="差 2" xfId="628"/>
    <cellStyle name="差 2 2" xfId="630"/>
    <cellStyle name="差 2 2 2" xfId="632"/>
    <cellStyle name="差 2 3" xfId="633"/>
    <cellStyle name="差 2 4" xfId="635"/>
    <cellStyle name="差 3" xfId="636"/>
    <cellStyle name="差 3 2" xfId="638"/>
    <cellStyle name="差 3 2 2" xfId="639"/>
    <cellStyle name="差 3 3" xfId="640"/>
    <cellStyle name="差 3 4" xfId="641"/>
    <cellStyle name="差 4" xfId="642"/>
    <cellStyle name="差 4 2" xfId="644"/>
    <cellStyle name="差 4 2 2" xfId="645"/>
    <cellStyle name="差 4 3" xfId="646"/>
    <cellStyle name="差 4 4" xfId="647"/>
    <cellStyle name="差 5" xfId="648"/>
    <cellStyle name="差 5 2" xfId="615"/>
    <cellStyle name="差 5 3" xfId="649"/>
    <cellStyle name="差 6" xfId="650"/>
    <cellStyle name="差 7" xfId="39"/>
    <cellStyle name="差 8" xfId="652"/>
    <cellStyle name="差_0502通海县" xfId="653"/>
    <cellStyle name="差_0502通海县 2" xfId="654"/>
    <cellStyle name="差_0502通海县 2 2" xfId="651"/>
    <cellStyle name="差_0502通海县 3" xfId="655"/>
    <cellStyle name="差_0605石屏" xfId="656"/>
    <cellStyle name="差_0605石屏 2" xfId="657"/>
    <cellStyle name="差_0605石屏 2 2" xfId="658"/>
    <cellStyle name="差_0605石屏 3" xfId="659"/>
    <cellStyle name="差_0605石屏县" xfId="660"/>
    <cellStyle name="差_0605石屏县 2" xfId="661"/>
    <cellStyle name="差_0605石屏县 2 2" xfId="662"/>
    <cellStyle name="差_0605石屏县 3" xfId="663"/>
    <cellStyle name="差_1110洱源" xfId="664"/>
    <cellStyle name="差_1110洱源 2" xfId="247"/>
    <cellStyle name="差_1110洱源 2 2" xfId="665"/>
    <cellStyle name="差_1110洱源 3" xfId="249"/>
    <cellStyle name="差_11大理" xfId="666"/>
    <cellStyle name="差_11大理 2" xfId="667"/>
    <cellStyle name="差_11大理 2 2" xfId="668"/>
    <cellStyle name="差_11大理 3" xfId="669"/>
    <cellStyle name="差_2007年地州资金往来对账表" xfId="670"/>
    <cellStyle name="差_2007年地州资金往来对账表 2" xfId="671"/>
    <cellStyle name="差_2007年地州资金往来对账表 2 2" xfId="672"/>
    <cellStyle name="差_2007年地州资金往来对账表 3" xfId="673"/>
    <cellStyle name="差_2008年地州对账表(国库资金）" xfId="674"/>
    <cellStyle name="差_2008年地州对账表(国库资金） 2" xfId="676"/>
    <cellStyle name="差_2008年地州对账表(国库资金） 2 2" xfId="677"/>
    <cellStyle name="差_2008年地州对账表(国库资金） 3" xfId="679"/>
    <cellStyle name="差_Book1" xfId="680"/>
    <cellStyle name="差_Book1 2" xfId="25"/>
    <cellStyle name="差_M01-1" xfId="681"/>
    <cellStyle name="差_M01-1 2" xfId="682"/>
    <cellStyle name="差_M01-1 2 2" xfId="684"/>
    <cellStyle name="差_M01-1 3" xfId="685"/>
    <cellStyle name="常规" xfId="0" builtinId="0"/>
    <cellStyle name="常规 10" xfId="464"/>
    <cellStyle name="常规 10 10" xfId="5639"/>
    <cellStyle name="常规 10 11" xfId="4812"/>
    <cellStyle name="常规 10 12" xfId="4625"/>
    <cellStyle name="常规 10 13" xfId="6741"/>
    <cellStyle name="常规 10 14" xfId="5331"/>
    <cellStyle name="常规 10 15" xfId="11865"/>
    <cellStyle name="常规 10 16" xfId="9419"/>
    <cellStyle name="常规 10 17" xfId="12369"/>
    <cellStyle name="常规 10 18" xfId="17607"/>
    <cellStyle name="常规 10 19" xfId="22823"/>
    <cellStyle name="常规 10 2" xfId="686"/>
    <cellStyle name="常规 10 2 10" xfId="5636"/>
    <cellStyle name="常规 10 2 11" xfId="4819"/>
    <cellStyle name="常规 10 2 12" xfId="6026"/>
    <cellStyle name="常规 10 2 13" xfId="6253"/>
    <cellStyle name="常规 10 2 14" xfId="7095"/>
    <cellStyle name="常规 10 2 15" xfId="11869"/>
    <cellStyle name="常规 10 2 16" xfId="9610"/>
    <cellStyle name="常规 10 2 17" xfId="10654"/>
    <cellStyle name="常规 10 2 18" xfId="12092"/>
    <cellStyle name="常规 10 2 19" xfId="22604"/>
    <cellStyle name="常规 10 2 2" xfId="687"/>
    <cellStyle name="常规 10 2 2 10" xfId="5608"/>
    <cellStyle name="常规 10 2 2 11" xfId="4870"/>
    <cellStyle name="常规 10 2 2 12" xfId="7087"/>
    <cellStyle name="常规 10 2 2 13" xfId="7729"/>
    <cellStyle name="常规 10 2 2 14" xfId="10916"/>
    <cellStyle name="常规 10 2 2 15" xfId="9649"/>
    <cellStyle name="常规 10 2 2 16" xfId="10126"/>
    <cellStyle name="常规 10 2 2 17" xfId="11334"/>
    <cellStyle name="常规 10 2 2 18" xfId="11429"/>
    <cellStyle name="常规 10 2 2 19" xfId="11320"/>
    <cellStyle name="常规 10 2 2 2" xfId="688"/>
    <cellStyle name="常规 10 2 2 2 10" xfId="6707"/>
    <cellStyle name="常规 10 2 2 2 11" xfId="11610"/>
    <cellStyle name="常规 10 2 2 2 12" xfId="10155"/>
    <cellStyle name="常规 10 2 2 2 13" xfId="12034"/>
    <cellStyle name="常规 10 2 2 2 14" xfId="11798"/>
    <cellStyle name="常规 10 2 2 2 15" xfId="17680"/>
    <cellStyle name="常规 10 2 2 2 16" xfId="10948"/>
    <cellStyle name="常规 10 2 2 2 17" xfId="27938"/>
    <cellStyle name="常规 10 2 2 2 18" xfId="28206"/>
    <cellStyle name="常规 10 2 2 2 19" xfId="12033"/>
    <cellStyle name="常规 10 2 2 2 2" xfId="2091"/>
    <cellStyle name="常规 10 2 2 2 20" xfId="57773"/>
    <cellStyle name="常规 10 2 2 2 3" xfId="3463"/>
    <cellStyle name="常规 10 2 2 2 4" xfId="3963"/>
    <cellStyle name="常规 10 2 2 2 5" xfId="5454"/>
    <cellStyle name="常规 10 2 2 2 6" xfId="5170"/>
    <cellStyle name="常规 10 2 2 2 7" xfId="5611"/>
    <cellStyle name="常规 10 2 2 2 8" xfId="4686"/>
    <cellStyle name="常规 10 2 2 2 9" xfId="5021"/>
    <cellStyle name="常规 10 2 2 20" xfId="10351"/>
    <cellStyle name="常规 10 2 2 21" xfId="38201"/>
    <cellStyle name="常规 10 2 2 22" xfId="9569"/>
    <cellStyle name="常规 10 2 2 23" xfId="57698"/>
    <cellStyle name="常规 10 2 2 3" xfId="2089"/>
    <cellStyle name="常规 10 2 2 4" xfId="2092"/>
    <cellStyle name="常规 10 2 2 5" xfId="2093"/>
    <cellStyle name="常规 10 2 2 6" xfId="3462"/>
    <cellStyle name="常规 10 2 2 7" xfId="3962"/>
    <cellStyle name="常规 10 2 2 8" xfId="5452"/>
    <cellStyle name="常规 10 2 2 9" xfId="5173"/>
    <cellStyle name="常规 10 2 20" xfId="10602"/>
    <cellStyle name="常规 10 2 21" xfId="32916"/>
    <cellStyle name="常规 10 2 22" xfId="38217"/>
    <cellStyle name="常规 10 2 23" xfId="28229"/>
    <cellStyle name="常规 10 2 24" xfId="57848"/>
    <cellStyle name="常规 10 2 3" xfId="689"/>
    <cellStyle name="常规 10 2 3 10" xfId="7261"/>
    <cellStyle name="常规 10 2 3 11" xfId="10918"/>
    <cellStyle name="常规 10 2 3 12" xfId="9644"/>
    <cellStyle name="常规 10 2 3 13" xfId="12414"/>
    <cellStyle name="常规 10 2 3 14" xfId="11222"/>
    <cellStyle name="常规 10 2 3 15" xfId="22869"/>
    <cellStyle name="常规 10 2 3 16" xfId="11457"/>
    <cellStyle name="常规 10 2 3 17" xfId="33138"/>
    <cellStyle name="常规 10 2 3 18" xfId="38203"/>
    <cellStyle name="常规 10 2 3 19" xfId="43165"/>
    <cellStyle name="常规 10 2 3 2" xfId="2095"/>
    <cellStyle name="常规 10 2 3 20" xfId="57699"/>
    <cellStyle name="常规 10 2 3 3" xfId="3464"/>
    <cellStyle name="常规 10 2 3 4" xfId="3964"/>
    <cellStyle name="常规 10 2 3 5" xfId="5461"/>
    <cellStyle name="常规 10 2 3 6" xfId="5159"/>
    <cellStyle name="常规 10 2 3 7" xfId="4849"/>
    <cellStyle name="常规 10 2 3 8" xfId="5870"/>
    <cellStyle name="常规 10 2 3 9" xfId="6720"/>
    <cellStyle name="常规 10 2 4" xfId="1908"/>
    <cellStyle name="常规 10 2 5" xfId="2096"/>
    <cellStyle name="常规 10 2 6" xfId="1869"/>
    <cellStyle name="常规 10 2 7" xfId="3461"/>
    <cellStyle name="常规 10 2 8" xfId="3961"/>
    <cellStyle name="常规 10 2 9" xfId="5145"/>
    <cellStyle name="常规 10 2_报预算局：2016年云南省及省本级1-7月社保基金预算执行情况表（0823）" xfId="691"/>
    <cellStyle name="常规 10 20" xfId="12519"/>
    <cellStyle name="常规 10 21" xfId="33102"/>
    <cellStyle name="常规 10 22" xfId="38286"/>
    <cellStyle name="常规 10 23" xfId="38003"/>
    <cellStyle name="常规 10 24" xfId="57847"/>
    <cellStyle name="常规 10 3" xfId="692"/>
    <cellStyle name="常规 10 3 10" xfId="6836"/>
    <cellStyle name="常规 10 3 11" xfId="11871"/>
    <cellStyle name="常规 10 3 12" xfId="9708"/>
    <cellStyle name="常规 10 3 13" xfId="12443"/>
    <cellStyle name="常规 10 3 14" xfId="10257"/>
    <cellStyle name="常规 10 3 15" xfId="22891"/>
    <cellStyle name="常规 10 3 16" xfId="28037"/>
    <cellStyle name="常规 10 3 17" xfId="33157"/>
    <cellStyle name="常规 10 3 18" xfId="12362"/>
    <cellStyle name="常规 10 3 19" xfId="27914"/>
    <cellStyle name="常规 10 3 2" xfId="2097"/>
    <cellStyle name="常规 10 3 20" xfId="57849"/>
    <cellStyle name="常规 10 3 3" xfId="3466"/>
    <cellStyle name="常规 10 3 4" xfId="3966"/>
    <cellStyle name="常规 10 3 5" xfId="5463"/>
    <cellStyle name="常规 10 3 6" xfId="5157"/>
    <cellStyle name="常规 10 3 7" xfId="4917"/>
    <cellStyle name="常规 10 3 8" xfId="6260"/>
    <cellStyle name="常规 10 3 9" xfId="5725"/>
    <cellStyle name="常规 10 4" xfId="1906"/>
    <cellStyle name="常规 10 41" xfId="693"/>
    <cellStyle name="常规 10 41 10" xfId="4618"/>
    <cellStyle name="常规 10 41 11" xfId="5416"/>
    <cellStyle name="常规 10 41 12" xfId="6817"/>
    <cellStyle name="常规 10 41 13" xfId="6372"/>
    <cellStyle name="常规 10 41 14" xfId="9663"/>
    <cellStyle name="常规 10 41 15" xfId="10757"/>
    <cellStyle name="常规 10 41 16" xfId="17645"/>
    <cellStyle name="常规 10 41 17" xfId="9567"/>
    <cellStyle name="常规 10 41 18" xfId="27797"/>
    <cellStyle name="常规 10 41 19" xfId="12002"/>
    <cellStyle name="常规 10 41 2" xfId="694"/>
    <cellStyle name="常规 10 41 2 10" xfId="4506"/>
    <cellStyle name="常规 10 41 2 11" xfId="12187"/>
    <cellStyle name="常规 10 41 2 12" xfId="17449"/>
    <cellStyle name="常规 10 41 2 13" xfId="22656"/>
    <cellStyle name="常规 10 41 2 14" xfId="27837"/>
    <cellStyle name="常规 10 41 2 15" xfId="32963"/>
    <cellStyle name="常规 10 41 2 16" xfId="38048"/>
    <cellStyle name="常规 10 41 2 17" xfId="43046"/>
    <cellStyle name="常规 10 41 2 18" xfId="47961"/>
    <cellStyle name="常规 10 41 2 19" xfId="52772"/>
    <cellStyle name="常规 10 41 2 2" xfId="2099"/>
    <cellStyle name="常规 10 41 2 20" xfId="57899"/>
    <cellStyle name="常规 10 41 2 3" xfId="3468"/>
    <cellStyle name="常规 10 41 2 4" xfId="3968"/>
    <cellStyle name="常规 10 41 2 5" xfId="5466"/>
    <cellStyle name="常规 10 41 2 6" xfId="5153"/>
    <cellStyle name="常规 10 41 2 7" xfId="4688"/>
    <cellStyle name="常规 10 41 2 8" xfId="4516"/>
    <cellStyle name="常规 10 41 2 9" xfId="5187"/>
    <cellStyle name="常规 10 41 20" xfId="38019"/>
    <cellStyle name="常规 10 41 21" xfId="29536"/>
    <cellStyle name="常规 10 41 22" xfId="47945"/>
    <cellStyle name="常规 10 41 23" xfId="57544"/>
    <cellStyle name="常规 10 41 3" xfId="2098"/>
    <cellStyle name="常规 10 41 4" xfId="2100"/>
    <cellStyle name="常规 10 41 5" xfId="2101"/>
    <cellStyle name="常规 10 41 6" xfId="3467"/>
    <cellStyle name="常规 10 41 7" xfId="3967"/>
    <cellStyle name="常规 10 41 8" xfId="5465"/>
    <cellStyle name="常规 10 41 9" xfId="5154"/>
    <cellStyle name="常规 10 5" xfId="2103"/>
    <cellStyle name="常规 10 6" xfId="1421"/>
    <cellStyle name="常规 10 7" xfId="3303"/>
    <cellStyle name="常规 10 8" xfId="3279"/>
    <cellStyle name="常规 10 9" xfId="5143"/>
    <cellStyle name="常规 100" xfId="57964"/>
    <cellStyle name="常规 11" xfId="695"/>
    <cellStyle name="常规 11 10" xfId="5146"/>
    <cellStyle name="常规 11 11" xfId="5630"/>
    <cellStyle name="常规 11 12" xfId="4824"/>
    <cellStyle name="常规 11 13" xfId="6019"/>
    <cellStyle name="常规 11 14" xfId="5583"/>
    <cellStyle name="常规 11 15" xfId="7400"/>
    <cellStyle name="常规 11 16" xfId="11876"/>
    <cellStyle name="常规 11 17" xfId="9433"/>
    <cellStyle name="常规 11 18" xfId="12501"/>
    <cellStyle name="常规 11 19" xfId="17630"/>
    <cellStyle name="常规 11 2" xfId="696"/>
    <cellStyle name="常规 11 2 10" xfId="6628"/>
    <cellStyle name="常规 11 2 11" xfId="7302"/>
    <cellStyle name="常规 11 2 12" xfId="7929"/>
    <cellStyle name="常规 11 2 13" xfId="8477"/>
    <cellStyle name="常规 11 2 14" xfId="11246"/>
    <cellStyle name="常规 11 2 15" xfId="10749"/>
    <cellStyle name="常规 11 2 16" xfId="11422"/>
    <cellStyle name="常规 11 2 17" xfId="10520"/>
    <cellStyle name="常规 11 2 18" xfId="9104"/>
    <cellStyle name="常规 11 2 19" xfId="10766"/>
    <cellStyle name="常规 11 2 2" xfId="697"/>
    <cellStyle name="常规 11 2 2 10" xfId="4340"/>
    <cellStyle name="常规 11 2 2 11" xfId="12523"/>
    <cellStyle name="常规 11 2 2 12" xfId="17751"/>
    <cellStyle name="常规 11 2 2 13" xfId="22961"/>
    <cellStyle name="常规 11 2 2 14" xfId="28103"/>
    <cellStyle name="常规 11 2 2 15" xfId="33219"/>
    <cellStyle name="常规 11 2 2 16" xfId="38269"/>
    <cellStyle name="常规 11 2 2 17" xfId="43217"/>
    <cellStyle name="常规 11 2 2 18" xfId="48085"/>
    <cellStyle name="常规 11 2 2 19" xfId="52845"/>
    <cellStyle name="常规 11 2 2 2" xfId="2104"/>
    <cellStyle name="常规 11 2 2 20" xfId="57948"/>
    <cellStyle name="常规 11 2 2 3" xfId="3471"/>
    <cellStyle name="常规 11 2 2 4" xfId="3971"/>
    <cellStyle name="常规 11 2 2 5" xfId="5471"/>
    <cellStyle name="常规 11 2 2 6" xfId="5139"/>
    <cellStyle name="常规 11 2 2 7" xfId="5643"/>
    <cellStyle name="常规 11 2 2 8" xfId="5358"/>
    <cellStyle name="常规 11 2 2 9" xfId="4552"/>
    <cellStyle name="常规 11 2 20" xfId="17634"/>
    <cellStyle name="常规 11 2 21" xfId="10243"/>
    <cellStyle name="常规 11 2 22" xfId="9504"/>
    <cellStyle name="常规 11 2 23" xfId="57729"/>
    <cellStyle name="常规 11 2 3" xfId="1776"/>
    <cellStyle name="常规 11 2 4" xfId="2105"/>
    <cellStyle name="常规 11 2 5" xfId="2106"/>
    <cellStyle name="常规 11 2 6" xfId="3470"/>
    <cellStyle name="常规 11 2 7" xfId="3970"/>
    <cellStyle name="常规 11 2 8" xfId="4956"/>
    <cellStyle name="常规 11 2 9" xfId="5920"/>
    <cellStyle name="常规 11 20" xfId="22851"/>
    <cellStyle name="常规 11 21" xfId="27998"/>
    <cellStyle name="常规 11 22" xfId="33122"/>
    <cellStyle name="常规 11 23" xfId="10198"/>
    <cellStyle name="常规 11 24" xfId="43153"/>
    <cellStyle name="常规 11 25" xfId="57850"/>
    <cellStyle name="常规 11 3" xfId="698"/>
    <cellStyle name="常规 11 3 10" xfId="6625"/>
    <cellStyle name="常规 11 3 11" xfId="4968"/>
    <cellStyle name="常规 11 3 12" xfId="7926"/>
    <cellStyle name="常规 11 3 13" xfId="8475"/>
    <cellStyle name="常规 11 3 14" xfId="11247"/>
    <cellStyle name="常规 11 3 15" xfId="9086"/>
    <cellStyle name="常规 11 3 16" xfId="11057"/>
    <cellStyle name="常规 11 3 17" xfId="10513"/>
    <cellStyle name="常规 11 3 18" xfId="12147"/>
    <cellStyle name="常规 11 3 19" xfId="10037"/>
    <cellStyle name="常规 11 3 2" xfId="699"/>
    <cellStyle name="常规 11 3 2 10" xfId="6748"/>
    <cellStyle name="常规 11 3 2 11" xfId="12478"/>
    <cellStyle name="常规 11 3 2 12" xfId="17708"/>
    <cellStyle name="常规 11 3 2 13" xfId="22922"/>
    <cellStyle name="常规 11 3 2 14" xfId="28066"/>
    <cellStyle name="常规 11 3 2 15" xfId="33184"/>
    <cellStyle name="常规 11 3 2 16" xfId="38240"/>
    <cellStyle name="常规 11 3 2 17" xfId="43196"/>
    <cellStyle name="常规 11 3 2 18" xfId="48065"/>
    <cellStyle name="常规 11 3 2 19" xfId="52837"/>
    <cellStyle name="常规 11 3 2 2" xfId="2107"/>
    <cellStyle name="常规 11 3 2 20" xfId="57947"/>
    <cellStyle name="常规 11 3 2 3" xfId="3473"/>
    <cellStyle name="常规 11 3 2 4" xfId="3973"/>
    <cellStyle name="常规 11 3 2 5" xfId="5475"/>
    <cellStyle name="常规 11 3 2 6" xfId="5135"/>
    <cellStyle name="常规 11 3 2 7" xfId="5651"/>
    <cellStyle name="常规 11 3 2 8" xfId="4529"/>
    <cellStyle name="常规 11 3 2 9" xfId="6039"/>
    <cellStyle name="常规 11 3 20" xfId="17700"/>
    <cellStyle name="常规 11 3 21" xfId="39663"/>
    <cellStyle name="常规 11 3 22" xfId="27759"/>
    <cellStyle name="常规 11 3 23" xfId="57730"/>
    <cellStyle name="常规 11 3 3" xfId="1777"/>
    <cellStyle name="常规 11 3 4" xfId="2108"/>
    <cellStyle name="常规 11 3 5" xfId="2109"/>
    <cellStyle name="常规 11 3 6" xfId="3472"/>
    <cellStyle name="常规 11 3 7" xfId="3972"/>
    <cellStyle name="常规 11 3 8" xfId="4957"/>
    <cellStyle name="常规 11 3 9" xfId="5122"/>
    <cellStyle name="常规 11 4" xfId="700"/>
    <cellStyle name="常规 11 4 10" xfId="7615"/>
    <cellStyle name="常规 11 4 11" xfId="11248"/>
    <cellStyle name="常规 11 4 12" xfId="9587"/>
    <cellStyle name="常规 11 4 13" xfId="10288"/>
    <cellStyle name="常规 11 4 14" xfId="12378"/>
    <cellStyle name="常规 11 4 15" xfId="24415"/>
    <cellStyle name="常规 11 4 16" xfId="9626"/>
    <cellStyle name="常规 11 4 17" xfId="34648"/>
    <cellStyle name="常规 11 4 18" xfId="17649"/>
    <cellStyle name="常规 11 4 19" xfId="44597"/>
    <cellStyle name="常规 11 4 2" xfId="1398"/>
    <cellStyle name="常规 11 4 20" xfId="57731"/>
    <cellStyle name="常规 11 4 3" xfId="3474"/>
    <cellStyle name="常规 11 4 4" xfId="3974"/>
    <cellStyle name="常规 11 4 5" xfId="4437"/>
    <cellStyle name="常规 11 4 6" xfId="5388"/>
    <cellStyle name="常规 11 4 7" xfId="4595"/>
    <cellStyle name="常规 11 4 8" xfId="5407"/>
    <cellStyle name="常规 11 4 9" xfId="6806"/>
    <cellStyle name="常规 11 5" xfId="1909"/>
    <cellStyle name="常规 11 6" xfId="2114"/>
    <cellStyle name="常规 11 7" xfId="2115"/>
    <cellStyle name="常规 11 8" xfId="3469"/>
    <cellStyle name="常规 11 9" xfId="3969"/>
    <cellStyle name="常规 12" xfId="702"/>
    <cellStyle name="常规 12 10" xfId="5696"/>
    <cellStyle name="常规 12 11" xfId="5828"/>
    <cellStyle name="常规 12 12" xfId="6128"/>
    <cellStyle name="常规 12 13" xfId="6660"/>
    <cellStyle name="常规 12 14" xfId="11878"/>
    <cellStyle name="常规 12 15" xfId="9689"/>
    <cellStyle name="常规 12 16" xfId="12222"/>
    <cellStyle name="常规 12 17" xfId="17730"/>
    <cellStyle name="常规 12 18" xfId="22984"/>
    <cellStyle name="常规 12 19" xfId="28088"/>
    <cellStyle name="常规 12 2" xfId="704"/>
    <cellStyle name="常规 12 2 10" xfId="6818"/>
    <cellStyle name="常规 12 2 11" xfId="10025"/>
    <cellStyle name="常规 12 2 12" xfId="10592"/>
    <cellStyle name="常规 12 2 13" xfId="11571"/>
    <cellStyle name="常规 12 2 14" xfId="10467"/>
    <cellStyle name="常规 12 2 15" xfId="10314"/>
    <cellStyle name="常规 12 2 16" xfId="12448"/>
    <cellStyle name="常规 12 2 17" xfId="11746"/>
    <cellStyle name="常规 12 2 18" xfId="33260"/>
    <cellStyle name="常规 12 2 19" xfId="11587"/>
    <cellStyle name="常规 12 2 2" xfId="2116"/>
    <cellStyle name="常规 12 2 20" xfId="57583"/>
    <cellStyle name="常规 12 2 3" xfId="3477"/>
    <cellStyle name="常规 12 2 4" xfId="3976"/>
    <cellStyle name="常规 12 2 5" xfId="5484"/>
    <cellStyle name="常规 12 2 6" xfId="5106"/>
    <cellStyle name="常规 12 2 7" xfId="5082"/>
    <cellStyle name="常规 12 2 8" xfId="5617"/>
    <cellStyle name="常规 12 2 9" xfId="6121"/>
    <cellStyle name="常规 12 20" xfId="33236"/>
    <cellStyle name="常规 12 21" xfId="38186"/>
    <cellStyle name="常规 12 22" xfId="43229"/>
    <cellStyle name="常规 12 23" xfId="57851"/>
    <cellStyle name="常规 12 3" xfId="1910"/>
    <cellStyle name="常规 12 4" xfId="2121"/>
    <cellStyle name="常规 12 5" xfId="2123"/>
    <cellStyle name="常规 12 6" xfId="3475"/>
    <cellStyle name="常规 12 7" xfId="3975"/>
    <cellStyle name="常规 12 8" xfId="5149"/>
    <cellStyle name="常规 12 9" xfId="5623"/>
    <cellStyle name="常规 13" xfId="706"/>
    <cellStyle name="常规 13 10" xfId="4331"/>
    <cellStyle name="常规 13 11" xfId="5301"/>
    <cellStyle name="常规 13 12" xfId="5441"/>
    <cellStyle name="常规 13 13" xfId="7456"/>
    <cellStyle name="常规 13 14" xfId="11880"/>
    <cellStyle name="常规 13 15" xfId="9683"/>
    <cellStyle name="常规 13 16" xfId="11284"/>
    <cellStyle name="常规 13 17" xfId="17476"/>
    <cellStyle name="常规 13 18" xfId="22852"/>
    <cellStyle name="常规 13 19" xfId="27867"/>
    <cellStyle name="常规 13 2" xfId="708"/>
    <cellStyle name="常规 13 2 10" xfId="6301"/>
    <cellStyle name="常规 13 2 11" xfId="10788"/>
    <cellStyle name="常规 13 2 12" xfId="11356"/>
    <cellStyle name="常规 13 2 13" xfId="10595"/>
    <cellStyle name="常规 13 2 14" xfId="11515"/>
    <cellStyle name="常规 13 2 15" xfId="10612"/>
    <cellStyle name="常规 13 2 16" xfId="12148"/>
    <cellStyle name="常规 13 2 17" xfId="10223"/>
    <cellStyle name="常规 13 2 18" xfId="30094"/>
    <cellStyle name="常规 13 2 19" xfId="17785"/>
    <cellStyle name="常规 13 2 2" xfId="2125"/>
    <cellStyle name="常规 13 2 20" xfId="57684"/>
    <cellStyle name="常规 13 2 3" xfId="3480"/>
    <cellStyle name="常规 13 2 4" xfId="3978"/>
    <cellStyle name="常规 13 2 5" xfId="5490"/>
    <cellStyle name="常规 13 2 6" xfId="5080"/>
    <cellStyle name="常规 13 2 7" xfId="4420"/>
    <cellStyle name="常规 13 2 8" xfId="4502"/>
    <cellStyle name="常规 13 2 9" xfId="6323"/>
    <cellStyle name="常规 13 20" xfId="33123"/>
    <cellStyle name="常规 13 21" xfId="23007"/>
    <cellStyle name="常规 13 22" xfId="43154"/>
    <cellStyle name="常规 13 23" xfId="57852"/>
    <cellStyle name="常规 13 3" xfId="1912"/>
    <cellStyle name="常规 13 4" xfId="2130"/>
    <cellStyle name="常规 13 5" xfId="1362"/>
    <cellStyle name="常规 13 6" xfId="3478"/>
    <cellStyle name="常规 13 7" xfId="3977"/>
    <cellStyle name="常规 13 8" xfId="5151"/>
    <cellStyle name="常规 13 9" xfId="4550"/>
    <cellStyle name="常规 14" xfId="709"/>
    <cellStyle name="常规 14 10" xfId="4639"/>
    <cellStyle name="常规 14 11" xfId="4413"/>
    <cellStyle name="常规 14 12" xfId="6077"/>
    <cellStyle name="常规 14 13" xfId="4873"/>
    <cellStyle name="常规 14 14" xfId="9834"/>
    <cellStyle name="常规 14 15" xfId="12280"/>
    <cellStyle name="常规 14 16" xfId="10422"/>
    <cellStyle name="常规 14 17" xfId="11712"/>
    <cellStyle name="常规 14 18" xfId="27904"/>
    <cellStyle name="常规 14 19" xfId="12201"/>
    <cellStyle name="常规 14 2" xfId="711"/>
    <cellStyle name="常规 14 2 10" xfId="7075"/>
    <cellStyle name="常规 14 2 11" xfId="11751"/>
    <cellStyle name="常规 14 2 12" xfId="9487"/>
    <cellStyle name="常规 14 2 13" xfId="12450"/>
    <cellStyle name="常规 14 2 14" xfId="17498"/>
    <cellStyle name="常规 14 2 15" xfId="10689"/>
    <cellStyle name="常规 14 2 16" xfId="27883"/>
    <cellStyle name="常规 14 2 17" xfId="27940"/>
    <cellStyle name="常规 14 2 18" xfId="32941"/>
    <cellStyle name="常规 14 2 19" xfId="38071"/>
    <cellStyle name="常规 14 2 2" xfId="2134"/>
    <cellStyle name="常规 14 2 20" xfId="57825"/>
    <cellStyle name="常规 14 2 3" xfId="3483"/>
    <cellStyle name="常规 14 2 4" xfId="3980"/>
    <cellStyle name="常规 14 2 5" xfId="5498"/>
    <cellStyle name="常规 14 2 6" xfId="4929"/>
    <cellStyle name="常规 14 2 7" xfId="5530"/>
    <cellStyle name="常规 14 2 8" xfId="5185"/>
    <cellStyle name="常规 14 2 9" xfId="6403"/>
    <cellStyle name="常规 14 20" xfId="38102"/>
    <cellStyle name="常规 14 21" xfId="43094"/>
    <cellStyle name="常规 14 22" xfId="47993"/>
    <cellStyle name="常规 14 23" xfId="57559"/>
    <cellStyle name="常规 14 3" xfId="2132"/>
    <cellStyle name="常规 14 4" xfId="2138"/>
    <cellStyle name="常规 14 5" xfId="1430"/>
    <cellStyle name="常规 14 6" xfId="3481"/>
    <cellStyle name="常规 14 7" xfId="3979"/>
    <cellStyle name="常规 14 8" xfId="5497"/>
    <cellStyle name="常规 14 9" xfId="5060"/>
    <cellStyle name="常规 15" xfId="197"/>
    <cellStyle name="常规 15 10" xfId="6250"/>
    <cellStyle name="常规 15 11" xfId="6146"/>
    <cellStyle name="常规 15 12" xfId="7600"/>
    <cellStyle name="常规 15 13" xfId="7498"/>
    <cellStyle name="常规 15 14" xfId="7047"/>
    <cellStyle name="常规 15 15" xfId="9778"/>
    <cellStyle name="常规 15 16" xfId="10933"/>
    <cellStyle name="常规 15 17" xfId="11198"/>
    <cellStyle name="常规 15 18" xfId="10184"/>
    <cellStyle name="常规 15 19" xfId="11335"/>
    <cellStyle name="常规 15 2" xfId="499"/>
    <cellStyle name="常规 15 2 10" xfId="6931"/>
    <cellStyle name="常规 15 2 11" xfId="7598"/>
    <cellStyle name="常规 15 2 12" xfId="8179"/>
    <cellStyle name="常规 15 2 13" xfId="8670"/>
    <cellStyle name="常规 15 2 14" xfId="9785"/>
    <cellStyle name="常规 15 2 15" xfId="12319"/>
    <cellStyle name="常规 15 2 16" xfId="12483"/>
    <cellStyle name="常规 15 2 17" xfId="10852"/>
    <cellStyle name="常规 15 2 18" xfId="22640"/>
    <cellStyle name="常规 15 2 19" xfId="9227"/>
    <cellStyle name="常规 15 2 2" xfId="298"/>
    <cellStyle name="常规 15 2 2 10" xfId="6361"/>
    <cellStyle name="常规 15 2 2 11" xfId="12131"/>
    <cellStyle name="常规 15 2 2 12" xfId="17395"/>
    <cellStyle name="常规 15 2 2 13" xfId="22602"/>
    <cellStyle name="常规 15 2 2 14" xfId="27794"/>
    <cellStyle name="常规 15 2 2 15" xfId="32915"/>
    <cellStyle name="常规 15 2 2 16" xfId="38017"/>
    <cellStyle name="常规 15 2 2 17" xfId="43023"/>
    <cellStyle name="常规 15 2 2 18" xfId="47943"/>
    <cellStyle name="常规 15 2 2 19" xfId="52766"/>
    <cellStyle name="常规 15 2 2 2" xfId="1986"/>
    <cellStyle name="常规 15 2 2 20" xfId="57893"/>
    <cellStyle name="常规 15 2 2 3" xfId="3160"/>
    <cellStyle name="常规 15 2 2 4" xfId="3136"/>
    <cellStyle name="常规 15 2 2 5" xfId="5254"/>
    <cellStyle name="常规 15 2 2 6" xfId="5492"/>
    <cellStyle name="常规 15 2 2 7" xfId="5063"/>
    <cellStyle name="常规 15 2 2 8" xfId="5770"/>
    <cellStyle name="常规 15 2 2 9" xfId="4888"/>
    <cellStyle name="常规 15 2 20" xfId="32948"/>
    <cellStyle name="常规 15 2 21" xfId="43118"/>
    <cellStyle name="常规 15 2 22" xfId="12604"/>
    <cellStyle name="常规 15 2 23" xfId="57552"/>
    <cellStyle name="常规 15 2 3" xfId="1531"/>
    <cellStyle name="常规 15 2 4" xfId="1988"/>
    <cellStyle name="常规 15 2 5" xfId="1990"/>
    <cellStyle name="常规 15 2 6" xfId="3334"/>
    <cellStyle name="常规 15 2 7" xfId="3257"/>
    <cellStyle name="常规 15 2 8" xfId="4635"/>
    <cellStyle name="常规 15 2 9" xfId="6247"/>
    <cellStyle name="常规 15 20" xfId="9352"/>
    <cellStyle name="常规 15 21" xfId="11145"/>
    <cellStyle name="常规 15 22" xfId="11351"/>
    <cellStyle name="常规 15 23" xfId="17721"/>
    <cellStyle name="常规 15 24" xfId="57550"/>
    <cellStyle name="常规 15 3" xfId="502"/>
    <cellStyle name="常规 15 3 10" xfId="6389"/>
    <cellStyle name="常规 15 3 11" xfId="9789"/>
    <cellStyle name="常规 15 3 12" xfId="12313"/>
    <cellStyle name="常规 15 3 13" xfId="17556"/>
    <cellStyle name="常规 15 3 14" xfId="22773"/>
    <cellStyle name="常规 15 3 15" xfId="27933"/>
    <cellStyle name="常规 15 3 16" xfId="33064"/>
    <cellStyle name="常规 15 3 17" xfId="38131"/>
    <cellStyle name="常规 15 3 18" xfId="43113"/>
    <cellStyle name="常规 15 3 19" xfId="48010"/>
    <cellStyle name="常规 15 3 2" xfId="1992"/>
    <cellStyle name="常规 15 3 20" xfId="57554"/>
    <cellStyle name="常规 15 3 3" xfId="3336"/>
    <cellStyle name="常规 15 3 4" xfId="3255"/>
    <cellStyle name="常规 15 3 5" xfId="5261"/>
    <cellStyle name="常规 15 3 6" xfId="5477"/>
    <cellStyle name="常规 15 3 7" xfId="5121"/>
    <cellStyle name="常规 15 3 8" xfId="5659"/>
    <cellStyle name="常规 15 3 9" xfId="5408"/>
    <cellStyle name="常规 15 4" xfId="1528"/>
    <cellStyle name="常规 15 5" xfId="2001"/>
    <cellStyle name="常规 15 6" xfId="2139"/>
    <cellStyle name="常规 15 7" xfId="3067"/>
    <cellStyle name="常规 15 8" xfId="3745"/>
    <cellStyle name="常规 15 9" xfId="4632"/>
    <cellStyle name="常规 16" xfId="712"/>
    <cellStyle name="常规 16 2" xfId="715"/>
    <cellStyle name="常规 17" xfId="716"/>
    <cellStyle name="常规 17 10" xfId="4885"/>
    <cellStyle name="常规 17 11" xfId="5989"/>
    <cellStyle name="常规 17 12" xfId="6696"/>
    <cellStyle name="常规 17 13" xfId="7367"/>
    <cellStyle name="常规 17 14" xfId="6081"/>
    <cellStyle name="常规 17 15" xfId="9801"/>
    <cellStyle name="常规 17 16" xfId="11219"/>
    <cellStyle name="常规 17 17" xfId="17549"/>
    <cellStyle name="常规 17 18" xfId="22762"/>
    <cellStyle name="常规 17 19" xfId="11883"/>
    <cellStyle name="常规 17 2" xfId="719"/>
    <cellStyle name="常规 17 2 10" xfId="6141"/>
    <cellStyle name="常规 17 2 11" xfId="5502"/>
    <cellStyle name="常规 17 2 12" xfId="7495"/>
    <cellStyle name="常规 17 2 13" xfId="8079"/>
    <cellStyle name="常规 17 2 14" xfId="12293"/>
    <cellStyle name="常规 17 2 15" xfId="17534"/>
    <cellStyle name="常规 17 2 16" xfId="22745"/>
    <cellStyle name="常规 17 2 17" xfId="27911"/>
    <cellStyle name="常规 17 2 18" xfId="33040"/>
    <cellStyle name="常规 17 2 19" xfId="38109"/>
    <cellStyle name="常规 17 2 2" xfId="721"/>
    <cellStyle name="常规 17 2 2 10" xfId="7733"/>
    <cellStyle name="常规 17 2 2 11" xfId="12566"/>
    <cellStyle name="常规 17 2 2 12" xfId="17793"/>
    <cellStyle name="常规 17 2 2 13" xfId="22998"/>
    <cellStyle name="常规 17 2 2 14" xfId="28136"/>
    <cellStyle name="常规 17 2 2 15" xfId="33248"/>
    <cellStyle name="常规 17 2 2 16" xfId="38292"/>
    <cellStyle name="常规 17 2 2 17" xfId="43238"/>
    <cellStyle name="常规 17 2 2 18" xfId="48100"/>
    <cellStyle name="常规 17 2 2 19" xfId="52854"/>
    <cellStyle name="常规 17 2 2 2" xfId="2141"/>
    <cellStyle name="常规 17 2 2 20" xfId="57949"/>
    <cellStyle name="常规 17 2 2 3" xfId="3491"/>
    <cellStyle name="常规 17 2 2 4" xfId="3985"/>
    <cellStyle name="常规 17 2 2 5" xfId="5507"/>
    <cellStyle name="常规 17 2 2 6" xfId="5035"/>
    <cellStyle name="常规 17 2 2 7" xfId="5564"/>
    <cellStyle name="常规 17 2 2 8" xfId="6513"/>
    <cellStyle name="常规 17 2 2 9" xfId="6027"/>
    <cellStyle name="常规 17 2 20" xfId="43101"/>
    <cellStyle name="常规 17 2 21" xfId="47997"/>
    <cellStyle name="常规 17 2 22" xfId="52800"/>
    <cellStyle name="常规 17 2 23" xfId="57906"/>
    <cellStyle name="常规 17 2 3" xfId="2041"/>
    <cellStyle name="常规 17 2 4" xfId="2142"/>
    <cellStyle name="常规 17 2 5" xfId="2143"/>
    <cellStyle name="常规 17 2 6" xfId="3489"/>
    <cellStyle name="常规 17 2 7" xfId="3983"/>
    <cellStyle name="常规 17 2 8" xfId="5317"/>
    <cellStyle name="常规 17 2 9" xfId="4714"/>
    <cellStyle name="常规 17 20" xfId="33055"/>
    <cellStyle name="常规 17 21" xfId="22605"/>
    <cellStyle name="常规 17 22" xfId="11706"/>
    <cellStyle name="常规 17 23" xfId="23085"/>
    <cellStyle name="常规 17 24" xfId="57556"/>
    <cellStyle name="常规 17 3" xfId="722"/>
    <cellStyle name="常规 17 3 10" xfId="7838"/>
    <cellStyle name="常规 17 3 11" xfId="12295"/>
    <cellStyle name="常规 17 3 12" xfId="17535"/>
    <cellStyle name="常规 17 3 13" xfId="22747"/>
    <cellStyle name="常规 17 3 14" xfId="27913"/>
    <cellStyle name="常规 17 3 15" xfId="33042"/>
    <cellStyle name="常规 17 3 16" xfId="38110"/>
    <cellStyle name="常规 17 3 17" xfId="43102"/>
    <cellStyle name="常规 17 3 18" xfId="47998"/>
    <cellStyle name="常规 17 3 19" xfId="52801"/>
    <cellStyle name="常规 17 3 2" xfId="2145"/>
    <cellStyle name="常规 17 3 20" xfId="57907"/>
    <cellStyle name="常规 17 3 3" xfId="3492"/>
    <cellStyle name="常规 17 3 4" xfId="3986"/>
    <cellStyle name="常规 17 3 5" xfId="5513"/>
    <cellStyle name="常规 17 3 6" xfId="5027"/>
    <cellStyle name="常规 17 3 7" xfId="5816"/>
    <cellStyle name="常规 17 3 8" xfId="5359"/>
    <cellStyle name="常规 17 3 9" xfId="7200"/>
    <cellStyle name="常规 17 4" xfId="1535"/>
    <cellStyle name="常规 17 5" xfId="2146"/>
    <cellStyle name="常规 17 6" xfId="2147"/>
    <cellStyle name="常规 17 7" xfId="3486"/>
    <cellStyle name="常规 17 8" xfId="3981"/>
    <cellStyle name="常规 17 9" xfId="4645"/>
    <cellStyle name="常规 18" xfId="723"/>
    <cellStyle name="常规 18 10" xfId="4878"/>
    <cellStyle name="常规 18 11" xfId="4384"/>
    <cellStyle name="常规 18 12" xfId="6702"/>
    <cellStyle name="常规 18 13" xfId="7092"/>
    <cellStyle name="常规 18 14" xfId="6705"/>
    <cellStyle name="常规 18 15" xfId="9808"/>
    <cellStyle name="常规 18 16" xfId="11088"/>
    <cellStyle name="常规 18 17" xfId="10982"/>
    <cellStyle name="常规 18 18" xfId="10747"/>
    <cellStyle name="常规 18 19" xfId="10605"/>
    <cellStyle name="常规 18 2" xfId="726"/>
    <cellStyle name="常规 18 2 10" xfId="5832"/>
    <cellStyle name="常规 18 2 11" xfId="6540"/>
    <cellStyle name="常规 18 2 12" xfId="7080"/>
    <cellStyle name="常规 18 2 13" xfId="7849"/>
    <cellStyle name="常规 18 2 14" xfId="11089"/>
    <cellStyle name="常规 18 2 15" xfId="10984"/>
    <cellStyle name="常规 18 2 16" xfId="10003"/>
    <cellStyle name="常规 18 2 17" xfId="12120"/>
    <cellStyle name="常规 18 2 18" xfId="11233"/>
    <cellStyle name="常规 18 2 19" xfId="22593"/>
    <cellStyle name="常规 18 2 2" xfId="728"/>
    <cellStyle name="常规 18 2 2 10" xfId="7853"/>
    <cellStyle name="常规 18 2 2 11" xfId="12600"/>
    <cellStyle name="常规 18 2 2 12" xfId="17828"/>
    <cellStyle name="常规 18 2 2 13" xfId="23031"/>
    <cellStyle name="常规 18 2 2 14" xfId="28161"/>
    <cellStyle name="常规 18 2 2 15" xfId="33275"/>
    <cellStyle name="常规 18 2 2 16" xfId="38306"/>
    <cellStyle name="常规 18 2 2 17" xfId="43258"/>
    <cellStyle name="常规 18 2 2 18" xfId="48107"/>
    <cellStyle name="常规 18 2 2 19" xfId="52858"/>
    <cellStyle name="常规 18 2 2 2" xfId="2150"/>
    <cellStyle name="常规 18 2 2 20" xfId="57950"/>
    <cellStyle name="常规 18 2 2 3" xfId="3498"/>
    <cellStyle name="常规 18 2 2 4" xfId="3991"/>
    <cellStyle name="常规 18 2 2 5" xfId="5520"/>
    <cellStyle name="常规 18 2 2 6" xfId="5013"/>
    <cellStyle name="常规 18 2 2 7" xfId="5835"/>
    <cellStyle name="常规 18 2 2 8" xfId="4449"/>
    <cellStyle name="常规 18 2 2 9" xfId="7220"/>
    <cellStyle name="常规 18 2 20" xfId="9889"/>
    <cellStyle name="常规 18 2 21" xfId="12040"/>
    <cellStyle name="常规 18 2 22" xfId="38011"/>
    <cellStyle name="常规 18 2 23" xfId="57711"/>
    <cellStyle name="常规 18 2 3" xfId="2149"/>
    <cellStyle name="常规 18 2 4" xfId="1387"/>
    <cellStyle name="常规 18 2 5" xfId="1380"/>
    <cellStyle name="常规 18 2 6" xfId="3496"/>
    <cellStyle name="常规 18 2 7" xfId="3989"/>
    <cellStyle name="常规 18 2 8" xfId="5519"/>
    <cellStyle name="常规 18 2 9" xfId="5014"/>
    <cellStyle name="常规 18 20" xfId="10040"/>
    <cellStyle name="常规 18 21" xfId="12430"/>
    <cellStyle name="常规 18 22" xfId="22687"/>
    <cellStyle name="常规 18 23" xfId="10552"/>
    <cellStyle name="常规 18 24" xfId="57557"/>
    <cellStyle name="常规 18 3" xfId="730"/>
    <cellStyle name="常规 18 3 10" xfId="7856"/>
    <cellStyle name="常规 18 3 11" xfId="11091"/>
    <cellStyle name="常规 18 3 12" xfId="10981"/>
    <cellStyle name="常规 18 3 13" xfId="10113"/>
    <cellStyle name="常规 18 3 14" xfId="9316"/>
    <cellStyle name="常规 18 3 15" xfId="9635"/>
    <cellStyle name="常规 18 3 16" xfId="11619"/>
    <cellStyle name="常规 18 3 17" xfId="10591"/>
    <cellStyle name="常规 18 3 18" xfId="32987"/>
    <cellStyle name="常规 18 3 19" xfId="10686"/>
    <cellStyle name="常规 18 3 2" xfId="2152"/>
    <cellStyle name="常规 18 3 20" xfId="57712"/>
    <cellStyle name="常规 18 3 3" xfId="3500"/>
    <cellStyle name="常规 18 3 4" xfId="3993"/>
    <cellStyle name="常规 18 3 5" xfId="5524"/>
    <cellStyle name="常规 18 3 6" xfId="5009"/>
    <cellStyle name="常规 18 3 7" xfId="5837"/>
    <cellStyle name="常规 18 3 8" xfId="5194"/>
    <cellStyle name="常规 18 3 9" xfId="7223"/>
    <cellStyle name="常规 18 4" xfId="1538"/>
    <cellStyle name="常规 18 5" xfId="2153"/>
    <cellStyle name="常规 18 6" xfId="2154"/>
    <cellStyle name="常规 18 7" xfId="3493"/>
    <cellStyle name="常规 18 8" xfId="3987"/>
    <cellStyle name="常规 18 9" xfId="4649"/>
    <cellStyle name="常规 19" xfId="731"/>
    <cellStyle name="常规 19 10" xfId="734"/>
    <cellStyle name="常规 19 10 10" xfId="28034"/>
    <cellStyle name="常规 19 10 11" xfId="33032"/>
    <cellStyle name="常规 19 10 12" xfId="10296"/>
    <cellStyle name="常规 19 10 13" xfId="57638"/>
    <cellStyle name="常规 19 10 2" xfId="3504"/>
    <cellStyle name="常规 19 10 3" xfId="3996"/>
    <cellStyle name="常规 19 10 4" xfId="10403"/>
    <cellStyle name="常规 19 10 5" xfId="11790"/>
    <cellStyle name="常规 19 10 6" xfId="9572"/>
    <cellStyle name="常规 19 10 7" xfId="11188"/>
    <cellStyle name="常规 19 10 8" xfId="17525"/>
    <cellStyle name="常规 19 10 9" xfId="11326"/>
    <cellStyle name="常规 19 11" xfId="4977"/>
    <cellStyle name="常规 19 12" xfId="4332"/>
    <cellStyle name="常规 19 13" xfId="5368"/>
    <cellStyle name="常规 19 14" xfId="7247"/>
    <cellStyle name="常规 19 15" xfId="7882"/>
    <cellStyle name="常规 19 16" xfId="9813"/>
    <cellStyle name="常规 19 17" xfId="12303"/>
    <cellStyle name="常规 19 18" xfId="17547"/>
    <cellStyle name="常规 19 19" xfId="11172"/>
    <cellStyle name="常规 19 2" xfId="735"/>
    <cellStyle name="常规 19 2 10" xfId="5865"/>
    <cellStyle name="常规 19 2 11" xfId="6577"/>
    <cellStyle name="常规 19 2 12" xfId="5346"/>
    <cellStyle name="常规 19 2 13" xfId="7887"/>
    <cellStyle name="常规 19 2 14" xfId="12315"/>
    <cellStyle name="常规 19 2 15" xfId="17557"/>
    <cellStyle name="常规 19 2 16" xfId="22771"/>
    <cellStyle name="常规 19 2 17" xfId="27932"/>
    <cellStyle name="常规 19 2 18" xfId="33062"/>
    <cellStyle name="常规 19 2 19" xfId="38130"/>
    <cellStyle name="常规 19 2 2" xfId="736"/>
    <cellStyle name="常规 19 2 2 10" xfId="7889"/>
    <cellStyle name="常规 19 2 2 11" xfId="10273"/>
    <cellStyle name="常规 19 2 2 12" xfId="11932"/>
    <cellStyle name="常规 19 2 2 13" xfId="9589"/>
    <cellStyle name="常规 19 2 2 14" xfId="10292"/>
    <cellStyle name="常规 19 2 2 15" xfId="17946"/>
    <cellStyle name="常规 19 2 2 16" xfId="9185"/>
    <cellStyle name="常规 19 2 2 17" xfId="28269"/>
    <cellStyle name="常规 19 2 2 18" xfId="12014"/>
    <cellStyle name="常规 19 2 2 19" xfId="38224"/>
    <cellStyle name="常规 19 2 2 2" xfId="2158"/>
    <cellStyle name="常规 19 2 2 20" xfId="57615"/>
    <cellStyle name="常规 19 2 2 3" xfId="3506"/>
    <cellStyle name="常规 19 2 2 4" xfId="3998"/>
    <cellStyle name="常规 19 2 2 5" xfId="5534"/>
    <cellStyle name="常规 19 2 2 6" xfId="4972"/>
    <cellStyle name="常规 19 2 2 7" xfId="5353"/>
    <cellStyle name="常规 19 2 2 8" xfId="6581"/>
    <cellStyle name="常规 19 2 2 9" xfId="7256"/>
    <cellStyle name="常规 19 2 20" xfId="43115"/>
    <cellStyle name="常规 19 2 21" xfId="48009"/>
    <cellStyle name="常规 19 2 22" xfId="52805"/>
    <cellStyle name="常规 19 2 23" xfId="57910"/>
    <cellStyle name="常规 19 2 3" xfId="2157"/>
    <cellStyle name="常规 19 2 4" xfId="2080"/>
    <cellStyle name="常规 19 2 5" xfId="2160"/>
    <cellStyle name="常规 19 2 6" xfId="3505"/>
    <cellStyle name="常规 19 2 7" xfId="3997"/>
    <cellStyle name="常规 19 2 8" xfId="5533"/>
    <cellStyle name="常规 19 2 9" xfId="4973"/>
    <cellStyle name="常规 19 20" xfId="9713"/>
    <cellStyle name="常规 19 21" xfId="11223"/>
    <cellStyle name="常规 19 22" xfId="9950"/>
    <cellStyle name="常规 19 23" xfId="43107"/>
    <cellStyle name="常规 19 24" xfId="12673"/>
    <cellStyle name="常规 19 25" xfId="57558"/>
    <cellStyle name="常规 19 3" xfId="737"/>
    <cellStyle name="常规 19 3 10" xfId="7911"/>
    <cellStyle name="常规 19 3 11" xfId="12317"/>
    <cellStyle name="常规 19 3 12" xfId="17559"/>
    <cellStyle name="常规 19 3 13" xfId="22772"/>
    <cellStyle name="常规 19 3 14" xfId="27934"/>
    <cellStyle name="常规 19 3 15" xfId="33063"/>
    <cellStyle name="常规 19 3 16" xfId="38132"/>
    <cellStyle name="常规 19 3 17" xfId="43116"/>
    <cellStyle name="常规 19 3 18" xfId="48011"/>
    <cellStyle name="常规 19 3 19" xfId="52806"/>
    <cellStyle name="常规 19 3 2" xfId="2161"/>
    <cellStyle name="常规 19 3 20" xfId="57911"/>
    <cellStyle name="常规 19 3 3" xfId="3507"/>
    <cellStyle name="常规 19 3 4" xfId="3999"/>
    <cellStyle name="常规 19 3 5" xfId="5538"/>
    <cellStyle name="常规 19 3 6" xfId="4964"/>
    <cellStyle name="常规 19 3 7" xfId="5893"/>
    <cellStyle name="常规 19 3 8" xfId="6608"/>
    <cellStyle name="常规 19 3 9" xfId="7284"/>
    <cellStyle name="常规 19 4" xfId="2155"/>
    <cellStyle name="常规 19 5" xfId="2163"/>
    <cellStyle name="常规 19 6" xfId="2165"/>
    <cellStyle name="常规 19 7" xfId="3501"/>
    <cellStyle name="常规 19 8" xfId="3994"/>
    <cellStyle name="常规 19 9" xfId="5531"/>
    <cellStyle name="常规 2" xfId="738"/>
    <cellStyle name="常规 2 10" xfId="739"/>
    <cellStyle name="常规 2 10 10" xfId="5675"/>
    <cellStyle name="常规 2 10 11" xfId="4694"/>
    <cellStyle name="常规 2 10 12" xfId="6367"/>
    <cellStyle name="常规 2 10 13" xfId="8309"/>
    <cellStyle name="常规 2 10 14" xfId="12661"/>
    <cellStyle name="常规 2 10 15" xfId="17886"/>
    <cellStyle name="常规 2 10 16" xfId="23090"/>
    <cellStyle name="常规 2 10 17" xfId="28213"/>
    <cellStyle name="常规 2 10 18" xfId="33326"/>
    <cellStyle name="常规 2 10 19" xfId="38349"/>
    <cellStyle name="常规 2 10 2" xfId="741"/>
    <cellStyle name="常规 2 10 2 10" xfId="8213"/>
    <cellStyle name="常规 2 10 2 11" xfId="11379"/>
    <cellStyle name="常规 2 10 2 12" xfId="10559"/>
    <cellStyle name="常规 2 10 2 13" xfId="9657"/>
    <cellStyle name="常规 2 10 2 14" xfId="10142"/>
    <cellStyle name="常规 2 10 2 15" xfId="11547"/>
    <cellStyle name="常规 2 10 2 16" xfId="9126"/>
    <cellStyle name="常规 2 10 2 17" xfId="11965"/>
    <cellStyle name="常规 2 10 2 18" xfId="11060"/>
    <cellStyle name="常规 2 10 2 19" xfId="23060"/>
    <cellStyle name="常规 2 10 2 2" xfId="2169"/>
    <cellStyle name="常规 2 10 2 20" xfId="57748"/>
    <cellStyle name="常规 2 10 2 3" xfId="3511"/>
    <cellStyle name="常规 2 10 2 4" xfId="4003"/>
    <cellStyle name="常规 2 10 2 5" xfId="5545"/>
    <cellStyle name="常规 2 10 2 6" xfId="4803"/>
    <cellStyle name="常规 2 10 2 7" xfId="6298"/>
    <cellStyle name="常规 2 10 2 8" xfId="5074"/>
    <cellStyle name="常规 2 10 2 9" xfId="7639"/>
    <cellStyle name="常规 2 10 20" xfId="43297"/>
    <cellStyle name="常规 2 10 21" xfId="48140"/>
    <cellStyle name="常规 2 10 22" xfId="52880"/>
    <cellStyle name="常规 2 10 23" xfId="57952"/>
    <cellStyle name="常规 2 10 3" xfId="2167"/>
    <cellStyle name="常规 2 10 4" xfId="2077"/>
    <cellStyle name="常规 2 10 5" xfId="2172"/>
    <cellStyle name="常规 2 10 6" xfId="3509"/>
    <cellStyle name="常规 2 10 7" xfId="4001"/>
    <cellStyle name="常规 2 10 8" xfId="5543"/>
    <cellStyle name="常规 2 10 9" xfId="4551"/>
    <cellStyle name="常规 2 11" xfId="743"/>
    <cellStyle name="常规 2 11 10" xfId="5411"/>
    <cellStyle name="常规 2 11 11" xfId="5891"/>
    <cellStyle name="常规 2 11 12" xfId="5494"/>
    <cellStyle name="常规 2 11 13" xfId="7466"/>
    <cellStyle name="常规 2 11 14" xfId="12669"/>
    <cellStyle name="常规 2 11 15" xfId="17892"/>
    <cellStyle name="常规 2 11 16" xfId="23096"/>
    <cellStyle name="常规 2 11 17" xfId="28219"/>
    <cellStyle name="常规 2 11 18" xfId="33332"/>
    <cellStyle name="常规 2 11 19" xfId="38352"/>
    <cellStyle name="常规 2 11 2" xfId="744"/>
    <cellStyle name="常规 2 11 2 10" xfId="7277"/>
    <cellStyle name="常规 2 11 2 11" xfId="12672"/>
    <cellStyle name="常规 2 11 2 12" xfId="17895"/>
    <cellStyle name="常规 2 11 2 13" xfId="23099"/>
    <cellStyle name="常规 2 11 2 14" xfId="28221"/>
    <cellStyle name="常规 2 11 2 15" xfId="33334"/>
    <cellStyle name="常规 2 11 2 16" xfId="38354"/>
    <cellStyle name="常规 2 11 2 17" xfId="43302"/>
    <cellStyle name="常规 2 11 2 18" xfId="48145"/>
    <cellStyle name="常规 2 11 2 19" xfId="52883"/>
    <cellStyle name="常规 2 11 2 2" xfId="2174"/>
    <cellStyle name="常规 2 11 2 20" xfId="57954"/>
    <cellStyle name="常规 2 11 2 3" xfId="3514"/>
    <cellStyle name="常规 2 11 2 4" xfId="4006"/>
    <cellStyle name="常规 2 11 2 5" xfId="5554"/>
    <cellStyle name="常规 2 11 2 6" xfId="4872"/>
    <cellStyle name="常规 2 11 2 7" xfId="4750"/>
    <cellStyle name="常规 2 11 2 8" xfId="6787"/>
    <cellStyle name="常规 2 11 2 9" xfId="6775"/>
    <cellStyle name="常规 2 11 20" xfId="43301"/>
    <cellStyle name="常规 2 11 21" xfId="48143"/>
    <cellStyle name="常规 2 11 22" xfId="52882"/>
    <cellStyle name="常规 2 11 23" xfId="57953"/>
    <cellStyle name="常规 2 11 3" xfId="2173"/>
    <cellStyle name="常规 2 11 4" xfId="2175"/>
    <cellStyle name="常规 2 11 5" xfId="2176"/>
    <cellStyle name="常规 2 11 6" xfId="3513"/>
    <cellStyle name="常规 2 11 7" xfId="4005"/>
    <cellStyle name="常规 2 11 8" xfId="5553"/>
    <cellStyle name="常规 2 11 9" xfId="4736"/>
    <cellStyle name="常规 2 12" xfId="745"/>
    <cellStyle name="常规 2 12 10" xfId="5917"/>
    <cellStyle name="常规 2 12 11" xfId="6626"/>
    <cellStyle name="常规 2 12 12" xfId="4741"/>
    <cellStyle name="常规 2 12 13" xfId="5653"/>
    <cellStyle name="常规 2 12 14" xfId="12677"/>
    <cellStyle name="常规 2 12 15" xfId="17900"/>
    <cellStyle name="常规 2 12 16" xfId="23103"/>
    <cellStyle name="常规 2 12 17" xfId="28226"/>
    <cellStyle name="常规 2 12 18" xfId="33338"/>
    <cellStyle name="常规 2 12 19" xfId="38358"/>
    <cellStyle name="常规 2 12 2" xfId="66"/>
    <cellStyle name="常规 2 12 2 10" xfId="8553"/>
    <cellStyle name="常规 2 12 2 11" xfId="10362"/>
    <cellStyle name="常规 2 12 2 12" xfId="11832"/>
    <cellStyle name="常规 2 12 2 13" xfId="9768"/>
    <cellStyle name="常规 2 12 2 14" xfId="9228"/>
    <cellStyle name="常规 2 12 2 15" xfId="11291"/>
    <cellStyle name="常规 2 12 2 16" xfId="22780"/>
    <cellStyle name="常规 2 12 2 17" xfId="9406"/>
    <cellStyle name="常规 2 12 2 18" xfId="10415"/>
    <cellStyle name="常规 2 12 2 19" xfId="11384"/>
    <cellStyle name="常规 2 12 2 2" xfId="1630"/>
    <cellStyle name="常规 2 12 2 20" xfId="57634"/>
    <cellStyle name="常规 2 12 2 3" xfId="2983"/>
    <cellStyle name="常规 2 12 2 4" xfId="3267"/>
    <cellStyle name="常规 2 12 2 5" xfId="4771"/>
    <cellStyle name="常规 2 12 2 6" xfId="5366"/>
    <cellStyle name="常规 2 12 2 7" xfId="6761"/>
    <cellStyle name="常规 2 12 2 8" xfId="5371"/>
    <cellStyle name="常规 2 12 2 9" xfId="8026"/>
    <cellStyle name="常规 2 12 20" xfId="43303"/>
    <cellStyle name="常规 2 12 21" xfId="48148"/>
    <cellStyle name="常规 2 12 22" xfId="52884"/>
    <cellStyle name="常规 2 12 23" xfId="57955"/>
    <cellStyle name="常规 2 12 3" xfId="2177"/>
    <cellStyle name="常规 2 12 4" xfId="1636"/>
    <cellStyle name="常规 2 12 5" xfId="1638"/>
    <cellStyle name="常规 2 12 6" xfId="3515"/>
    <cellStyle name="常规 2 12 7" xfId="4007"/>
    <cellStyle name="常规 2 12 8" xfId="5558"/>
    <cellStyle name="常规 2 12 9" xfId="4955"/>
    <cellStyle name="常规 2 13" xfId="746"/>
    <cellStyle name="常规 2 13 10" xfId="5263"/>
    <cellStyle name="常规 2 13 11" xfId="6629"/>
    <cellStyle name="常规 2 13 12" xfId="7300"/>
    <cellStyle name="常规 2 13 13" xfId="7927"/>
    <cellStyle name="常规 2 13 14" xfId="12679"/>
    <cellStyle name="常规 2 13 15" xfId="17902"/>
    <cellStyle name="常规 2 13 16" xfId="23105"/>
    <cellStyle name="常规 2 13 17" xfId="28228"/>
    <cellStyle name="常规 2 13 18" xfId="33340"/>
    <cellStyle name="常规 2 13 19" xfId="38360"/>
    <cellStyle name="常规 2 13 2" xfId="747"/>
    <cellStyle name="常规 2 13 2 10" xfId="7933"/>
    <cellStyle name="常规 2 13 2 11" xfId="9252"/>
    <cellStyle name="常规 2 13 2 12" xfId="11235"/>
    <cellStyle name="常规 2 13 2 13" xfId="10751"/>
    <cellStyle name="常规 2 13 2 14" xfId="9204"/>
    <cellStyle name="常规 2 13 2 15" xfId="28222"/>
    <cellStyle name="常规 2 13 2 16" xfId="9415"/>
    <cellStyle name="常规 2 13 2 17" xfId="38355"/>
    <cellStyle name="常规 2 13 2 18" xfId="12312"/>
    <cellStyle name="常规 2 13 2 19" xfId="48146"/>
    <cellStyle name="常规 2 13 2 2" xfId="2179"/>
    <cellStyle name="常规 2 13 2 20" xfId="57504"/>
    <cellStyle name="常规 2 13 2 3" xfId="3517"/>
    <cellStyle name="常规 2 13 2 4" xfId="4009"/>
    <cellStyle name="常规 2 13 2 5" xfId="5561"/>
    <cellStyle name="常规 2 13 2 6" xfId="4950"/>
    <cellStyle name="常规 2 13 2 7" xfId="5924"/>
    <cellStyle name="常规 2 13 2 8" xfId="6641"/>
    <cellStyle name="常规 2 13 2 9" xfId="4704"/>
    <cellStyle name="常规 2 13 20" xfId="43305"/>
    <cellStyle name="常规 2 13 21" xfId="48150"/>
    <cellStyle name="常规 2 13 22" xfId="52886"/>
    <cellStyle name="常规 2 13 23" xfId="57956"/>
    <cellStyle name="常规 2 13 3" xfId="2178"/>
    <cellStyle name="常规 2 13 4" xfId="2182"/>
    <cellStyle name="常规 2 13 5" xfId="2183"/>
    <cellStyle name="常规 2 13 6" xfId="3516"/>
    <cellStyle name="常规 2 13 7" xfId="4008"/>
    <cellStyle name="常规 2 13 8" xfId="5559"/>
    <cellStyle name="常规 2 13 9" xfId="4953"/>
    <cellStyle name="常规 2 14" xfId="748"/>
    <cellStyle name="常规 2 14 10" xfId="5935"/>
    <cellStyle name="常规 2 14 11" xfId="4401"/>
    <cellStyle name="常规 2 14 12" xfId="7315"/>
    <cellStyle name="常规 2 14 13" xfId="7939"/>
    <cellStyle name="常规 2 14 14" xfId="12683"/>
    <cellStyle name="常规 2 14 15" xfId="17905"/>
    <cellStyle name="常规 2 14 16" xfId="23108"/>
    <cellStyle name="常规 2 14 17" xfId="28232"/>
    <cellStyle name="常规 2 14 18" xfId="33344"/>
    <cellStyle name="常规 2 14 19" xfId="38362"/>
    <cellStyle name="常规 2 14 2" xfId="749"/>
    <cellStyle name="常规 2 14 2 10" xfId="4748"/>
    <cellStyle name="常规 2 14 2 11" xfId="12624"/>
    <cellStyle name="常规 2 14 2 12" xfId="17851"/>
    <cellStyle name="常规 2 14 2 13" xfId="23054"/>
    <cellStyle name="常规 2 14 2 14" xfId="28182"/>
    <cellStyle name="常规 2 14 2 15" xfId="33297"/>
    <cellStyle name="常规 2 14 2 16" xfId="38325"/>
    <cellStyle name="常规 2 14 2 17" xfId="43274"/>
    <cellStyle name="常规 2 14 2 18" xfId="48121"/>
    <cellStyle name="常规 2 14 2 19" xfId="52865"/>
    <cellStyle name="常规 2 14 2 2" xfId="2185"/>
    <cellStyle name="常规 2 14 2 20" xfId="57951"/>
    <cellStyle name="常规 2 14 2 3" xfId="3519"/>
    <cellStyle name="常规 2 14 2 4" xfId="4011"/>
    <cellStyle name="常规 2 14 2 5" xfId="5568"/>
    <cellStyle name="常规 2 14 2 6" xfId="4945"/>
    <cellStyle name="常规 2 14 2 7" xfId="6123"/>
    <cellStyle name="常规 2 14 2 8" xfId="6592"/>
    <cellStyle name="常规 2 14 2 9" xfId="7480"/>
    <cellStyle name="常规 2 14 20" xfId="43308"/>
    <cellStyle name="常规 2 14 21" xfId="48152"/>
    <cellStyle name="常规 2 14 22" xfId="52888"/>
    <cellStyle name="常规 2 14 23" xfId="57957"/>
    <cellStyle name="常规 2 14 3" xfId="2184"/>
    <cellStyle name="常规 2 14 4" xfId="2186"/>
    <cellStyle name="常规 2 14 5" xfId="2187"/>
    <cellStyle name="常规 2 14 6" xfId="3518"/>
    <cellStyle name="常规 2 14 7" xfId="4010"/>
    <cellStyle name="常规 2 14 8" xfId="5567"/>
    <cellStyle name="常规 2 14 9" xfId="4903"/>
    <cellStyle name="常规 2 15" xfId="750"/>
    <cellStyle name="常规 2 16" xfId="751"/>
    <cellStyle name="常规 2 16 10" xfId="6869"/>
    <cellStyle name="常规 2 16 11" xfId="7750"/>
    <cellStyle name="常规 2 16 12" xfId="4641"/>
    <cellStyle name="常规 2 16 13" xfId="12699"/>
    <cellStyle name="常规 2 16 14" xfId="17921"/>
    <cellStyle name="常规 2 16 15" xfId="23122"/>
    <cellStyle name="常规 2 16 16" xfId="28244"/>
    <cellStyle name="常规 2 16 17" xfId="33358"/>
    <cellStyle name="常规 2 16 18" xfId="38375"/>
    <cellStyle name="常规 2 16 19" xfId="43320"/>
    <cellStyle name="常规 2 16 2" xfId="2189"/>
    <cellStyle name="常规 2 16 2 2" xfId="1925"/>
    <cellStyle name="常规 2 16 2 3" xfId="5172"/>
    <cellStyle name="常规 2 16 2 4" xfId="5612"/>
    <cellStyle name="常规 2 16 2 5" xfId="4864"/>
    <cellStyle name="常规 2 16 2 6" xfId="5998"/>
    <cellStyle name="常规 2 16 2 7" xfId="6401"/>
    <cellStyle name="常规 2 16 2 8" xfId="7377"/>
    <cellStyle name="常规 2 16 20" xfId="48162"/>
    <cellStyle name="常规 2 16 21" xfId="52897"/>
    <cellStyle name="常规 2 16 22" xfId="57958"/>
    <cellStyle name="常规 2 16 3" xfId="1927"/>
    <cellStyle name="常规 2 16 4" xfId="2190"/>
    <cellStyle name="常规 2 16 5" xfId="3521"/>
    <cellStyle name="常规 2 16 6" xfId="4012"/>
    <cellStyle name="常规 2 16 7" xfId="5573"/>
    <cellStyle name="常规 2 16 8" xfId="4415"/>
    <cellStyle name="常规 2 16 9" xfId="6429"/>
    <cellStyle name="常规 2 17" xfId="1280"/>
    <cellStyle name="常规 2 18" xfId="1283"/>
    <cellStyle name="常规 2 19" xfId="1287"/>
    <cellStyle name="常规 2 2" xfId="752"/>
    <cellStyle name="常规 2 2 10" xfId="2003"/>
    <cellStyle name="常规 2 2 11" xfId="272"/>
    <cellStyle name="常规 2 2 11 2" xfId="753"/>
    <cellStyle name="常规 2 2 11 2 2" xfId="2193"/>
    <cellStyle name="常规 2 2 11 2 2 2" xfId="1706"/>
    <cellStyle name="常规 2 2 11 2 3" xfId="2194"/>
    <cellStyle name="常规 2 2 11 2 4" xfId="2195"/>
    <cellStyle name="常规 2 2 11 2 5" xfId="1701"/>
    <cellStyle name="常规 2 2 11 3" xfId="2196"/>
    <cellStyle name="常规 2 2 11 3 2" xfId="2197"/>
    <cellStyle name="常规 2 2 11 4" xfId="2199"/>
    <cellStyle name="常规 2 2 11 5" xfId="2200"/>
    <cellStyle name="常规 2 2 11 6" xfId="2201"/>
    <cellStyle name="常规 2 2 12" xfId="3522"/>
    <cellStyle name="常规 2 2 13" xfId="4013"/>
    <cellStyle name="常规 2 2 14" xfId="5578"/>
    <cellStyle name="常规 2 2 15" xfId="4936"/>
    <cellStyle name="常规 2 2 16" xfId="6056"/>
    <cellStyle name="常规 2 2 17" xfId="6615"/>
    <cellStyle name="常规 2 2 18" xfId="7423"/>
    <cellStyle name="常规 2 2 19" xfId="8024"/>
    <cellStyle name="常规 2 2 2" xfId="754"/>
    <cellStyle name="常规 2 2 2 10" xfId="4014"/>
    <cellStyle name="常规 2 2 2 11" xfId="5589"/>
    <cellStyle name="常规 2 2 2 12" xfId="4925"/>
    <cellStyle name="常规 2 2 2 13" xfId="5951"/>
    <cellStyle name="常规 2 2 2 14" xfId="4531"/>
    <cellStyle name="常规 2 2 2 15" xfId="7330"/>
    <cellStyle name="常规 2 2 2 16" xfId="7954"/>
    <cellStyle name="常规 2 2 2 17" xfId="12721"/>
    <cellStyle name="常规 2 2 2 18" xfId="17940"/>
    <cellStyle name="常规 2 2 2 19" xfId="23142"/>
    <cellStyle name="常规 2 2 2 2" xfId="427"/>
    <cellStyle name="常规 2 2 2 2 10" xfId="5329"/>
    <cellStyle name="常规 2 2 2 2 11" xfId="5077"/>
    <cellStyle name="常规 2 2 2 2 12" xfId="4507"/>
    <cellStyle name="常规 2 2 2 2 13" xfId="5434"/>
    <cellStyle name="常规 2 2 2 2 14" xfId="5197"/>
    <cellStyle name="常规 2 2 2 2 15" xfId="11767"/>
    <cellStyle name="常规 2 2 2 2 16" xfId="9859"/>
    <cellStyle name="常规 2 2 2 2 17" xfId="12265"/>
    <cellStyle name="常规 2 2 2 2 18" xfId="17512"/>
    <cellStyle name="常规 2 2 2 2 19" xfId="22724"/>
    <cellStyle name="常规 2 2 2 2 2" xfId="755"/>
    <cellStyle name="常规 2 2 2 2 2 10" xfId="5955"/>
    <cellStyle name="常规 2 2 2 2 2 11" xfId="6664"/>
    <cellStyle name="常规 2 2 2 2 2 12" xfId="7335"/>
    <cellStyle name="常规 2 2 2 2 2 13" xfId="6991"/>
    <cellStyle name="常规 2 2 2 2 2 14" xfId="12045"/>
    <cellStyle name="常规 2 2 2 2 2 15" xfId="9235"/>
    <cellStyle name="常规 2 2 2 2 2 16" xfId="11762"/>
    <cellStyle name="常规 2 2 2 2 2 17" xfId="10192"/>
    <cellStyle name="常规 2 2 2 2 2 18" xfId="23150"/>
    <cellStyle name="常规 2 2 2 2 2 19" xfId="10969"/>
    <cellStyle name="常规 2 2 2 2 2 2" xfId="756"/>
    <cellStyle name="常规 2 2 2 2 2 2 10" xfId="7957"/>
    <cellStyle name="常规 2 2 2 2 2 2 11" xfId="12724"/>
    <cellStyle name="常规 2 2 2 2 2 2 12" xfId="17943"/>
    <cellStyle name="常规 2 2 2 2 2 2 13" xfId="23145"/>
    <cellStyle name="常规 2 2 2 2 2 2 14" xfId="28266"/>
    <cellStyle name="常规 2 2 2 2 2 2 15" xfId="33379"/>
    <cellStyle name="常规 2 2 2 2 2 2 16" xfId="38392"/>
    <cellStyle name="常规 2 2 2 2 2 2 17" xfId="43336"/>
    <cellStyle name="常规 2 2 2 2 2 2 18" xfId="48176"/>
    <cellStyle name="常规 2 2 2 2 2 2 19" xfId="52908"/>
    <cellStyle name="常规 2 2 2 2 2 2 2" xfId="2205"/>
    <cellStyle name="常规 2 2 2 2 2 2 20" xfId="57960"/>
    <cellStyle name="常规 2 2 2 2 2 2 3" xfId="3526"/>
    <cellStyle name="常规 2 2 2 2 2 2 4" xfId="4016"/>
    <cellStyle name="常规 2 2 2 2 2 2 5" xfId="5591"/>
    <cellStyle name="常规 2 2 2 2 2 2 6" xfId="4923"/>
    <cellStyle name="常规 2 2 2 2 2 2 7" xfId="5957"/>
    <cellStyle name="常规 2 2 2 2 2 2 8" xfId="6621"/>
    <cellStyle name="常规 2 2 2 2 2 2 9" xfId="5487"/>
    <cellStyle name="常规 2 2 2 2 2 20" xfId="33383"/>
    <cellStyle name="常规 2 2 2 2 2 21" xfId="28267"/>
    <cellStyle name="常规 2 2 2 2 2 22" xfId="9446"/>
    <cellStyle name="常规 2 2 2 2 2 23" xfId="57883"/>
    <cellStyle name="常规 2 2 2 2 2 3" xfId="2204"/>
    <cellStyle name="常规 2 2 2 2 2 4" xfId="1628"/>
    <cellStyle name="常规 2 2 2 2 2 5" xfId="1952"/>
    <cellStyle name="常规 2 2 2 2 2 6" xfId="3525"/>
    <cellStyle name="常规 2 2 2 2 2 7" xfId="4015"/>
    <cellStyle name="常规 2 2 2 2 2 8" xfId="5590"/>
    <cellStyle name="常规 2 2 2 2 2 9" xfId="4924"/>
    <cellStyle name="常规 2 2 2 2 20" xfId="27894"/>
    <cellStyle name="常规 2 2 2 2 21" xfId="33024"/>
    <cellStyle name="常规 2 2 2 2 22" xfId="38091"/>
    <cellStyle name="常规 2 2 2 2 23" xfId="43083"/>
    <cellStyle name="常规 2 2 2 2 24" xfId="57831"/>
    <cellStyle name="常规 2 2 2 2 3" xfId="757"/>
    <cellStyle name="常规 2 2 2 2 3 10" xfId="7891"/>
    <cellStyle name="常规 2 2 2 2 3 11" xfId="12048"/>
    <cellStyle name="常规 2 2 2 2 3 12" xfId="9219"/>
    <cellStyle name="常规 2 2 2 2 3 13" xfId="12684"/>
    <cellStyle name="常规 2 2 2 2 3 14" xfId="11401"/>
    <cellStyle name="常规 2 2 2 2 3 15" xfId="9774"/>
    <cellStyle name="常规 2 2 2 2 3 16" xfId="12675"/>
    <cellStyle name="常规 2 2 2 2 3 17" xfId="11183"/>
    <cellStyle name="常规 2 2 2 2 3 18" xfId="38149"/>
    <cellStyle name="常规 2 2 2 2 3 19" xfId="33049"/>
    <cellStyle name="常规 2 2 2 2 3 2" xfId="2206"/>
    <cellStyle name="常规 2 2 2 2 3 20" xfId="57884"/>
    <cellStyle name="常规 2 2 2 2 3 3" xfId="3527"/>
    <cellStyle name="常规 2 2 2 2 3 4" xfId="4017"/>
    <cellStyle name="常规 2 2 2 2 3 5" xfId="5593"/>
    <cellStyle name="常规 2 2 2 2 3 6" xfId="4907"/>
    <cellStyle name="常规 2 2 2 2 3 7" xfId="5872"/>
    <cellStyle name="常规 2 2 2 2 3 8" xfId="6670"/>
    <cellStyle name="常规 2 2 2 2 3 9" xfId="7258"/>
    <cellStyle name="常规 2 2 2 2 4" xfId="1882"/>
    <cellStyle name="常规 2 2 2 2 5" xfId="2207"/>
    <cellStyle name="常规 2 2 2 2 6" xfId="2208"/>
    <cellStyle name="常规 2 2 2 2 7" xfId="3276"/>
    <cellStyle name="常规 2 2 2 2 8" xfId="3357"/>
    <cellStyle name="常规 2 2 2 2 9" xfId="5108"/>
    <cellStyle name="常规 2 2 2 20" xfId="28263"/>
    <cellStyle name="常规 2 2 2 21" xfId="33376"/>
    <cellStyle name="常规 2 2 2 22" xfId="38391"/>
    <cellStyle name="常规 2 2 2 23" xfId="43335"/>
    <cellStyle name="常规 2 2 2 24" xfId="48175"/>
    <cellStyle name="常规 2 2 2 25" xfId="52907"/>
    <cellStyle name="常规 2 2 2 26" xfId="57959"/>
    <cellStyle name="常规 2 2 2 3" xfId="758"/>
    <cellStyle name="常规 2 2 2 3 10" xfId="5966"/>
    <cellStyle name="常规 2 2 2 3 11" xfId="6597"/>
    <cellStyle name="常规 2 2 2 3 12" xfId="7346"/>
    <cellStyle name="常规 2 2 2 3 13" xfId="7966"/>
    <cellStyle name="常规 2 2 2 3 14" xfId="12733"/>
    <cellStyle name="常规 2 2 2 3 15" xfId="17951"/>
    <cellStyle name="常规 2 2 2 3 16" xfId="23152"/>
    <cellStyle name="常规 2 2 2 3 17" xfId="28274"/>
    <cellStyle name="常规 2 2 2 3 18" xfId="33385"/>
    <cellStyle name="常规 2 2 2 3 19" xfId="38401"/>
    <cellStyle name="常规 2 2 2 3 2" xfId="759"/>
    <cellStyle name="常规 2 2 2 3 2 10" xfId="7904"/>
    <cellStyle name="常规 2 2 2 3 2 11" xfId="12738"/>
    <cellStyle name="常规 2 2 2 3 2 12" xfId="17956"/>
    <cellStyle name="常规 2 2 2 3 2 13" xfId="23155"/>
    <cellStyle name="常规 2 2 2 3 2 14" xfId="28278"/>
    <cellStyle name="常规 2 2 2 3 2 15" xfId="33388"/>
    <cellStyle name="常规 2 2 2 3 2 16" xfId="38404"/>
    <cellStyle name="常规 2 2 2 3 2 17" xfId="43341"/>
    <cellStyle name="常规 2 2 2 3 2 18" xfId="48181"/>
    <cellStyle name="常规 2 2 2 3 2 19" xfId="52910"/>
    <cellStyle name="常规 2 2 2 3 2 2" xfId="2210"/>
    <cellStyle name="常规 2 2 2 3 2 20" xfId="57962"/>
    <cellStyle name="常规 2 2 2 3 2 3" xfId="3529"/>
    <cellStyle name="常规 2 2 2 3 2 4" xfId="4019"/>
    <cellStyle name="常规 2 2 2 3 2 5" xfId="5596"/>
    <cellStyle name="常规 2 2 2 3 2 6" xfId="4659"/>
    <cellStyle name="常规 2 2 2 3 2 7" xfId="5888"/>
    <cellStyle name="常规 2 2 2 3 2 8" xfId="6975"/>
    <cellStyle name="常规 2 2 2 3 2 9" xfId="7275"/>
    <cellStyle name="常规 2 2 2 3 20" xfId="43340"/>
    <cellStyle name="常规 2 2 2 3 21" xfId="48179"/>
    <cellStyle name="常规 2 2 2 3 22" xfId="52909"/>
    <cellStyle name="常规 2 2 2 3 23" xfId="57961"/>
    <cellStyle name="常规 2 2 2 3 3" xfId="2209"/>
    <cellStyle name="常规 2 2 2 3 4" xfId="2211"/>
    <cellStyle name="常规 2 2 2 3 4 10" xfId="52911"/>
    <cellStyle name="常规 2 2 2 3 4 2" xfId="12740"/>
    <cellStyle name="常规 2 2 2 3 4 3" xfId="17958"/>
    <cellStyle name="常规 2 2 2 3 4 4" xfId="23157"/>
    <cellStyle name="常规 2 2 2 3 4 5" xfId="28279"/>
    <cellStyle name="常规 2 2 2 3 4 6" xfId="33390"/>
    <cellStyle name="常规 2 2 2 3 4 7" xfId="38406"/>
    <cellStyle name="常规 2 2 2 3 4 8" xfId="43343"/>
    <cellStyle name="常规 2 2 2 3 4 9" xfId="48182"/>
    <cellStyle name="常规 2 2 2 3 5" xfId="2212"/>
    <cellStyle name="常规 2 2 2 3 5 10" xfId="52912"/>
    <cellStyle name="常规 2 2 2 3 5 2" xfId="12741"/>
    <cellStyle name="常规 2 2 2 3 5 3" xfId="17959"/>
    <cellStyle name="常规 2 2 2 3 5 4" xfId="23158"/>
    <cellStyle name="常规 2 2 2 3 5 5" xfId="28280"/>
    <cellStyle name="常规 2 2 2 3 5 6" xfId="33391"/>
    <cellStyle name="常规 2 2 2 3 5 7" xfId="38407"/>
    <cellStyle name="常规 2 2 2 3 5 8" xfId="43344"/>
    <cellStyle name="常规 2 2 2 3 5 9" xfId="48183"/>
    <cellStyle name="常规 2 2 2 3 6" xfId="3528"/>
    <cellStyle name="常规 2 2 2 3 6 10" xfId="52914"/>
    <cellStyle name="常规 2 2 2 3 6 2" xfId="12743"/>
    <cellStyle name="常规 2 2 2 3 6 3" xfId="17961"/>
    <cellStyle name="常规 2 2 2 3 6 4" xfId="23160"/>
    <cellStyle name="常规 2 2 2 3 6 5" xfId="28282"/>
    <cellStyle name="常规 2 2 2 3 6 6" xfId="33393"/>
    <cellStyle name="常规 2 2 2 3 6 7" xfId="38409"/>
    <cellStyle name="常规 2 2 2 3 6 8" xfId="43346"/>
    <cellStyle name="常规 2 2 2 3 6 9" xfId="48185"/>
    <cellStyle name="常规 2 2 2 3 7" xfId="4018"/>
    <cellStyle name="常规 2 2 2 3 7 10" xfId="52916"/>
    <cellStyle name="常规 2 2 2 3 7 2" xfId="12745"/>
    <cellStyle name="常规 2 2 2 3 7 3" xfId="17963"/>
    <cellStyle name="常规 2 2 2 3 7 4" xfId="23162"/>
    <cellStyle name="常规 2 2 2 3 7 5" xfId="28284"/>
    <cellStyle name="常规 2 2 2 3 7 6" xfId="33395"/>
    <cellStyle name="常规 2 2 2 3 7 7" xfId="38411"/>
    <cellStyle name="常规 2 2 2 3 7 8" xfId="43348"/>
    <cellStyle name="常规 2 2 2 3 7 9" xfId="48187"/>
    <cellStyle name="常规 2 2 2 3 8" xfId="5595"/>
    <cellStyle name="常规 2 2 2 3 8 10" xfId="52918"/>
    <cellStyle name="常规 2 2 2 3 8 2" xfId="12747"/>
    <cellStyle name="常规 2 2 2 3 8 3" xfId="17965"/>
    <cellStyle name="常规 2 2 2 3 8 4" xfId="23164"/>
    <cellStyle name="常规 2 2 2 3 8 5" xfId="28286"/>
    <cellStyle name="常规 2 2 2 3 8 6" xfId="33397"/>
    <cellStyle name="常规 2 2 2 3 8 7" xfId="38413"/>
    <cellStyle name="常规 2 2 2 3 8 8" xfId="43350"/>
    <cellStyle name="常规 2 2 2 3 8 9" xfId="48189"/>
    <cellStyle name="常规 2 2 2 3 9" xfId="4556"/>
    <cellStyle name="常规 2 2 2 3 9 10" xfId="52861"/>
    <cellStyle name="常规 2 2 2 3 9 2" xfId="12614"/>
    <cellStyle name="常规 2 2 2 3 9 3" xfId="17842"/>
    <cellStyle name="常规 2 2 2 3 9 4" xfId="23046"/>
    <cellStyle name="常规 2 2 2 3 9 5" xfId="28174"/>
    <cellStyle name="常规 2 2 2 3 9 6" xfId="33290"/>
    <cellStyle name="常规 2 2 2 3 9 7" xfId="38318"/>
    <cellStyle name="常规 2 2 2 3 9 8" xfId="43269"/>
    <cellStyle name="常规 2 2 2 3 9 9" xfId="48116"/>
    <cellStyle name="常规 2 2 2 4" xfId="52"/>
    <cellStyle name="常规 2 2 2 4 10" xfId="7090"/>
    <cellStyle name="常规 2 2 2 4 10 10" xfId="52919"/>
    <cellStyle name="常规 2 2 2 4 10 2" xfId="12748"/>
    <cellStyle name="常规 2 2 2 4 10 3" xfId="17966"/>
    <cellStyle name="常规 2 2 2 4 10 4" xfId="23165"/>
    <cellStyle name="常规 2 2 2 4 10 5" xfId="28287"/>
    <cellStyle name="常规 2 2 2 4 10 6" xfId="33398"/>
    <cellStyle name="常规 2 2 2 4 10 7" xfId="38414"/>
    <cellStyle name="常规 2 2 2 4 10 8" xfId="43351"/>
    <cellStyle name="常规 2 2 2 4 10 9" xfId="48190"/>
    <cellStyle name="常规 2 2 2 4 11" xfId="7732"/>
    <cellStyle name="常规 2 2 2 4 11 10" xfId="52920"/>
    <cellStyle name="常规 2 2 2 4 11 2" xfId="12749"/>
    <cellStyle name="常规 2 2 2 4 11 3" xfId="17967"/>
    <cellStyle name="常规 2 2 2 4 11 4" xfId="23166"/>
    <cellStyle name="常规 2 2 2 4 11 5" xfId="28288"/>
    <cellStyle name="常规 2 2 2 4 11 6" xfId="33399"/>
    <cellStyle name="常规 2 2 2 4 11 7" xfId="38415"/>
    <cellStyle name="常规 2 2 2 4 11 8" xfId="43352"/>
    <cellStyle name="常规 2 2 2 4 11 9" xfId="48191"/>
    <cellStyle name="常规 2 2 2 4 12" xfId="8301"/>
    <cellStyle name="常规 2 2 2 4 12 10" xfId="52921"/>
    <cellStyle name="常规 2 2 2 4 12 2" xfId="12750"/>
    <cellStyle name="常规 2 2 2 4 12 3" xfId="17968"/>
    <cellStyle name="常规 2 2 2 4 12 4" xfId="23167"/>
    <cellStyle name="常规 2 2 2 4 12 5" xfId="28289"/>
    <cellStyle name="常规 2 2 2 4 12 6" xfId="33400"/>
    <cellStyle name="常规 2 2 2 4 12 7" xfId="38416"/>
    <cellStyle name="常规 2 2 2 4 12 8" xfId="43353"/>
    <cellStyle name="常规 2 2 2 4 12 9" xfId="48192"/>
    <cellStyle name="常规 2 2 2 4 13" xfId="8753"/>
    <cellStyle name="常规 2 2 2 4 13 10" xfId="52922"/>
    <cellStyle name="常规 2 2 2 4 13 2" xfId="12751"/>
    <cellStyle name="常规 2 2 2 4 13 3" xfId="17969"/>
    <cellStyle name="常规 2 2 2 4 13 4" xfId="23168"/>
    <cellStyle name="常规 2 2 2 4 13 5" xfId="28290"/>
    <cellStyle name="常规 2 2 2 4 13 6" xfId="33401"/>
    <cellStyle name="常规 2 2 2 4 13 7" xfId="38417"/>
    <cellStyle name="常规 2 2 2 4 13 8" xfId="43354"/>
    <cellStyle name="常规 2 2 2 4 13 9" xfId="48193"/>
    <cellStyle name="常规 2 2 2 4 14" xfId="9159"/>
    <cellStyle name="常规 2 2 2 4 15" xfId="12207"/>
    <cellStyle name="常规 2 2 2 4 16" xfId="17473"/>
    <cellStyle name="常规 2 2 2 4 17" xfId="22688"/>
    <cellStyle name="常规 2 2 2 4 18" xfId="27864"/>
    <cellStyle name="常规 2 2 2 4 19" xfId="32991"/>
    <cellStyle name="常规 2 2 2 4 2" xfId="760"/>
    <cellStyle name="常规 2 2 2 4 2 10" xfId="8183"/>
    <cellStyle name="常规 2 2 2 4 2 10 10" xfId="52924"/>
    <cellStyle name="常规 2 2 2 4 2 10 2" xfId="12753"/>
    <cellStyle name="常规 2 2 2 4 2 10 3" xfId="17971"/>
    <cellStyle name="常规 2 2 2 4 2 10 4" xfId="23170"/>
    <cellStyle name="常规 2 2 2 4 2 10 5" xfId="28292"/>
    <cellStyle name="常规 2 2 2 4 2 10 6" xfId="33403"/>
    <cellStyle name="常规 2 2 2 4 2 10 7" xfId="38419"/>
    <cellStyle name="常规 2 2 2 4 2 10 8" xfId="43356"/>
    <cellStyle name="常规 2 2 2 4 2 10 9" xfId="48195"/>
    <cellStyle name="常规 2 2 2 4 2 11" xfId="9217"/>
    <cellStyle name="常规 2 2 2 4 2 12" xfId="12338"/>
    <cellStyle name="常规 2 2 2 4 2 13" xfId="12715"/>
    <cellStyle name="常规 2 2 2 4 2 14" xfId="17695"/>
    <cellStyle name="常规 2 2 2 4 2 15" xfId="22661"/>
    <cellStyle name="常规 2 2 2 4 2 16" xfId="10769"/>
    <cellStyle name="常规 2 2 2 4 2 17" xfId="32967"/>
    <cellStyle name="常规 2 2 2 4 2 18" xfId="43128"/>
    <cellStyle name="常规 2 2 2 4 2 19" xfId="38246"/>
    <cellStyle name="常规 2 2 2 4 2 2" xfId="2214"/>
    <cellStyle name="常规 2 2 2 4 2 2 10" xfId="11993"/>
    <cellStyle name="常规 2 2 2 4 2 2 2" xfId="11781"/>
    <cellStyle name="常规 2 2 2 4 2 2 3" xfId="9783"/>
    <cellStyle name="常规 2 2 2 4 2 2 4" xfId="12680"/>
    <cellStyle name="常规 2 2 2 4 2 2 5" xfId="11810"/>
    <cellStyle name="常规 2 2 2 4 2 2 6" xfId="22970"/>
    <cellStyle name="常规 2 2 2 4 2 2 7" xfId="10098"/>
    <cellStyle name="常规 2 2 2 4 2 2 8" xfId="33226"/>
    <cellStyle name="常规 2 2 2 4 2 2 9" xfId="33188"/>
    <cellStyle name="常规 2 2 2 4 2 3" xfId="3530"/>
    <cellStyle name="常规 2 2 2 4 2 3 10" xfId="52925"/>
    <cellStyle name="常规 2 2 2 4 2 3 2" xfId="12754"/>
    <cellStyle name="常规 2 2 2 4 2 3 3" xfId="17972"/>
    <cellStyle name="常规 2 2 2 4 2 3 4" xfId="23171"/>
    <cellStyle name="常规 2 2 2 4 2 3 5" xfId="28293"/>
    <cellStyle name="常规 2 2 2 4 2 3 6" xfId="33404"/>
    <cellStyle name="常规 2 2 2 4 2 3 7" xfId="38420"/>
    <cellStyle name="常规 2 2 2 4 2 3 8" xfId="43357"/>
    <cellStyle name="常规 2 2 2 4 2 3 9" xfId="48196"/>
    <cellStyle name="常规 2 2 2 4 2 4" xfId="4020"/>
    <cellStyle name="常规 2 2 2 4 2 4 10" xfId="52762"/>
    <cellStyle name="常规 2 2 2 4 2 4 2" xfId="12109"/>
    <cellStyle name="常规 2 2 2 4 2 4 3" xfId="17375"/>
    <cellStyle name="常规 2 2 2 4 2 4 4" xfId="22586"/>
    <cellStyle name="常规 2 2 2 4 2 4 5" xfId="27776"/>
    <cellStyle name="常规 2 2 2 4 2 4 6" xfId="32901"/>
    <cellStyle name="常规 2 2 2 4 2 4 7" xfId="38002"/>
    <cellStyle name="常规 2 2 2 4 2 4 8" xfId="43012"/>
    <cellStyle name="常规 2 2 2 4 2 4 9" xfId="47934"/>
    <cellStyle name="常规 2 2 2 4 2 5" xfId="5602"/>
    <cellStyle name="常规 2 2 2 4 2 5 10" xfId="52760"/>
    <cellStyle name="常规 2 2 2 4 2 5 2" xfId="12101"/>
    <cellStyle name="常规 2 2 2 4 2 5 3" xfId="17368"/>
    <cellStyle name="常规 2 2 2 4 2 5 4" xfId="22579"/>
    <cellStyle name="常规 2 2 2 4 2 5 5" xfId="27769"/>
    <cellStyle name="常规 2 2 2 4 2 5 6" xfId="32896"/>
    <cellStyle name="常规 2 2 2 4 2 5 7" xfId="37997"/>
    <cellStyle name="常规 2 2 2 4 2 5 8" xfId="43008"/>
    <cellStyle name="常规 2 2 2 4 2 5 9" xfId="47931"/>
    <cellStyle name="常规 2 2 2 4 2 6" xfId="4709"/>
    <cellStyle name="常规 2 2 2 4 2 6 10" xfId="52761"/>
    <cellStyle name="常规 2 2 2 4 2 6 2" xfId="12103"/>
    <cellStyle name="常规 2 2 2 4 2 6 3" xfId="17371"/>
    <cellStyle name="常规 2 2 2 4 2 6 4" xfId="22582"/>
    <cellStyle name="常规 2 2 2 4 2 6 5" xfId="27771"/>
    <cellStyle name="常规 2 2 2 4 2 6 6" xfId="32898"/>
    <cellStyle name="常规 2 2 2 4 2 6 7" xfId="37999"/>
    <cellStyle name="常规 2 2 2 4 2 6 8" xfId="43009"/>
    <cellStyle name="常规 2 2 2 4 2 6 9" xfId="47932"/>
    <cellStyle name="常规 2 2 2 4 2 7" xfId="4683"/>
    <cellStyle name="常规 2 2 2 4 2 7 10" xfId="22993"/>
    <cellStyle name="常规 2 2 2 4 2 7 2" xfId="10590"/>
    <cellStyle name="常规 2 2 2 4 2 7 3" xfId="9351"/>
    <cellStyle name="常规 2 2 2 4 2 7 4" xfId="9757"/>
    <cellStyle name="常规 2 2 2 4 2 7 5" xfId="10801"/>
    <cellStyle name="常规 2 2 2 4 2 7 6" xfId="17413"/>
    <cellStyle name="常规 2 2 2 4 2 7 7" xfId="10662"/>
    <cellStyle name="常规 2 2 2 4 2 7 8" xfId="27813"/>
    <cellStyle name="常规 2 2 2 4 2 7 9" xfId="38296"/>
    <cellStyle name="常规 2 2 2 4 2 8" xfId="6080"/>
    <cellStyle name="常规 2 2 2 4 2 8 10" xfId="32890"/>
    <cellStyle name="常规 2 2 2 4 2 8 2" xfId="10609"/>
    <cellStyle name="常规 2 2 2 4 2 8 3" xfId="9978"/>
    <cellStyle name="常规 2 2 2 4 2 8 4" xfId="11991"/>
    <cellStyle name="常规 2 2 2 4 2 8 5" xfId="17665"/>
    <cellStyle name="常规 2 2 2 4 2 8 6" xfId="10917"/>
    <cellStyle name="常规 2 2 2 4 2 8 7" xfId="28030"/>
    <cellStyle name="常规 2 2 2 4 2 8 8" xfId="10779"/>
    <cellStyle name="常规 2 2 2 4 2 8 9" xfId="12580"/>
    <cellStyle name="常规 2 2 2 4 2 9" xfId="6821"/>
    <cellStyle name="常规 2 2 2 4 2 9 10" xfId="28033"/>
    <cellStyle name="常规 2 2 2 4 2 9 2" xfId="10613"/>
    <cellStyle name="常规 2 2 2 4 2 9 3" xfId="10676"/>
    <cellStyle name="常规 2 2 2 4 2 9 4" xfId="10225"/>
    <cellStyle name="常规 2 2 2 4 2 9 5" xfId="10128"/>
    <cellStyle name="常规 2 2 2 4 2 9 6" xfId="10888"/>
    <cellStyle name="常规 2 2 2 4 2 9 7" xfId="11656"/>
    <cellStyle name="常规 2 2 2 4 2 9 8" xfId="10158"/>
    <cellStyle name="常规 2 2 2 4 2 9 9" xfId="10799"/>
    <cellStyle name="常规 2 2 2 4 20" xfId="38068"/>
    <cellStyle name="常规 2 2 2 4 21" xfId="43056"/>
    <cellStyle name="常规 2 2 2 4 22" xfId="47978"/>
    <cellStyle name="常规 2 2 2 4 3" xfId="1369"/>
    <cellStyle name="常规 2 2 2 4 3 10" xfId="11699"/>
    <cellStyle name="常规 2 2 2 4 3 2" xfId="9198"/>
    <cellStyle name="常规 2 2 2 4 3 3" xfId="12686"/>
    <cellStyle name="常规 2 2 2 4 3 4" xfId="11750"/>
    <cellStyle name="常规 2 2 2 4 3 5" xfId="10224"/>
    <cellStyle name="常规 2 2 2 4 3 6" xfId="12658"/>
    <cellStyle name="常规 2 2 2 4 3 7" xfId="9901"/>
    <cellStyle name="常规 2 2 2 4 3 8" xfId="23081"/>
    <cellStyle name="常规 2 2 2 4 3 9" xfId="43310"/>
    <cellStyle name="常规 2 2 2 4 4" xfId="2217"/>
    <cellStyle name="常规 2 2 2 4 4 10" xfId="11354"/>
    <cellStyle name="常规 2 2 2 4 4 2" xfId="10527"/>
    <cellStyle name="常规 2 2 2 4 4 3" xfId="11653"/>
    <cellStyle name="常规 2 2 2 4 4 4" xfId="11503"/>
    <cellStyle name="常规 2 2 2 4 4 5" xfId="10923"/>
    <cellStyle name="常规 2 2 2 4 4 6" xfId="9209"/>
    <cellStyle name="常规 2 2 2 4 4 7" xfId="12285"/>
    <cellStyle name="常规 2 2 2 4 4 8" xfId="22702"/>
    <cellStyle name="常规 2 2 2 4 4 9" xfId="9206"/>
    <cellStyle name="常规 2 2 2 4 5" xfId="2064"/>
    <cellStyle name="常规 2 2 2 4 5 10" xfId="37989"/>
    <cellStyle name="常规 2 2 2 4 5 2" xfId="10528"/>
    <cellStyle name="常规 2 2 2 4 5 3" xfId="11652"/>
    <cellStyle name="常规 2 2 2 4 5 4" xfId="10067"/>
    <cellStyle name="常规 2 2 2 4 5 5" xfId="10342"/>
    <cellStyle name="常规 2 2 2 4 5 6" xfId="17356"/>
    <cellStyle name="常规 2 2 2 4 5 7" xfId="9752"/>
    <cellStyle name="常规 2 2 2 4 5 8" xfId="9193"/>
    <cellStyle name="常规 2 2 2 4 5 9" xfId="32886"/>
    <cellStyle name="常规 2 2 2 4 6" xfId="2973"/>
    <cellStyle name="常规 2 2 2 4 6 10" xfId="33360"/>
    <cellStyle name="常规 2 2 2 4 6 2" xfId="10531"/>
    <cellStyle name="常规 2 2 2 4 6 3" xfId="11647"/>
    <cellStyle name="常规 2 2 2 4 6 4" xfId="10079"/>
    <cellStyle name="常规 2 2 2 4 6 5" xfId="9196"/>
    <cellStyle name="常规 2 2 2 4 6 6" xfId="11690"/>
    <cellStyle name="常规 2 2 2 4 6 7" xfId="17321"/>
    <cellStyle name="常规 2 2 2 4 6 8" xfId="22789"/>
    <cellStyle name="常规 2 2 2 4 6 9" xfId="28260"/>
    <cellStyle name="常规 2 2 2 4 7" xfId="3383"/>
    <cellStyle name="常规 2 2 2 4 7 10" xfId="33115"/>
    <cellStyle name="常规 2 2 2 4 7 2" xfId="10534"/>
    <cellStyle name="常规 2 2 2 4 7 3" xfId="9860"/>
    <cellStyle name="常规 2 2 2 4 7 4" xfId="9894"/>
    <cellStyle name="常规 2 2 2 4 7 5" xfId="10233"/>
    <cellStyle name="常规 2 2 2 4 7 6" xfId="17684"/>
    <cellStyle name="常规 2 2 2 4 7 7" xfId="17479"/>
    <cellStyle name="常规 2 2 2 4 7 8" xfId="28048"/>
    <cellStyle name="常规 2 2 2 4 7 9" xfId="38090"/>
    <cellStyle name="常规 2 2 2 4 8" xfId="4389"/>
    <cellStyle name="常规 2 2 2 4 8 10" xfId="52818"/>
    <cellStyle name="常规 2 2 2 4 8 2" xfId="12351"/>
    <cellStyle name="常规 2 2 2 4 8 3" xfId="17597"/>
    <cellStyle name="常规 2 2 2 4 8 4" xfId="22808"/>
    <cellStyle name="常规 2 2 2 4 8 5" xfId="27967"/>
    <cellStyle name="常规 2 2 2 4 8 6" xfId="33090"/>
    <cellStyle name="常规 2 2 2 4 8 7" xfId="38162"/>
    <cellStyle name="常规 2 2 2 4 8 8" xfId="43135"/>
    <cellStyle name="常规 2 2 2 4 8 9" xfId="48028"/>
    <cellStyle name="常规 2 2 2 4 9" xfId="6408"/>
    <cellStyle name="常规 2 2 2 4 9 10" xfId="52927"/>
    <cellStyle name="常规 2 2 2 4 9 2" xfId="12756"/>
    <cellStyle name="常规 2 2 2 4 9 3" xfId="17974"/>
    <cellStyle name="常规 2 2 2 4 9 4" xfId="23173"/>
    <cellStyle name="常规 2 2 2 4 9 5" xfId="28295"/>
    <cellStyle name="常规 2 2 2 4 9 6" xfId="33406"/>
    <cellStyle name="常规 2 2 2 4 9 7" xfId="38422"/>
    <cellStyle name="常规 2 2 2 4 9 8" xfId="43359"/>
    <cellStyle name="常规 2 2 2 4 9 9" xfId="48198"/>
    <cellStyle name="常规 2 2 2 5" xfId="48"/>
    <cellStyle name="常规 2 2 2 5 10" xfId="8755"/>
    <cellStyle name="常规 2 2 2 5 10 10" xfId="27984"/>
    <cellStyle name="常规 2 2 2 5 10 2" xfId="11520"/>
    <cellStyle name="常规 2 2 2 5 10 3" xfId="10312"/>
    <cellStyle name="常规 2 2 2 5 10 4" xfId="11662"/>
    <cellStyle name="常规 2 2 2 5 10 5" xfId="10050"/>
    <cellStyle name="常规 2 2 2 5 10 6" xfId="10048"/>
    <cellStyle name="常规 2 2 2 5 10 7" xfId="17357"/>
    <cellStyle name="常规 2 2 2 5 10 8" xfId="12559"/>
    <cellStyle name="常规 2 2 2 5 10 9" xfId="27895"/>
    <cellStyle name="常规 2 2 2 5 11" xfId="9147"/>
    <cellStyle name="常规 2 2 2 5 12" xfId="9287"/>
    <cellStyle name="常规 2 2 2 5 13" xfId="9205"/>
    <cellStyle name="常规 2 2 2 5 14" xfId="23144"/>
    <cellStyle name="常规 2 2 2 5 15" xfId="12665"/>
    <cellStyle name="常规 2 2 2 5 16" xfId="33378"/>
    <cellStyle name="常规 2 2 2 5 17" xfId="9307"/>
    <cellStyle name="常规 2 2 2 5 18" xfId="33044"/>
    <cellStyle name="常规 2 2 2 5 19" xfId="39662"/>
    <cellStyle name="常规 2 2 2 5 2" xfId="1363"/>
    <cellStyle name="常规 2 2 2 5 2 10" xfId="43204"/>
    <cellStyle name="常规 2 2 2 5 2 2" xfId="11009"/>
    <cellStyle name="常规 2 2 2 5 2 3" xfId="11105"/>
    <cellStyle name="常规 2 2 2 5 2 4" xfId="12545"/>
    <cellStyle name="常规 2 2 2 5 2 5" xfId="9134"/>
    <cellStyle name="常规 2 2 2 5 2 6" xfId="22943"/>
    <cellStyle name="常规 2 2 2 5 2 7" xfId="11921"/>
    <cellStyle name="常规 2 2 2 5 2 8" xfId="33202"/>
    <cellStyle name="常规 2 2 2 5 2 9" xfId="11536"/>
    <cellStyle name="常规 2 2 2 5 3" xfId="2971"/>
    <cellStyle name="常规 2 2 2 5 3 10" xfId="17839"/>
    <cellStyle name="常规 2 2 2 5 3 2" xfId="11010"/>
    <cellStyle name="常规 2 2 2 5 3 3" xfId="11102"/>
    <cellStyle name="常规 2 2 2 5 3 4" xfId="10939"/>
    <cellStyle name="常规 2 2 2 5 3 5" xfId="17773"/>
    <cellStyle name="常规 2 2 2 5 3 6" xfId="12309"/>
    <cellStyle name="常规 2 2 2 5 3 7" xfId="28122"/>
    <cellStyle name="常规 2 2 2 5 3 8" xfId="11642"/>
    <cellStyle name="常规 2 2 2 5 3 9" xfId="9955"/>
    <cellStyle name="常规 2 2 2 5 4" xfId="3853"/>
    <cellStyle name="常规 2 2 2 5 4 10" xfId="12452"/>
    <cellStyle name="常规 2 2 2 5 4 2" xfId="11012"/>
    <cellStyle name="常规 2 2 2 5 4 3" xfId="11099"/>
    <cellStyle name="常规 2 2 2 5 4 4" xfId="10876"/>
    <cellStyle name="常规 2 2 2 5 4 5" xfId="11178"/>
    <cellStyle name="常规 2 2 2 5 4 6" xfId="10848"/>
    <cellStyle name="常规 2 2 2 5 4 7" xfId="22996"/>
    <cellStyle name="常规 2 2 2 5 4 8" xfId="10690"/>
    <cellStyle name="常规 2 2 2 5 4 9" xfId="11459"/>
    <cellStyle name="常规 2 2 2 5 5" xfId="4380"/>
    <cellStyle name="常规 2 2 2 5 5 10" xfId="11397"/>
    <cellStyle name="常规 2 2 2 5 5 2" xfId="11014"/>
    <cellStyle name="常规 2 2 2 5 5 3" xfId="11096"/>
    <cellStyle name="常规 2 2 2 5 5 4" xfId="10953"/>
    <cellStyle name="常规 2 2 2 5 5 5" xfId="11167"/>
    <cellStyle name="常规 2 2 2 5 5 6" xfId="9319"/>
    <cellStyle name="常规 2 2 2 5 5 7" xfId="10700"/>
    <cellStyle name="常规 2 2 2 5 5 8" xfId="17833"/>
    <cellStyle name="常规 2 2 2 5 5 9" xfId="11440"/>
    <cellStyle name="常规 2 2 2 5 6" xfId="6414"/>
    <cellStyle name="常规 2 2 2 5 6 10" xfId="32862"/>
    <cellStyle name="常规 2 2 2 5 6 2" xfId="11017"/>
    <cellStyle name="常规 2 2 2 5 6 3" xfId="11090"/>
    <cellStyle name="常规 2 2 2 5 6 4" xfId="10979"/>
    <cellStyle name="常规 2 2 2 5 6 5" xfId="11152"/>
    <cellStyle name="常规 2 2 2 5 6 6" xfId="9880"/>
    <cellStyle name="常规 2 2 2 5 6 7" xfId="11261"/>
    <cellStyle name="常规 2 2 2 5 6 8" xfId="17492"/>
    <cellStyle name="常规 2 2 2 5 6 9" xfId="10378"/>
    <cellStyle name="常规 2 2 2 5 7" xfId="7096"/>
    <cellStyle name="常规 2 2 2 5 7 10" xfId="52929"/>
    <cellStyle name="常规 2 2 2 5 7 2" xfId="12758"/>
    <cellStyle name="常规 2 2 2 5 7 3" xfId="17976"/>
    <cellStyle name="常规 2 2 2 5 7 4" xfId="23175"/>
    <cellStyle name="常规 2 2 2 5 7 5" xfId="28297"/>
    <cellStyle name="常规 2 2 2 5 7 6" xfId="33408"/>
    <cellStyle name="常规 2 2 2 5 7 7" xfId="38424"/>
    <cellStyle name="常规 2 2 2 5 7 8" xfId="43361"/>
    <cellStyle name="常规 2 2 2 5 7 9" xfId="48200"/>
    <cellStyle name="常规 2 2 2 5 8" xfId="7737"/>
    <cellStyle name="常规 2 2 2 5 8 10" xfId="52931"/>
    <cellStyle name="常规 2 2 2 5 8 2" xfId="12760"/>
    <cellStyle name="常规 2 2 2 5 8 3" xfId="17978"/>
    <cellStyle name="常规 2 2 2 5 8 4" xfId="23177"/>
    <cellStyle name="常规 2 2 2 5 8 5" xfId="28299"/>
    <cellStyle name="常规 2 2 2 5 8 6" xfId="33410"/>
    <cellStyle name="常规 2 2 2 5 8 7" xfId="38426"/>
    <cellStyle name="常规 2 2 2 5 8 8" xfId="43363"/>
    <cellStyle name="常规 2 2 2 5 8 9" xfId="48202"/>
    <cellStyle name="常规 2 2 2 5 9" xfId="8306"/>
    <cellStyle name="常规 2 2 2 5 9 10" xfId="52934"/>
    <cellStyle name="常规 2 2 2 5 9 2" xfId="12763"/>
    <cellStyle name="常规 2 2 2 5 9 3" xfId="17981"/>
    <cellStyle name="常规 2 2 2 5 9 4" xfId="23180"/>
    <cellStyle name="常规 2 2 2 5 9 5" xfId="28302"/>
    <cellStyle name="常规 2 2 2 5 9 6" xfId="33413"/>
    <cellStyle name="常规 2 2 2 5 9 7" xfId="38429"/>
    <cellStyle name="常规 2 2 2 5 9 8" xfId="43366"/>
    <cellStyle name="常规 2 2 2 5 9 9" xfId="48205"/>
    <cellStyle name="常规 2 2 2 6" xfId="2203"/>
    <cellStyle name="常规 2 2 2 6 10" xfId="9484"/>
    <cellStyle name="常规 2 2 2 6 2" xfId="9172"/>
    <cellStyle name="常规 2 2 2 6 3" xfId="9343"/>
    <cellStyle name="常规 2 2 2 6 4" xfId="12513"/>
    <cellStyle name="常规 2 2 2 6 5" xfId="23136"/>
    <cellStyle name="常规 2 2 2 6 6" xfId="10772"/>
    <cellStyle name="常规 2 2 2 6 7" xfId="33370"/>
    <cellStyle name="常规 2 2 2 6 8" xfId="10555"/>
    <cellStyle name="常规 2 2 2 6 9" xfId="38113"/>
    <cellStyle name="常规 2 2 2 7" xfId="1374"/>
    <cellStyle name="常规 2 2 2 7 10" xfId="43214"/>
    <cellStyle name="常规 2 2 2 7 2" xfId="9173"/>
    <cellStyle name="常规 2 2 2 7 3" xfId="11963"/>
    <cellStyle name="常规 2 2 2 7 4" xfId="12589"/>
    <cellStyle name="常规 2 2 2 7 5" xfId="9202"/>
    <cellStyle name="常规 2 2 2 7 6" xfId="22952"/>
    <cellStyle name="常规 2 2 2 7 7" xfId="28264"/>
    <cellStyle name="常规 2 2 2 7 8" xfId="33211"/>
    <cellStyle name="常规 2 2 2 7 9" xfId="33209"/>
    <cellStyle name="常规 2 2 2 8" xfId="1375"/>
    <cellStyle name="常规 2 2 2 8 10" xfId="52935"/>
    <cellStyle name="常规 2 2 2 8 2" xfId="12764"/>
    <cellStyle name="常规 2 2 2 8 3" xfId="17982"/>
    <cellStyle name="常规 2 2 2 8 4" xfId="23181"/>
    <cellStyle name="常规 2 2 2 8 5" xfId="28303"/>
    <cellStyle name="常规 2 2 2 8 6" xfId="33414"/>
    <cellStyle name="常规 2 2 2 8 7" xfId="38430"/>
    <cellStyle name="常规 2 2 2 8 8" xfId="43367"/>
    <cellStyle name="常规 2 2 2 8 9" xfId="48206"/>
    <cellStyle name="常规 2 2 2 9" xfId="3524"/>
    <cellStyle name="常规 2 2 2 9 10" xfId="52936"/>
    <cellStyle name="常规 2 2 2 9 2" xfId="12765"/>
    <cellStyle name="常规 2 2 2 9 3" xfId="17983"/>
    <cellStyle name="常规 2 2 2 9 4" xfId="23182"/>
    <cellStyle name="常规 2 2 2 9 5" xfId="28304"/>
    <cellStyle name="常规 2 2 2 9 6" xfId="33415"/>
    <cellStyle name="常规 2 2 2 9 7" xfId="38431"/>
    <cellStyle name="常规 2 2 2 9 8" xfId="43368"/>
    <cellStyle name="常规 2 2 2 9 9" xfId="48207"/>
    <cellStyle name="常规 2 2 20" xfId="10523"/>
    <cellStyle name="常规 2 2 21" xfId="11237"/>
    <cellStyle name="常规 2 2 22" xfId="10773"/>
    <cellStyle name="常规 2 2 23" xfId="11408"/>
    <cellStyle name="常规 2 2 24" xfId="10300"/>
    <cellStyle name="常规 2 2 25" xfId="10163"/>
    <cellStyle name="常规 2 2 26" xfId="9122"/>
    <cellStyle name="常规 2 2 27" xfId="22812"/>
    <cellStyle name="常规 2 2 28" xfId="10295"/>
    <cellStyle name="常规 2 2 29" xfId="57650"/>
    <cellStyle name="常规 2 2 3" xfId="762"/>
    <cellStyle name="常规 2 2 3 10" xfId="5609"/>
    <cellStyle name="常规 2 2 3 10 10" xfId="52939"/>
    <cellStyle name="常规 2 2 3 10 2" xfId="12768"/>
    <cellStyle name="常规 2 2 3 10 3" xfId="17986"/>
    <cellStyle name="常规 2 2 3 10 4" xfId="23185"/>
    <cellStyle name="常规 2 2 3 10 5" xfId="28307"/>
    <cellStyle name="常规 2 2 3 10 6" xfId="33418"/>
    <cellStyle name="常规 2 2 3 10 7" xfId="38434"/>
    <cellStyle name="常规 2 2 3 10 8" xfId="43371"/>
    <cellStyle name="常规 2 2 3 10 9" xfId="48210"/>
    <cellStyle name="常规 2 2 3 11" xfId="4881"/>
    <cellStyle name="常规 2 2 3 11 10" xfId="52940"/>
    <cellStyle name="常规 2 2 3 11 2" xfId="12769"/>
    <cellStyle name="常规 2 2 3 11 3" xfId="17987"/>
    <cellStyle name="常规 2 2 3 11 4" xfId="23186"/>
    <cellStyle name="常规 2 2 3 11 5" xfId="28308"/>
    <cellStyle name="常规 2 2 3 11 6" xfId="33419"/>
    <cellStyle name="常规 2 2 3 11 7" xfId="38435"/>
    <cellStyle name="常规 2 2 3 11 8" xfId="43372"/>
    <cellStyle name="常规 2 2 3 11 9" xfId="48211"/>
    <cellStyle name="常规 2 2 3 12" xfId="6115"/>
    <cellStyle name="常规 2 2 3 12 10" xfId="52941"/>
    <cellStyle name="常规 2 2 3 12 2" xfId="12770"/>
    <cellStyle name="常规 2 2 3 12 3" xfId="17988"/>
    <cellStyle name="常规 2 2 3 12 4" xfId="23187"/>
    <cellStyle name="常规 2 2 3 12 5" xfId="28309"/>
    <cellStyle name="常规 2 2 3 12 6" xfId="33420"/>
    <cellStyle name="常规 2 2 3 12 7" xfId="38436"/>
    <cellStyle name="常规 2 2 3 12 8" xfId="43373"/>
    <cellStyle name="常规 2 2 3 12 9" xfId="48212"/>
    <cellStyle name="常规 2 2 3 13" xfId="6698"/>
    <cellStyle name="常规 2 2 3 13 10" xfId="52942"/>
    <cellStyle name="常规 2 2 3 13 2" xfId="12771"/>
    <cellStyle name="常规 2 2 3 13 3" xfId="17989"/>
    <cellStyle name="常规 2 2 3 13 4" xfId="23188"/>
    <cellStyle name="常规 2 2 3 13 5" xfId="28310"/>
    <cellStyle name="常规 2 2 3 13 6" xfId="33421"/>
    <cellStyle name="常规 2 2 3 13 7" xfId="38437"/>
    <cellStyle name="常规 2 2 3 13 8" xfId="43374"/>
    <cellStyle name="常规 2 2 3 13 9" xfId="48213"/>
    <cellStyle name="常规 2 2 3 14" xfId="7473"/>
    <cellStyle name="常规 2 2 3 14 10" xfId="52943"/>
    <cellStyle name="常规 2 2 3 14 2" xfId="12772"/>
    <cellStyle name="常规 2 2 3 14 3" xfId="17990"/>
    <cellStyle name="常规 2 2 3 14 4" xfId="23189"/>
    <cellStyle name="常规 2 2 3 14 5" xfId="28311"/>
    <cellStyle name="常规 2 2 3 14 6" xfId="33422"/>
    <cellStyle name="常规 2 2 3 14 7" xfId="38438"/>
    <cellStyle name="常规 2 2 3 14 8" xfId="43375"/>
    <cellStyle name="常规 2 2 3 14 9" xfId="48214"/>
    <cellStyle name="常规 2 2 3 15" xfId="8061"/>
    <cellStyle name="常规 2 2 3 15 10" xfId="52944"/>
    <cellStyle name="常规 2 2 3 15 2" xfId="12773"/>
    <cellStyle name="常规 2 2 3 15 3" xfId="17991"/>
    <cellStyle name="常规 2 2 3 15 4" xfId="23190"/>
    <cellStyle name="常规 2 2 3 15 5" xfId="28312"/>
    <cellStyle name="常规 2 2 3 15 6" xfId="33423"/>
    <cellStyle name="常规 2 2 3 15 7" xfId="38439"/>
    <cellStyle name="常规 2 2 3 15 8" xfId="43376"/>
    <cellStyle name="常规 2 2 3 15 9" xfId="48215"/>
    <cellStyle name="常规 2 2 3 16" xfId="12767"/>
    <cellStyle name="常规 2 2 3 17" xfId="17985"/>
    <cellStyle name="常规 2 2 3 18" xfId="23184"/>
    <cellStyle name="常规 2 2 3 19" xfId="28306"/>
    <cellStyle name="常规 2 2 3 2" xfId="241"/>
    <cellStyle name="常规 2 2 3 2 10" xfId="6773"/>
    <cellStyle name="常规 2 2 3 2 10 10" xfId="52946"/>
    <cellStyle name="常规 2 2 3 2 10 2" xfId="12775"/>
    <cellStyle name="常规 2 2 3 2 10 3" xfId="17993"/>
    <cellStyle name="常规 2 2 3 2 10 4" xfId="23192"/>
    <cellStyle name="常规 2 2 3 2 10 5" xfId="28314"/>
    <cellStyle name="常规 2 2 3 2 10 6" xfId="33425"/>
    <cellStyle name="常规 2 2 3 2 10 7" xfId="38441"/>
    <cellStyle name="常规 2 2 3 2 10 8" xfId="43378"/>
    <cellStyle name="常规 2 2 3 2 10 9" xfId="48217"/>
    <cellStyle name="常规 2 2 3 2 11" xfId="7437"/>
    <cellStyle name="常规 2 2 3 2 11 10" xfId="52947"/>
    <cellStyle name="常规 2 2 3 2 11 2" xfId="12776"/>
    <cellStyle name="常规 2 2 3 2 11 3" xfId="17994"/>
    <cellStyle name="常规 2 2 3 2 11 4" xfId="23193"/>
    <cellStyle name="常规 2 2 3 2 11 5" xfId="28315"/>
    <cellStyle name="常规 2 2 3 2 11 6" xfId="33426"/>
    <cellStyle name="常规 2 2 3 2 11 7" xfId="38442"/>
    <cellStyle name="常规 2 2 3 2 11 8" xfId="43379"/>
    <cellStyle name="常规 2 2 3 2 11 9" xfId="48218"/>
    <cellStyle name="常规 2 2 3 2 12" xfId="8036"/>
    <cellStyle name="常规 2 2 3 2 12 10" xfId="52948"/>
    <cellStyle name="常规 2 2 3 2 12 2" xfId="12777"/>
    <cellStyle name="常规 2 2 3 2 12 3" xfId="17995"/>
    <cellStyle name="常规 2 2 3 2 12 4" xfId="23194"/>
    <cellStyle name="常规 2 2 3 2 12 5" xfId="28316"/>
    <cellStyle name="常规 2 2 3 2 12 6" xfId="33427"/>
    <cellStyle name="常规 2 2 3 2 12 7" xfId="38443"/>
    <cellStyle name="常规 2 2 3 2 12 8" xfId="43380"/>
    <cellStyle name="常规 2 2 3 2 12 9" xfId="48219"/>
    <cellStyle name="常规 2 2 3 2 13" xfId="8562"/>
    <cellStyle name="常规 2 2 3 2 13 10" xfId="52950"/>
    <cellStyle name="常规 2 2 3 2 13 2" xfId="12779"/>
    <cellStyle name="常规 2 2 3 2 13 3" xfId="17997"/>
    <cellStyle name="常规 2 2 3 2 13 4" xfId="23196"/>
    <cellStyle name="常规 2 2 3 2 13 5" xfId="28318"/>
    <cellStyle name="常规 2 2 3 2 13 6" xfId="33429"/>
    <cellStyle name="常规 2 2 3 2 13 7" xfId="38445"/>
    <cellStyle name="常规 2 2 3 2 13 8" xfId="43382"/>
    <cellStyle name="常规 2 2 3 2 13 9" xfId="48221"/>
    <cellStyle name="常规 2 2 3 2 14" xfId="12774"/>
    <cellStyle name="常规 2 2 3 2 15" xfId="17992"/>
    <cellStyle name="常规 2 2 3 2 16" xfId="23191"/>
    <cellStyle name="常规 2 2 3 2 17" xfId="28313"/>
    <cellStyle name="常规 2 2 3 2 18" xfId="33424"/>
    <cellStyle name="常规 2 2 3 2 19" xfId="38440"/>
    <cellStyle name="常规 2 2 3 2 2" xfId="763"/>
    <cellStyle name="常规 2 2 3 2 2 10" xfId="7846"/>
    <cellStyle name="常规 2 2 3 2 2 10 10" xfId="52952"/>
    <cellStyle name="常规 2 2 3 2 2 10 2" xfId="12781"/>
    <cellStyle name="常规 2 2 3 2 2 10 3" xfId="17999"/>
    <cellStyle name="常规 2 2 3 2 2 10 4" xfId="23198"/>
    <cellStyle name="常规 2 2 3 2 2 10 5" xfId="28320"/>
    <cellStyle name="常规 2 2 3 2 2 10 6" xfId="33431"/>
    <cellStyle name="常规 2 2 3 2 2 10 7" xfId="38447"/>
    <cellStyle name="常规 2 2 3 2 2 10 8" xfId="43384"/>
    <cellStyle name="常规 2 2 3 2 2 10 9" xfId="48223"/>
    <cellStyle name="常规 2 2 3 2 2 11" xfId="12780"/>
    <cellStyle name="常规 2 2 3 2 2 12" xfId="17998"/>
    <cellStyle name="常规 2 2 3 2 2 13" xfId="23197"/>
    <cellStyle name="常规 2 2 3 2 2 14" xfId="28319"/>
    <cellStyle name="常规 2 2 3 2 2 15" xfId="33430"/>
    <cellStyle name="常规 2 2 3 2 2 16" xfId="38446"/>
    <cellStyle name="常规 2 2 3 2 2 17" xfId="43383"/>
    <cellStyle name="常规 2 2 3 2 2 18" xfId="48222"/>
    <cellStyle name="常规 2 2 3 2 2 19" xfId="52951"/>
    <cellStyle name="常规 2 2 3 2 2 2" xfId="1619"/>
    <cellStyle name="常规 2 2 3 2 2 2 10" xfId="52953"/>
    <cellStyle name="常规 2 2 3 2 2 2 2" xfId="12782"/>
    <cellStyle name="常规 2 2 3 2 2 2 3" xfId="18000"/>
    <cellStyle name="常规 2 2 3 2 2 2 4" xfId="23199"/>
    <cellStyle name="常规 2 2 3 2 2 2 5" xfId="28321"/>
    <cellStyle name="常规 2 2 3 2 2 2 6" xfId="33432"/>
    <cellStyle name="常规 2 2 3 2 2 2 7" xfId="38448"/>
    <cellStyle name="常规 2 2 3 2 2 2 8" xfId="43385"/>
    <cellStyle name="常规 2 2 3 2 2 2 9" xfId="48224"/>
    <cellStyle name="常规 2 2 3 2 2 3" xfId="3533"/>
    <cellStyle name="常规 2 2 3 2 2 3 10" xfId="52954"/>
    <cellStyle name="常规 2 2 3 2 2 3 2" xfId="12783"/>
    <cellStyle name="常规 2 2 3 2 2 3 3" xfId="18001"/>
    <cellStyle name="常规 2 2 3 2 2 3 4" xfId="23200"/>
    <cellStyle name="常规 2 2 3 2 2 3 5" xfId="28322"/>
    <cellStyle name="常规 2 2 3 2 2 3 6" xfId="33433"/>
    <cellStyle name="常规 2 2 3 2 2 3 7" xfId="38449"/>
    <cellStyle name="常规 2 2 3 2 2 3 8" xfId="43386"/>
    <cellStyle name="常规 2 2 3 2 2 3 9" xfId="48225"/>
    <cellStyle name="常规 2 2 3 2 2 4" xfId="4023"/>
    <cellStyle name="常规 2 2 3 2 2 4 10" xfId="52955"/>
    <cellStyle name="常规 2 2 3 2 2 4 2" xfId="12784"/>
    <cellStyle name="常规 2 2 3 2 2 4 3" xfId="18002"/>
    <cellStyle name="常规 2 2 3 2 2 4 4" xfId="23201"/>
    <cellStyle name="常规 2 2 3 2 2 4 5" xfId="28323"/>
    <cellStyle name="常规 2 2 3 2 2 4 6" xfId="33434"/>
    <cellStyle name="常规 2 2 3 2 2 4 7" xfId="38450"/>
    <cellStyle name="常规 2 2 3 2 2 4 8" xfId="43387"/>
    <cellStyle name="常规 2 2 3 2 2 4 9" xfId="48226"/>
    <cellStyle name="常规 2 2 3 2 2 5" xfId="4754"/>
    <cellStyle name="常规 2 2 3 2 2 5 10" xfId="52956"/>
    <cellStyle name="常规 2 2 3 2 2 5 2" xfId="12785"/>
    <cellStyle name="常规 2 2 3 2 2 5 3" xfId="18003"/>
    <cellStyle name="常规 2 2 3 2 2 5 4" xfId="23202"/>
    <cellStyle name="常规 2 2 3 2 2 5 5" xfId="28324"/>
    <cellStyle name="常规 2 2 3 2 2 5 6" xfId="33435"/>
    <cellStyle name="常规 2 2 3 2 2 5 7" xfId="38451"/>
    <cellStyle name="常规 2 2 3 2 2 5 8" xfId="43388"/>
    <cellStyle name="常规 2 2 3 2 2 5 9" xfId="48227"/>
    <cellStyle name="常规 2 2 3 2 2 6" xfId="5857"/>
    <cellStyle name="常规 2 2 3 2 2 6 10" xfId="52957"/>
    <cellStyle name="常规 2 2 3 2 2 6 2" xfId="12786"/>
    <cellStyle name="常规 2 2 3 2 2 6 3" xfId="18004"/>
    <cellStyle name="常规 2 2 3 2 2 6 4" xfId="23203"/>
    <cellStyle name="常规 2 2 3 2 2 6 5" xfId="28325"/>
    <cellStyle name="常规 2 2 3 2 2 6 6" xfId="33436"/>
    <cellStyle name="常规 2 2 3 2 2 6 7" xfId="38452"/>
    <cellStyle name="常规 2 2 3 2 2 6 8" xfId="43389"/>
    <cellStyle name="常规 2 2 3 2 2 6 9" xfId="48228"/>
    <cellStyle name="常规 2 2 3 2 2 7" xfId="5826"/>
    <cellStyle name="常规 2 2 3 2 2 7 10" xfId="52958"/>
    <cellStyle name="常规 2 2 3 2 2 7 2" xfId="12787"/>
    <cellStyle name="常规 2 2 3 2 2 7 3" xfId="18005"/>
    <cellStyle name="常规 2 2 3 2 2 7 4" xfId="23204"/>
    <cellStyle name="常规 2 2 3 2 2 7 5" xfId="28326"/>
    <cellStyle name="常规 2 2 3 2 2 7 6" xfId="33437"/>
    <cellStyle name="常规 2 2 3 2 2 7 7" xfId="38453"/>
    <cellStyle name="常规 2 2 3 2 2 7 8" xfId="43390"/>
    <cellStyle name="常规 2 2 3 2 2 7 9" xfId="48229"/>
    <cellStyle name="常规 2 2 3 2 2 8" xfId="7243"/>
    <cellStyle name="常规 2 2 3 2 2 8 10" xfId="52959"/>
    <cellStyle name="常规 2 2 3 2 2 8 2" xfId="12788"/>
    <cellStyle name="常规 2 2 3 2 2 8 3" xfId="18006"/>
    <cellStyle name="常规 2 2 3 2 2 8 4" xfId="23205"/>
    <cellStyle name="常规 2 2 3 2 2 8 5" xfId="28327"/>
    <cellStyle name="常规 2 2 3 2 2 8 6" xfId="33438"/>
    <cellStyle name="常规 2 2 3 2 2 8 7" xfId="38454"/>
    <cellStyle name="常规 2 2 3 2 2 8 8" xfId="43391"/>
    <cellStyle name="常规 2 2 3 2 2 8 9" xfId="48230"/>
    <cellStyle name="常规 2 2 3 2 2 9" xfId="7210"/>
    <cellStyle name="常规 2 2 3 2 2 9 10" xfId="52960"/>
    <cellStyle name="常规 2 2 3 2 2 9 2" xfId="12789"/>
    <cellStyle name="常规 2 2 3 2 2 9 3" xfId="18007"/>
    <cellStyle name="常规 2 2 3 2 2 9 4" xfId="23206"/>
    <cellStyle name="常规 2 2 3 2 2 9 5" xfId="28328"/>
    <cellStyle name="常规 2 2 3 2 2 9 6" xfId="33439"/>
    <cellStyle name="常规 2 2 3 2 2 9 7" xfId="38455"/>
    <cellStyle name="常规 2 2 3 2 2 9 8" xfId="43392"/>
    <cellStyle name="常规 2 2 3 2 2 9 9" xfId="48231"/>
    <cellStyle name="常规 2 2 3 2 20" xfId="43377"/>
    <cellStyle name="常规 2 2 3 2 21" xfId="48216"/>
    <cellStyle name="常规 2 2 3 2 22" xfId="52945"/>
    <cellStyle name="常规 2 2 3 2 3" xfId="1617"/>
    <cellStyle name="常规 2 2 3 2 3 10" xfId="52961"/>
    <cellStyle name="常规 2 2 3 2 3 2" xfId="12790"/>
    <cellStyle name="常规 2 2 3 2 3 3" xfId="18008"/>
    <cellStyle name="常规 2 2 3 2 3 4" xfId="23207"/>
    <cellStyle name="常规 2 2 3 2 3 5" xfId="28329"/>
    <cellStyle name="常规 2 2 3 2 3 6" xfId="33440"/>
    <cellStyle name="常规 2 2 3 2 3 7" xfId="38456"/>
    <cellStyle name="常规 2 2 3 2 3 8" xfId="43393"/>
    <cellStyle name="常规 2 2 3 2 3 9" xfId="48232"/>
    <cellStyle name="常规 2 2 3 2 4" xfId="2222"/>
    <cellStyle name="常规 2 2 3 2 4 10" xfId="52962"/>
    <cellStyle name="常规 2 2 3 2 4 2" xfId="12791"/>
    <cellStyle name="常规 2 2 3 2 4 3" xfId="18009"/>
    <cellStyle name="常规 2 2 3 2 4 4" xfId="23208"/>
    <cellStyle name="常规 2 2 3 2 4 5" xfId="28330"/>
    <cellStyle name="常规 2 2 3 2 4 6" xfId="33441"/>
    <cellStyle name="常规 2 2 3 2 4 7" xfId="38457"/>
    <cellStyle name="常规 2 2 3 2 4 8" xfId="43394"/>
    <cellStyle name="常规 2 2 3 2 4 9" xfId="48233"/>
    <cellStyle name="常规 2 2 3 2 5" xfId="2223"/>
    <cellStyle name="常规 2 2 3 2 5 10" xfId="52963"/>
    <cellStyle name="常规 2 2 3 2 5 2" xfId="12792"/>
    <cellStyle name="常规 2 2 3 2 5 3" xfId="18010"/>
    <cellStyle name="常规 2 2 3 2 5 4" xfId="23209"/>
    <cellStyle name="常规 2 2 3 2 5 5" xfId="28331"/>
    <cellStyle name="常规 2 2 3 2 5 6" xfId="33442"/>
    <cellStyle name="常规 2 2 3 2 5 7" xfId="38458"/>
    <cellStyle name="常规 2 2 3 2 5 8" xfId="43395"/>
    <cellStyle name="常规 2 2 3 2 5 9" xfId="48234"/>
    <cellStyle name="常规 2 2 3 2 6" xfId="3107"/>
    <cellStyle name="常规 2 2 3 2 6 10" xfId="52964"/>
    <cellStyle name="常规 2 2 3 2 6 2" xfId="12793"/>
    <cellStyle name="常规 2 2 3 2 6 3" xfId="18011"/>
    <cellStyle name="常规 2 2 3 2 6 4" xfId="23210"/>
    <cellStyle name="常规 2 2 3 2 6 5" xfId="28332"/>
    <cellStyle name="常规 2 2 3 2 6 6" xfId="33443"/>
    <cellStyle name="常规 2 2 3 2 6 7" xfId="38459"/>
    <cellStyle name="常规 2 2 3 2 6 8" xfId="43396"/>
    <cellStyle name="常规 2 2 3 2 6 9" xfId="48235"/>
    <cellStyle name="常规 2 2 3 2 7" xfId="3717"/>
    <cellStyle name="常规 2 2 3 2 7 10" xfId="52965"/>
    <cellStyle name="常规 2 2 3 2 7 2" xfId="12794"/>
    <cellStyle name="常规 2 2 3 2 7 3" xfId="18012"/>
    <cellStyle name="常规 2 2 3 2 7 4" xfId="23211"/>
    <cellStyle name="常规 2 2 3 2 7 5" xfId="28333"/>
    <cellStyle name="常规 2 2 3 2 7 6" xfId="33444"/>
    <cellStyle name="常规 2 2 3 2 7 7" xfId="38460"/>
    <cellStyle name="常规 2 2 3 2 7 8" xfId="43397"/>
    <cellStyle name="常规 2 2 3 2 7 9" xfId="48236"/>
    <cellStyle name="常规 2 2 3 2 8" xfId="4752"/>
    <cellStyle name="常规 2 2 3 2 8 10" xfId="52966"/>
    <cellStyle name="常规 2 2 3 2 8 2" xfId="12795"/>
    <cellStyle name="常规 2 2 3 2 8 3" xfId="18013"/>
    <cellStyle name="常规 2 2 3 2 8 4" xfId="23212"/>
    <cellStyle name="常规 2 2 3 2 8 5" xfId="28334"/>
    <cellStyle name="常规 2 2 3 2 8 6" xfId="33445"/>
    <cellStyle name="常规 2 2 3 2 8 7" xfId="38461"/>
    <cellStyle name="常规 2 2 3 2 8 8" xfId="43398"/>
    <cellStyle name="常规 2 2 3 2 8 9" xfId="48237"/>
    <cellStyle name="常规 2 2 3 2 9" xfId="6072"/>
    <cellStyle name="常规 2 2 3 2 9 10" xfId="52967"/>
    <cellStyle name="常规 2 2 3 2 9 2" xfId="12796"/>
    <cellStyle name="常规 2 2 3 2 9 3" xfId="18014"/>
    <cellStyle name="常规 2 2 3 2 9 4" xfId="23213"/>
    <cellStyle name="常规 2 2 3 2 9 5" xfId="28335"/>
    <cellStyle name="常规 2 2 3 2 9 6" xfId="33446"/>
    <cellStyle name="常规 2 2 3 2 9 7" xfId="38462"/>
    <cellStyle name="常规 2 2 3 2 9 8" xfId="43399"/>
    <cellStyle name="常规 2 2 3 2 9 9" xfId="48238"/>
    <cellStyle name="常规 2 2 3 20" xfId="33417"/>
    <cellStyle name="常规 2 2 3 21" xfId="38433"/>
    <cellStyle name="常规 2 2 3 22" xfId="43370"/>
    <cellStyle name="常规 2 2 3 23" xfId="48209"/>
    <cellStyle name="常规 2 2 3 24" xfId="52938"/>
    <cellStyle name="常规 2 2 3 3" xfId="244"/>
    <cellStyle name="常规 2 2 3 3 10" xfId="6771"/>
    <cellStyle name="常规 2 2 3 3 10 10" xfId="52969"/>
    <cellStyle name="常规 2 2 3 3 10 2" xfId="12798"/>
    <cellStyle name="常规 2 2 3 3 10 3" xfId="18016"/>
    <cellStyle name="常规 2 2 3 3 10 4" xfId="23215"/>
    <cellStyle name="常规 2 2 3 3 10 5" xfId="28337"/>
    <cellStyle name="常规 2 2 3 3 10 6" xfId="33448"/>
    <cellStyle name="常规 2 2 3 3 10 7" xfId="38464"/>
    <cellStyle name="常规 2 2 3 3 10 8" xfId="43401"/>
    <cellStyle name="常规 2 2 3 3 10 9" xfId="48240"/>
    <cellStyle name="常规 2 2 3 3 11" xfId="7435"/>
    <cellStyle name="常规 2 2 3 3 11 10" xfId="52970"/>
    <cellStyle name="常规 2 2 3 3 11 2" xfId="12799"/>
    <cellStyle name="常规 2 2 3 3 11 3" xfId="18017"/>
    <cellStyle name="常规 2 2 3 3 11 4" xfId="23216"/>
    <cellStyle name="常规 2 2 3 3 11 5" xfId="28338"/>
    <cellStyle name="常规 2 2 3 3 11 6" xfId="33449"/>
    <cellStyle name="常规 2 2 3 3 11 7" xfId="38465"/>
    <cellStyle name="常规 2 2 3 3 11 8" xfId="43402"/>
    <cellStyle name="常规 2 2 3 3 11 9" xfId="48241"/>
    <cellStyle name="常规 2 2 3 3 12" xfId="8034"/>
    <cellStyle name="常规 2 2 3 3 12 10" xfId="52971"/>
    <cellStyle name="常规 2 2 3 3 12 2" xfId="12800"/>
    <cellStyle name="常规 2 2 3 3 12 3" xfId="18018"/>
    <cellStyle name="常规 2 2 3 3 12 4" xfId="23217"/>
    <cellStyle name="常规 2 2 3 3 12 5" xfId="28339"/>
    <cellStyle name="常规 2 2 3 3 12 6" xfId="33450"/>
    <cellStyle name="常规 2 2 3 3 12 7" xfId="38466"/>
    <cellStyle name="常规 2 2 3 3 12 8" xfId="43403"/>
    <cellStyle name="常规 2 2 3 3 12 9" xfId="48242"/>
    <cellStyle name="常规 2 2 3 3 13" xfId="8560"/>
    <cellStyle name="常规 2 2 3 3 13 10" xfId="47939"/>
    <cellStyle name="常规 2 2 3 3 13 2" xfId="10002"/>
    <cellStyle name="常规 2 2 3 3 13 3" xfId="12119"/>
    <cellStyle name="常规 2 2 3 3 13 4" xfId="17388"/>
    <cellStyle name="常规 2 2 3 3 13 5" xfId="22595"/>
    <cellStyle name="常规 2 2 3 3 13 6" xfId="27788"/>
    <cellStyle name="常规 2 2 3 3 13 7" xfId="32907"/>
    <cellStyle name="常规 2 2 3 3 13 8" xfId="38010"/>
    <cellStyle name="常规 2 2 3 3 13 9" xfId="43017"/>
    <cellStyle name="常规 2 2 3 3 14" xfId="12797"/>
    <cellStyle name="常规 2 2 3 3 15" xfId="18015"/>
    <cellStyle name="常规 2 2 3 3 16" xfId="23214"/>
    <cellStyle name="常规 2 2 3 3 17" xfId="28336"/>
    <cellStyle name="常规 2 2 3 3 18" xfId="33447"/>
    <cellStyle name="常规 2 2 3 3 19" xfId="38463"/>
    <cellStyle name="常规 2 2 3 3 2" xfId="764"/>
    <cellStyle name="常规 2 2 3 3 2 10" xfId="7989"/>
    <cellStyle name="常规 2 2 3 3 2 10 10" xfId="52973"/>
    <cellStyle name="常规 2 2 3 3 2 10 2" xfId="12802"/>
    <cellStyle name="常规 2 2 3 3 2 10 3" xfId="18020"/>
    <cellStyle name="常规 2 2 3 3 2 10 4" xfId="23219"/>
    <cellStyle name="常规 2 2 3 3 2 10 5" xfId="28341"/>
    <cellStyle name="常规 2 2 3 3 2 10 6" xfId="33452"/>
    <cellStyle name="常规 2 2 3 3 2 10 7" xfId="38468"/>
    <cellStyle name="常规 2 2 3 3 2 10 8" xfId="43405"/>
    <cellStyle name="常规 2 2 3 3 2 10 9" xfId="48244"/>
    <cellStyle name="常规 2 2 3 3 2 11" xfId="12801"/>
    <cellStyle name="常规 2 2 3 3 2 12" xfId="18019"/>
    <cellStyle name="常规 2 2 3 3 2 13" xfId="23218"/>
    <cellStyle name="常规 2 2 3 3 2 14" xfId="28340"/>
    <cellStyle name="常规 2 2 3 3 2 15" xfId="33451"/>
    <cellStyle name="常规 2 2 3 3 2 16" xfId="38467"/>
    <cellStyle name="常规 2 2 3 3 2 17" xfId="43404"/>
    <cellStyle name="常规 2 2 3 3 2 18" xfId="48243"/>
    <cellStyle name="常规 2 2 3 3 2 19" xfId="52972"/>
    <cellStyle name="常规 2 2 3 3 2 2" xfId="2224"/>
    <cellStyle name="常规 2 2 3 3 2 2 10" xfId="52974"/>
    <cellStyle name="常规 2 2 3 3 2 2 2" xfId="12803"/>
    <cellStyle name="常规 2 2 3 3 2 2 3" xfId="18021"/>
    <cellStyle name="常规 2 2 3 3 2 2 4" xfId="23220"/>
    <cellStyle name="常规 2 2 3 3 2 2 5" xfId="28342"/>
    <cellStyle name="常规 2 2 3 3 2 2 6" xfId="33453"/>
    <cellStyle name="常规 2 2 3 3 2 2 7" xfId="38469"/>
    <cellStyle name="常规 2 2 3 3 2 2 8" xfId="43406"/>
    <cellStyle name="常规 2 2 3 3 2 2 9" xfId="48245"/>
    <cellStyle name="常规 2 2 3 3 2 3" xfId="3534"/>
    <cellStyle name="常规 2 2 3 3 2 3 10" xfId="52975"/>
    <cellStyle name="常规 2 2 3 3 2 3 2" xfId="12804"/>
    <cellStyle name="常规 2 2 3 3 2 3 3" xfId="18022"/>
    <cellStyle name="常规 2 2 3 3 2 3 4" xfId="23221"/>
    <cellStyle name="常规 2 2 3 3 2 3 5" xfId="28343"/>
    <cellStyle name="常规 2 2 3 3 2 3 6" xfId="33454"/>
    <cellStyle name="常规 2 2 3 3 2 3 7" xfId="38470"/>
    <cellStyle name="常规 2 2 3 3 2 3 8" xfId="43407"/>
    <cellStyle name="常规 2 2 3 3 2 3 9" xfId="48246"/>
    <cellStyle name="常规 2 2 3 3 2 4" xfId="4024"/>
    <cellStyle name="常规 2 2 3 3 2 4 10" xfId="52976"/>
    <cellStyle name="常规 2 2 3 3 2 4 2" xfId="12805"/>
    <cellStyle name="常规 2 2 3 3 2 4 3" xfId="18023"/>
    <cellStyle name="常规 2 2 3 3 2 4 4" xfId="23222"/>
    <cellStyle name="常规 2 2 3 3 2 4 5" xfId="28344"/>
    <cellStyle name="常规 2 2 3 3 2 4 6" xfId="33455"/>
    <cellStyle name="常规 2 2 3 3 2 4 7" xfId="38471"/>
    <cellStyle name="常规 2 2 3 3 2 4 8" xfId="43408"/>
    <cellStyle name="常规 2 2 3 3 2 4 9" xfId="48247"/>
    <cellStyle name="常规 2 2 3 3 2 5" xfId="5613"/>
    <cellStyle name="常规 2 2 3 3 2 5 10" xfId="52977"/>
    <cellStyle name="常规 2 2 3 3 2 5 2" xfId="12806"/>
    <cellStyle name="常规 2 2 3 3 2 5 3" xfId="18024"/>
    <cellStyle name="常规 2 2 3 3 2 5 4" xfId="23223"/>
    <cellStyle name="常规 2 2 3 3 2 5 5" xfId="28345"/>
    <cellStyle name="常规 2 2 3 3 2 5 6" xfId="33456"/>
    <cellStyle name="常规 2 2 3 3 2 5 7" xfId="38472"/>
    <cellStyle name="常规 2 2 3 3 2 5 8" xfId="43409"/>
    <cellStyle name="常规 2 2 3 3 2 5 9" xfId="48248"/>
    <cellStyle name="常规 2 2 3 3 2 6" xfId="4373"/>
    <cellStyle name="常规 2 2 3 3 2 6 10" xfId="52978"/>
    <cellStyle name="常规 2 2 3 3 2 6 2" xfId="12807"/>
    <cellStyle name="常规 2 2 3 3 2 6 3" xfId="18025"/>
    <cellStyle name="常规 2 2 3 3 2 6 4" xfId="23224"/>
    <cellStyle name="常规 2 2 3 3 2 6 5" xfId="28346"/>
    <cellStyle name="常规 2 2 3 3 2 6 6" xfId="33457"/>
    <cellStyle name="常规 2 2 3 3 2 6 7" xfId="38473"/>
    <cellStyle name="常规 2 2 3 3 2 6 8" xfId="43410"/>
    <cellStyle name="常规 2 2 3 3 2 6 9" xfId="48249"/>
    <cellStyle name="常规 2 2 3 3 2 7" xfId="5369"/>
    <cellStyle name="常规 2 2 3 3 2 7 10" xfId="52979"/>
    <cellStyle name="常规 2 2 3 3 2 7 2" xfId="12808"/>
    <cellStyle name="常规 2 2 3 3 2 7 3" xfId="18026"/>
    <cellStyle name="常规 2 2 3 3 2 7 4" xfId="23225"/>
    <cellStyle name="常规 2 2 3 3 2 7 5" xfId="28347"/>
    <cellStyle name="常规 2 2 3 3 2 7 6" xfId="33458"/>
    <cellStyle name="常规 2 2 3 3 2 7 7" xfId="38474"/>
    <cellStyle name="常规 2 2 3 3 2 7 8" xfId="43411"/>
    <cellStyle name="常规 2 2 3 3 2 7 9" xfId="48250"/>
    <cellStyle name="常规 2 2 3 3 2 8" xfId="6708"/>
    <cellStyle name="常规 2 2 3 3 2 8 10" xfId="52980"/>
    <cellStyle name="常规 2 2 3 3 2 8 2" xfId="12809"/>
    <cellStyle name="常规 2 2 3 3 2 8 3" xfId="18027"/>
    <cellStyle name="常规 2 2 3 3 2 8 4" xfId="23226"/>
    <cellStyle name="常规 2 2 3 3 2 8 5" xfId="28348"/>
    <cellStyle name="常规 2 2 3 3 2 8 6" xfId="33459"/>
    <cellStyle name="常规 2 2 3 3 2 8 7" xfId="38475"/>
    <cellStyle name="常规 2 2 3 3 2 8 8" xfId="43412"/>
    <cellStyle name="常规 2 2 3 3 2 8 9" xfId="48251"/>
    <cellStyle name="常规 2 2 3 3 2 9" xfId="5375"/>
    <cellStyle name="常规 2 2 3 3 2 9 10" xfId="52981"/>
    <cellStyle name="常规 2 2 3 3 2 9 2" xfId="12810"/>
    <cellStyle name="常规 2 2 3 3 2 9 3" xfId="18028"/>
    <cellStyle name="常规 2 2 3 3 2 9 4" xfId="23227"/>
    <cellStyle name="常规 2 2 3 3 2 9 5" xfId="28349"/>
    <cellStyle name="常规 2 2 3 3 2 9 6" xfId="33460"/>
    <cellStyle name="常规 2 2 3 3 2 9 7" xfId="38476"/>
    <cellStyle name="常规 2 2 3 3 2 9 8" xfId="43413"/>
    <cellStyle name="常规 2 2 3 3 2 9 9" xfId="48252"/>
    <cellStyle name="常规 2 2 3 3 20" xfId="43400"/>
    <cellStyle name="常规 2 2 3 3 21" xfId="48239"/>
    <cellStyle name="常规 2 2 3 3 22" xfId="52968"/>
    <cellStyle name="常规 2 2 3 3 3" xfId="1620"/>
    <cellStyle name="常规 2 2 3 3 3 10" xfId="52982"/>
    <cellStyle name="常规 2 2 3 3 3 2" xfId="12811"/>
    <cellStyle name="常规 2 2 3 3 3 3" xfId="18029"/>
    <cellStyle name="常规 2 2 3 3 3 4" xfId="23228"/>
    <cellStyle name="常规 2 2 3 3 3 5" xfId="28350"/>
    <cellStyle name="常规 2 2 3 3 3 6" xfId="33461"/>
    <cellStyle name="常规 2 2 3 3 3 7" xfId="38477"/>
    <cellStyle name="常规 2 2 3 3 3 8" xfId="43414"/>
    <cellStyle name="常规 2 2 3 3 3 9" xfId="48253"/>
    <cellStyle name="常规 2 2 3 3 4" xfId="2225"/>
    <cellStyle name="常规 2 2 3 3 4 10" xfId="52983"/>
    <cellStyle name="常规 2 2 3 3 4 2" xfId="12812"/>
    <cellStyle name="常规 2 2 3 3 4 3" xfId="18030"/>
    <cellStyle name="常规 2 2 3 3 4 4" xfId="23229"/>
    <cellStyle name="常规 2 2 3 3 4 5" xfId="28351"/>
    <cellStyle name="常规 2 2 3 3 4 6" xfId="33462"/>
    <cellStyle name="常规 2 2 3 3 4 7" xfId="38478"/>
    <cellStyle name="常规 2 2 3 3 4 8" xfId="43415"/>
    <cellStyle name="常规 2 2 3 3 4 9" xfId="48254"/>
    <cellStyle name="常规 2 2 3 3 5" xfId="2226"/>
    <cellStyle name="常规 2 2 3 3 5 10" xfId="52984"/>
    <cellStyle name="常规 2 2 3 3 5 2" xfId="12813"/>
    <cellStyle name="常规 2 2 3 3 5 3" xfId="18031"/>
    <cellStyle name="常规 2 2 3 3 5 4" xfId="23230"/>
    <cellStyle name="常规 2 2 3 3 5 5" xfId="28352"/>
    <cellStyle name="常规 2 2 3 3 5 6" xfId="33463"/>
    <cellStyle name="常规 2 2 3 3 5 7" xfId="38479"/>
    <cellStyle name="常规 2 2 3 3 5 8" xfId="43416"/>
    <cellStyle name="常规 2 2 3 3 5 9" xfId="48255"/>
    <cellStyle name="常规 2 2 3 3 6" xfId="3109"/>
    <cellStyle name="常规 2 2 3 3 6 10" xfId="52986"/>
    <cellStyle name="常规 2 2 3 3 6 2" xfId="12815"/>
    <cellStyle name="常规 2 2 3 3 6 3" xfId="18033"/>
    <cellStyle name="常规 2 2 3 3 6 4" xfId="23232"/>
    <cellStyle name="常规 2 2 3 3 6 5" xfId="28354"/>
    <cellStyle name="常规 2 2 3 3 6 6" xfId="33465"/>
    <cellStyle name="常规 2 2 3 3 6 7" xfId="38481"/>
    <cellStyle name="常规 2 2 3 3 6 8" xfId="43418"/>
    <cellStyle name="常规 2 2 3 3 6 9" xfId="48257"/>
    <cellStyle name="常规 2 2 3 3 7" xfId="3653"/>
    <cellStyle name="常规 2 2 3 3 7 10" xfId="52988"/>
    <cellStyle name="常规 2 2 3 3 7 2" xfId="12817"/>
    <cellStyle name="常规 2 2 3 3 7 3" xfId="18035"/>
    <cellStyle name="常规 2 2 3 3 7 4" xfId="23234"/>
    <cellStyle name="常规 2 2 3 3 7 5" xfId="28356"/>
    <cellStyle name="常规 2 2 3 3 7 6" xfId="33467"/>
    <cellStyle name="常规 2 2 3 3 7 7" xfId="38483"/>
    <cellStyle name="常规 2 2 3 3 7 8" xfId="43420"/>
    <cellStyle name="常规 2 2 3 3 7 9" xfId="48259"/>
    <cellStyle name="常规 2 2 3 3 8" xfId="4755"/>
    <cellStyle name="常规 2 2 3 3 8 10" xfId="52990"/>
    <cellStyle name="常规 2 2 3 3 8 2" xfId="12819"/>
    <cellStyle name="常规 2 2 3 3 8 3" xfId="18037"/>
    <cellStyle name="常规 2 2 3 3 8 4" xfId="23236"/>
    <cellStyle name="常规 2 2 3 3 8 5" xfId="28358"/>
    <cellStyle name="常规 2 2 3 3 8 6" xfId="33469"/>
    <cellStyle name="常规 2 2 3 3 8 7" xfId="38485"/>
    <cellStyle name="常规 2 2 3 3 8 8" xfId="43422"/>
    <cellStyle name="常规 2 2 3 3 8 9" xfId="48261"/>
    <cellStyle name="常规 2 2 3 3 9" xfId="6070"/>
    <cellStyle name="常规 2 2 3 3 9 10" xfId="52992"/>
    <cellStyle name="常规 2 2 3 3 9 2" xfId="12821"/>
    <cellStyle name="常规 2 2 3 3 9 3" xfId="18039"/>
    <cellStyle name="常规 2 2 3 3 9 4" xfId="23238"/>
    <cellStyle name="常规 2 2 3 3 9 5" xfId="28360"/>
    <cellStyle name="常规 2 2 3 3 9 6" xfId="33471"/>
    <cellStyle name="常规 2 2 3 3 9 7" xfId="38487"/>
    <cellStyle name="常规 2 2 3 3 9 8" xfId="43424"/>
    <cellStyle name="常规 2 2 3 3 9 9" xfId="48263"/>
    <cellStyle name="常规 2 2 3 4" xfId="246"/>
    <cellStyle name="常规 2 2 3 4 10" xfId="8558"/>
    <cellStyle name="常规 2 2 3 4 10 10" xfId="52994"/>
    <cellStyle name="常规 2 2 3 4 10 2" xfId="12823"/>
    <cellStyle name="常规 2 2 3 4 10 3" xfId="18041"/>
    <cellStyle name="常规 2 2 3 4 10 4" xfId="23240"/>
    <cellStyle name="常规 2 2 3 4 10 5" xfId="28362"/>
    <cellStyle name="常规 2 2 3 4 10 6" xfId="33473"/>
    <cellStyle name="常规 2 2 3 4 10 7" xfId="38489"/>
    <cellStyle name="常规 2 2 3 4 10 8" xfId="43426"/>
    <cellStyle name="常规 2 2 3 4 10 9" xfId="48265"/>
    <cellStyle name="常规 2 2 3 4 11" xfId="12822"/>
    <cellStyle name="常规 2 2 3 4 12" xfId="18040"/>
    <cellStyle name="常规 2 2 3 4 13" xfId="23239"/>
    <cellStyle name="常规 2 2 3 4 14" xfId="28361"/>
    <cellStyle name="常规 2 2 3 4 15" xfId="33472"/>
    <cellStyle name="常规 2 2 3 4 16" xfId="38488"/>
    <cellStyle name="常规 2 2 3 4 17" xfId="43425"/>
    <cellStyle name="常规 2 2 3 4 18" xfId="48264"/>
    <cellStyle name="常规 2 2 3 4 19" xfId="52993"/>
    <cellStyle name="常规 2 2 3 4 2" xfId="1622"/>
    <cellStyle name="常规 2 2 3 4 2 10" xfId="52995"/>
    <cellStyle name="常规 2 2 3 4 2 2" xfId="12824"/>
    <cellStyle name="常规 2 2 3 4 2 3" xfId="18042"/>
    <cellStyle name="常规 2 2 3 4 2 4" xfId="23241"/>
    <cellStyle name="常规 2 2 3 4 2 5" xfId="28363"/>
    <cellStyle name="常规 2 2 3 4 2 6" xfId="33474"/>
    <cellStyle name="常规 2 2 3 4 2 7" xfId="38490"/>
    <cellStyle name="常规 2 2 3 4 2 8" xfId="43427"/>
    <cellStyle name="常规 2 2 3 4 2 9" xfId="48266"/>
    <cellStyle name="常规 2 2 3 4 3" xfId="3111"/>
    <cellStyle name="常规 2 2 3 4 3 10" xfId="52996"/>
    <cellStyle name="常规 2 2 3 4 3 2" xfId="12825"/>
    <cellStyle name="常规 2 2 3 4 3 3" xfId="18043"/>
    <cellStyle name="常规 2 2 3 4 3 4" xfId="23242"/>
    <cellStyle name="常规 2 2 3 4 3 5" xfId="28364"/>
    <cellStyle name="常规 2 2 3 4 3 6" xfId="33475"/>
    <cellStyle name="常规 2 2 3 4 3 7" xfId="38491"/>
    <cellStyle name="常规 2 2 3 4 3 8" xfId="43428"/>
    <cellStyle name="常规 2 2 3 4 3 9" xfId="48267"/>
    <cellStyle name="常规 2 2 3 4 4" xfId="3680"/>
    <cellStyle name="常规 2 2 3 4 4 10" xfId="52997"/>
    <cellStyle name="常规 2 2 3 4 4 2" xfId="12826"/>
    <cellStyle name="常规 2 2 3 4 4 3" xfId="18044"/>
    <cellStyle name="常规 2 2 3 4 4 4" xfId="23243"/>
    <cellStyle name="常规 2 2 3 4 4 5" xfId="28365"/>
    <cellStyle name="常规 2 2 3 4 4 6" xfId="33476"/>
    <cellStyle name="常规 2 2 3 4 4 7" xfId="38492"/>
    <cellStyle name="常规 2 2 3 4 4 8" xfId="43429"/>
    <cellStyle name="常规 2 2 3 4 4 9" xfId="48268"/>
    <cellStyle name="常规 2 2 3 4 5" xfId="4757"/>
    <cellStyle name="常规 2 2 3 4 5 10" xfId="52998"/>
    <cellStyle name="常规 2 2 3 4 5 2" xfId="12827"/>
    <cellStyle name="常规 2 2 3 4 5 3" xfId="18045"/>
    <cellStyle name="常规 2 2 3 4 5 4" xfId="23244"/>
    <cellStyle name="常规 2 2 3 4 5 5" xfId="28366"/>
    <cellStyle name="常规 2 2 3 4 5 6" xfId="33477"/>
    <cellStyle name="常规 2 2 3 4 5 7" xfId="38493"/>
    <cellStyle name="常规 2 2 3 4 5 8" xfId="43430"/>
    <cellStyle name="常规 2 2 3 4 5 9" xfId="48269"/>
    <cellStyle name="常规 2 2 3 4 6" xfId="6068"/>
    <cellStyle name="常规 2 2 3 4 6 10" xfId="53000"/>
    <cellStyle name="常规 2 2 3 4 6 2" xfId="12829"/>
    <cellStyle name="常规 2 2 3 4 6 3" xfId="18047"/>
    <cellStyle name="常规 2 2 3 4 6 4" xfId="23246"/>
    <cellStyle name="常规 2 2 3 4 6 5" xfId="28368"/>
    <cellStyle name="常规 2 2 3 4 6 6" xfId="33479"/>
    <cellStyle name="常规 2 2 3 4 6 7" xfId="38495"/>
    <cellStyle name="常规 2 2 3 4 6 8" xfId="43432"/>
    <cellStyle name="常规 2 2 3 4 6 9" xfId="48271"/>
    <cellStyle name="常规 2 2 3 4 7" xfId="6769"/>
    <cellStyle name="常规 2 2 3 4 7 10" xfId="53002"/>
    <cellStyle name="常规 2 2 3 4 7 2" xfId="12831"/>
    <cellStyle name="常规 2 2 3 4 7 3" xfId="18049"/>
    <cellStyle name="常规 2 2 3 4 7 4" xfId="23248"/>
    <cellStyle name="常规 2 2 3 4 7 5" xfId="28370"/>
    <cellStyle name="常规 2 2 3 4 7 6" xfId="33481"/>
    <cellStyle name="常规 2 2 3 4 7 7" xfId="38497"/>
    <cellStyle name="常规 2 2 3 4 7 8" xfId="43434"/>
    <cellStyle name="常规 2 2 3 4 7 9" xfId="48273"/>
    <cellStyle name="常规 2 2 3 4 8" xfId="7433"/>
    <cellStyle name="常规 2 2 3 4 8 10" xfId="53004"/>
    <cellStyle name="常规 2 2 3 4 8 2" xfId="12833"/>
    <cellStyle name="常规 2 2 3 4 8 3" xfId="18051"/>
    <cellStyle name="常规 2 2 3 4 8 4" xfId="23250"/>
    <cellStyle name="常规 2 2 3 4 8 5" xfId="28372"/>
    <cellStyle name="常规 2 2 3 4 8 6" xfId="33483"/>
    <cellStyle name="常规 2 2 3 4 8 7" xfId="38499"/>
    <cellStyle name="常规 2 2 3 4 8 8" xfId="43436"/>
    <cellStyle name="常规 2 2 3 4 8 9" xfId="48275"/>
    <cellStyle name="常规 2 2 3 4 9" xfId="8032"/>
    <cellStyle name="常规 2 2 3 4 9 10" xfId="53006"/>
    <cellStyle name="常规 2 2 3 4 9 2" xfId="12835"/>
    <cellStyle name="常规 2 2 3 4 9 3" xfId="18053"/>
    <cellStyle name="常规 2 2 3 4 9 4" xfId="23252"/>
    <cellStyle name="常规 2 2 3 4 9 5" xfId="28374"/>
    <cellStyle name="常规 2 2 3 4 9 6" xfId="33485"/>
    <cellStyle name="常规 2 2 3 4 9 7" xfId="38501"/>
    <cellStyle name="常规 2 2 3 4 9 8" xfId="43438"/>
    <cellStyle name="常规 2 2 3 4 9 9" xfId="48277"/>
    <cellStyle name="常规 2 2 3 5" xfId="2220"/>
    <cellStyle name="常规 2 2 3 5 10" xfId="53007"/>
    <cellStyle name="常规 2 2 3 5 2" xfId="12836"/>
    <cellStyle name="常规 2 2 3 5 3" xfId="18054"/>
    <cellStyle name="常规 2 2 3 5 4" xfId="23253"/>
    <cellStyle name="常规 2 2 3 5 5" xfId="28375"/>
    <cellStyle name="常规 2 2 3 5 6" xfId="33486"/>
    <cellStyle name="常规 2 2 3 5 7" xfId="38502"/>
    <cellStyle name="常规 2 2 3 5 8" xfId="43439"/>
    <cellStyle name="常规 2 2 3 5 9" xfId="48278"/>
    <cellStyle name="常规 2 2 3 6" xfId="2221"/>
    <cellStyle name="常规 2 2 3 6 10" xfId="53008"/>
    <cellStyle name="常规 2 2 3 6 2" xfId="12837"/>
    <cellStyle name="常规 2 2 3 6 3" xfId="18055"/>
    <cellStyle name="常规 2 2 3 6 4" xfId="23254"/>
    <cellStyle name="常规 2 2 3 6 5" xfId="28376"/>
    <cellStyle name="常规 2 2 3 6 6" xfId="33487"/>
    <cellStyle name="常规 2 2 3 6 7" xfId="38503"/>
    <cellStyle name="常规 2 2 3 6 8" xfId="43440"/>
    <cellStyle name="常规 2 2 3 6 9" xfId="48279"/>
    <cellStyle name="常规 2 2 3 7" xfId="2227"/>
    <cellStyle name="常规 2 2 3 7 10" xfId="53009"/>
    <cellStyle name="常规 2 2 3 7 2" xfId="12838"/>
    <cellStyle name="常规 2 2 3 7 3" xfId="18056"/>
    <cellStyle name="常规 2 2 3 7 4" xfId="23255"/>
    <cellStyle name="常规 2 2 3 7 5" xfId="28377"/>
    <cellStyle name="常规 2 2 3 7 6" xfId="33488"/>
    <cellStyle name="常规 2 2 3 7 7" xfId="38504"/>
    <cellStyle name="常规 2 2 3 7 8" xfId="43441"/>
    <cellStyle name="常规 2 2 3 7 9" xfId="48280"/>
    <cellStyle name="常规 2 2 3 8" xfId="3532"/>
    <cellStyle name="常规 2 2 3 8 10" xfId="53010"/>
    <cellStyle name="常规 2 2 3 8 2" xfId="12839"/>
    <cellStyle name="常规 2 2 3 8 3" xfId="18057"/>
    <cellStyle name="常规 2 2 3 8 4" xfId="23256"/>
    <cellStyle name="常规 2 2 3 8 5" xfId="28378"/>
    <cellStyle name="常规 2 2 3 8 6" xfId="33489"/>
    <cellStyle name="常规 2 2 3 8 7" xfId="38505"/>
    <cellStyle name="常规 2 2 3 8 8" xfId="43442"/>
    <cellStyle name="常规 2 2 3 8 9" xfId="48281"/>
    <cellStyle name="常规 2 2 3 9" xfId="4022"/>
    <cellStyle name="常规 2 2 3 9 10" xfId="53011"/>
    <cellStyle name="常规 2 2 3 9 2" xfId="12840"/>
    <cellStyle name="常规 2 2 3 9 3" xfId="18058"/>
    <cellStyle name="常规 2 2 3 9 4" xfId="23257"/>
    <cellStyle name="常规 2 2 3 9 5" xfId="28379"/>
    <cellStyle name="常规 2 2 3 9 6" xfId="33490"/>
    <cellStyle name="常规 2 2 3 9 7" xfId="38506"/>
    <cellStyle name="常规 2 2 3 9 8" xfId="43443"/>
    <cellStyle name="常规 2 2 3 9 9" xfId="48282"/>
    <cellStyle name="常规 2 2 4" xfId="765"/>
    <cellStyle name="常规 2 2 4 10" xfId="6086"/>
    <cellStyle name="常规 2 2 4 10 10" xfId="53014"/>
    <cellStyle name="常规 2 2 4 10 2" xfId="12843"/>
    <cellStyle name="常规 2 2 4 10 3" xfId="18061"/>
    <cellStyle name="常规 2 2 4 10 4" xfId="23260"/>
    <cellStyle name="常规 2 2 4 10 5" xfId="28382"/>
    <cellStyle name="常规 2 2 4 10 6" xfId="33493"/>
    <cellStyle name="常规 2 2 4 10 7" xfId="38509"/>
    <cellStyle name="常规 2 2 4 10 8" xfId="43446"/>
    <cellStyle name="常规 2 2 4 10 9" xfId="48285"/>
    <cellStyle name="常规 2 2 4 11" xfId="4705"/>
    <cellStyle name="常规 2 2 4 11 10" xfId="53015"/>
    <cellStyle name="常规 2 2 4 11 2" xfId="12844"/>
    <cellStyle name="常规 2 2 4 11 3" xfId="18062"/>
    <cellStyle name="常规 2 2 4 11 4" xfId="23261"/>
    <cellStyle name="常规 2 2 4 11 5" xfId="28383"/>
    <cellStyle name="常规 2 2 4 11 6" xfId="33494"/>
    <cellStyle name="常规 2 2 4 11 7" xfId="38510"/>
    <cellStyle name="常规 2 2 4 11 8" xfId="43447"/>
    <cellStyle name="常规 2 2 4 11 9" xfId="48286"/>
    <cellStyle name="常规 2 2 4 12" xfId="7448"/>
    <cellStyle name="常规 2 2 4 12 10" xfId="53016"/>
    <cellStyle name="常规 2 2 4 12 2" xfId="12845"/>
    <cellStyle name="常规 2 2 4 12 3" xfId="18063"/>
    <cellStyle name="常规 2 2 4 12 4" xfId="23262"/>
    <cellStyle name="常规 2 2 4 12 5" xfId="28384"/>
    <cellStyle name="常规 2 2 4 12 6" xfId="33495"/>
    <cellStyle name="常规 2 2 4 12 7" xfId="38511"/>
    <cellStyle name="常规 2 2 4 12 8" xfId="43448"/>
    <cellStyle name="常规 2 2 4 12 9" xfId="48287"/>
    <cellStyle name="常规 2 2 4 13" xfId="8045"/>
    <cellStyle name="常规 2 2 4 13 10" xfId="53017"/>
    <cellStyle name="常规 2 2 4 13 2" xfId="12846"/>
    <cellStyle name="常规 2 2 4 13 3" xfId="18064"/>
    <cellStyle name="常规 2 2 4 13 4" xfId="23263"/>
    <cellStyle name="常规 2 2 4 13 5" xfId="28385"/>
    <cellStyle name="常规 2 2 4 13 6" xfId="33496"/>
    <cellStyle name="常规 2 2 4 13 7" xfId="38512"/>
    <cellStyle name="常规 2 2 4 13 8" xfId="43449"/>
    <cellStyle name="常规 2 2 4 13 9" xfId="48288"/>
    <cellStyle name="常规 2 2 4 14" xfId="12842"/>
    <cellStyle name="常规 2 2 4 15" xfId="18060"/>
    <cellStyle name="常规 2 2 4 16" xfId="23259"/>
    <cellStyle name="常规 2 2 4 17" xfId="28381"/>
    <cellStyle name="常规 2 2 4 18" xfId="33492"/>
    <cellStyle name="常规 2 2 4 19" xfId="38508"/>
    <cellStyle name="常规 2 2 4 2" xfId="269"/>
    <cellStyle name="常规 2 2 4 2 10" xfId="8540"/>
    <cellStyle name="常规 2 2 4 2 10 10" xfId="53019"/>
    <cellStyle name="常规 2 2 4 2 10 2" xfId="12848"/>
    <cellStyle name="常规 2 2 4 2 10 3" xfId="18066"/>
    <cellStyle name="常规 2 2 4 2 10 4" xfId="23265"/>
    <cellStyle name="常规 2 2 4 2 10 5" xfId="28387"/>
    <cellStyle name="常规 2 2 4 2 10 6" xfId="33498"/>
    <cellStyle name="常规 2 2 4 2 10 7" xfId="38514"/>
    <cellStyle name="常规 2 2 4 2 10 8" xfId="43451"/>
    <cellStyle name="常规 2 2 4 2 10 9" xfId="48290"/>
    <cellStyle name="常规 2 2 4 2 11" xfId="12847"/>
    <cellStyle name="常规 2 2 4 2 12" xfId="18065"/>
    <cellStyle name="常规 2 2 4 2 13" xfId="23264"/>
    <cellStyle name="常规 2 2 4 2 14" xfId="28386"/>
    <cellStyle name="常规 2 2 4 2 15" xfId="33497"/>
    <cellStyle name="常规 2 2 4 2 16" xfId="38513"/>
    <cellStyle name="常规 2 2 4 2 17" xfId="43450"/>
    <cellStyle name="常规 2 2 4 2 18" xfId="48289"/>
    <cellStyle name="常规 2 2 4 2 19" xfId="53018"/>
    <cellStyle name="常规 2 2 4 2 2" xfId="1684"/>
    <cellStyle name="常规 2 2 4 2 2 10" xfId="53021"/>
    <cellStyle name="常规 2 2 4 2 2 2" xfId="12850"/>
    <cellStyle name="常规 2 2 4 2 2 3" xfId="18068"/>
    <cellStyle name="常规 2 2 4 2 2 4" xfId="23267"/>
    <cellStyle name="常规 2 2 4 2 2 5" xfId="28389"/>
    <cellStyle name="常规 2 2 4 2 2 6" xfId="33500"/>
    <cellStyle name="常规 2 2 4 2 2 7" xfId="38516"/>
    <cellStyle name="常规 2 2 4 2 2 8" xfId="43453"/>
    <cellStyle name="常规 2 2 4 2 2 9" xfId="48292"/>
    <cellStyle name="常规 2 2 4 2 3" xfId="3133"/>
    <cellStyle name="常规 2 2 4 2 3 10" xfId="53023"/>
    <cellStyle name="常规 2 2 4 2 3 2" xfId="12852"/>
    <cellStyle name="常规 2 2 4 2 3 3" xfId="18070"/>
    <cellStyle name="常规 2 2 4 2 3 4" xfId="23269"/>
    <cellStyle name="常规 2 2 4 2 3 5" xfId="28391"/>
    <cellStyle name="常规 2 2 4 2 3 6" xfId="33502"/>
    <cellStyle name="常规 2 2 4 2 3 7" xfId="38518"/>
    <cellStyle name="常规 2 2 4 2 3 8" xfId="43455"/>
    <cellStyle name="常规 2 2 4 2 3 9" xfId="48294"/>
    <cellStyle name="常规 2 2 4 2 4" xfId="3673"/>
    <cellStyle name="常规 2 2 4 2 4 10" xfId="53025"/>
    <cellStyle name="常规 2 2 4 2 4 2" xfId="12854"/>
    <cellStyle name="常规 2 2 4 2 4 3" xfId="18072"/>
    <cellStyle name="常规 2 2 4 2 4 4" xfId="23271"/>
    <cellStyle name="常规 2 2 4 2 4 5" xfId="28393"/>
    <cellStyle name="常规 2 2 4 2 4 6" xfId="33504"/>
    <cellStyle name="常规 2 2 4 2 4 7" xfId="38520"/>
    <cellStyle name="常规 2 2 4 2 4 8" xfId="43457"/>
    <cellStyle name="常规 2 2 4 2 4 9" xfId="48296"/>
    <cellStyle name="常规 2 2 4 2 5" xfId="4844"/>
    <cellStyle name="常规 2 2 4 2 5 10" xfId="53026"/>
    <cellStyle name="常规 2 2 4 2 5 2" xfId="12855"/>
    <cellStyle name="常规 2 2 4 2 5 3" xfId="18073"/>
    <cellStyle name="常规 2 2 4 2 5 4" xfId="23272"/>
    <cellStyle name="常规 2 2 4 2 5 5" xfId="28394"/>
    <cellStyle name="常规 2 2 4 2 5 6" xfId="33505"/>
    <cellStyle name="常规 2 2 4 2 5 7" xfId="38521"/>
    <cellStyle name="常规 2 2 4 2 5 8" xfId="43458"/>
    <cellStyle name="常规 2 2 4 2 5 9" xfId="48297"/>
    <cellStyle name="常规 2 2 4 2 6" xfId="6017"/>
    <cellStyle name="常规 2 2 4 2 6 10" xfId="53027"/>
    <cellStyle name="常规 2 2 4 2 6 2" xfId="12856"/>
    <cellStyle name="常规 2 2 4 2 6 3" xfId="18074"/>
    <cellStyle name="常规 2 2 4 2 6 4" xfId="23273"/>
    <cellStyle name="常规 2 2 4 2 6 5" xfId="28395"/>
    <cellStyle name="常规 2 2 4 2 6 6" xfId="33506"/>
    <cellStyle name="常规 2 2 4 2 6 7" xfId="38522"/>
    <cellStyle name="常规 2 2 4 2 6 8" xfId="43459"/>
    <cellStyle name="常规 2 2 4 2 6 9" xfId="48298"/>
    <cellStyle name="常规 2 2 4 2 7" xfId="6726"/>
    <cellStyle name="常规 2 2 4 2 7 10" xfId="53028"/>
    <cellStyle name="常规 2 2 4 2 7 2" xfId="12857"/>
    <cellStyle name="常规 2 2 4 2 7 3" xfId="18075"/>
    <cellStyle name="常规 2 2 4 2 7 4" xfId="23274"/>
    <cellStyle name="常规 2 2 4 2 7 5" xfId="28396"/>
    <cellStyle name="常规 2 2 4 2 7 6" xfId="33507"/>
    <cellStyle name="常规 2 2 4 2 7 7" xfId="38523"/>
    <cellStyle name="常规 2 2 4 2 7 8" xfId="43460"/>
    <cellStyle name="常规 2 2 4 2 7 9" xfId="48299"/>
    <cellStyle name="常规 2 2 4 2 8" xfId="7394"/>
    <cellStyle name="常规 2 2 4 2 8 10" xfId="53029"/>
    <cellStyle name="常规 2 2 4 2 8 2" xfId="12858"/>
    <cellStyle name="常规 2 2 4 2 8 3" xfId="18076"/>
    <cellStyle name="常规 2 2 4 2 8 4" xfId="23275"/>
    <cellStyle name="常规 2 2 4 2 8 5" xfId="28397"/>
    <cellStyle name="常规 2 2 4 2 8 6" xfId="33508"/>
    <cellStyle name="常规 2 2 4 2 8 7" xfId="38524"/>
    <cellStyle name="常规 2 2 4 2 8 8" xfId="43461"/>
    <cellStyle name="常规 2 2 4 2 8 9" xfId="48300"/>
    <cellStyle name="常规 2 2 4 2 9" xfId="8002"/>
    <cellStyle name="常规 2 2 4 2 9 10" xfId="53030"/>
    <cellStyle name="常规 2 2 4 2 9 2" xfId="12859"/>
    <cellStyle name="常规 2 2 4 2 9 3" xfId="18077"/>
    <cellStyle name="常规 2 2 4 2 9 4" xfId="23276"/>
    <cellStyle name="常规 2 2 4 2 9 5" xfId="28398"/>
    <cellStyle name="常规 2 2 4 2 9 6" xfId="33509"/>
    <cellStyle name="常规 2 2 4 2 9 7" xfId="38525"/>
    <cellStyle name="常规 2 2 4 2 9 8" xfId="43462"/>
    <cellStyle name="常规 2 2 4 2 9 9" xfId="48301"/>
    <cellStyle name="常规 2 2 4 20" xfId="43445"/>
    <cellStyle name="常规 2 2 4 21" xfId="48284"/>
    <cellStyle name="常规 2 2 4 22" xfId="53013"/>
    <cellStyle name="常规 2 2 4 3" xfId="2228"/>
    <cellStyle name="常规 2 2 4 3 10" xfId="53031"/>
    <cellStyle name="常规 2 2 4 3 2" xfId="12860"/>
    <cellStyle name="常规 2 2 4 3 3" xfId="18078"/>
    <cellStyle name="常规 2 2 4 3 4" xfId="23277"/>
    <cellStyle name="常规 2 2 4 3 5" xfId="28399"/>
    <cellStyle name="常规 2 2 4 3 6" xfId="33510"/>
    <cellStyle name="常规 2 2 4 3 7" xfId="38526"/>
    <cellStyle name="常规 2 2 4 3 8" xfId="43463"/>
    <cellStyle name="常规 2 2 4 3 9" xfId="48302"/>
    <cellStyle name="常规 2 2 4 4" xfId="1687"/>
    <cellStyle name="常规 2 2 4 4 10" xfId="53032"/>
    <cellStyle name="常规 2 2 4 4 2" xfId="12861"/>
    <cellStyle name="常规 2 2 4 4 3" xfId="18079"/>
    <cellStyle name="常规 2 2 4 4 4" xfId="23278"/>
    <cellStyle name="常规 2 2 4 4 5" xfId="28400"/>
    <cellStyle name="常规 2 2 4 4 6" xfId="33511"/>
    <cellStyle name="常规 2 2 4 4 7" xfId="38527"/>
    <cellStyle name="常规 2 2 4 4 8" xfId="43464"/>
    <cellStyle name="常规 2 2 4 4 9" xfId="48303"/>
    <cellStyle name="常规 2 2 4 5" xfId="1689"/>
    <cellStyle name="常规 2 2 4 5 10" xfId="53033"/>
    <cellStyle name="常规 2 2 4 5 2" xfId="12862"/>
    <cellStyle name="常规 2 2 4 5 3" xfId="18080"/>
    <cellStyle name="常规 2 2 4 5 4" xfId="23279"/>
    <cellStyle name="常规 2 2 4 5 5" xfId="28401"/>
    <cellStyle name="常规 2 2 4 5 6" xfId="33512"/>
    <cellStyle name="常规 2 2 4 5 7" xfId="38528"/>
    <cellStyle name="常规 2 2 4 5 8" xfId="43465"/>
    <cellStyle name="常规 2 2 4 5 9" xfId="48304"/>
    <cellStyle name="常规 2 2 4 6" xfId="3535"/>
    <cellStyle name="常规 2 2 4 6 10" xfId="53034"/>
    <cellStyle name="常规 2 2 4 6 2" xfId="12863"/>
    <cellStyle name="常规 2 2 4 6 3" xfId="18081"/>
    <cellStyle name="常规 2 2 4 6 4" xfId="23280"/>
    <cellStyle name="常规 2 2 4 6 5" xfId="28402"/>
    <cellStyle name="常规 2 2 4 6 6" xfId="33513"/>
    <cellStyle name="常规 2 2 4 6 7" xfId="38529"/>
    <cellStyle name="常规 2 2 4 6 8" xfId="43466"/>
    <cellStyle name="常规 2 2 4 6 9" xfId="48305"/>
    <cellStyle name="常规 2 2 4 7" xfId="4025"/>
    <cellStyle name="常规 2 2 4 7 10" xfId="53035"/>
    <cellStyle name="常规 2 2 4 7 2" xfId="12864"/>
    <cellStyle name="常规 2 2 4 7 3" xfId="18082"/>
    <cellStyle name="常规 2 2 4 7 4" xfId="23281"/>
    <cellStyle name="常规 2 2 4 7 5" xfId="28403"/>
    <cellStyle name="常规 2 2 4 7 6" xfId="33514"/>
    <cellStyle name="常规 2 2 4 7 7" xfId="38530"/>
    <cellStyle name="常规 2 2 4 7 8" xfId="43467"/>
    <cellStyle name="常规 2 2 4 7 9" xfId="48306"/>
    <cellStyle name="常规 2 2 4 8" xfId="5619"/>
    <cellStyle name="常规 2 2 4 8 10" xfId="53036"/>
    <cellStyle name="常规 2 2 4 8 2" xfId="12865"/>
    <cellStyle name="常规 2 2 4 8 3" xfId="18083"/>
    <cellStyle name="常规 2 2 4 8 4" xfId="23282"/>
    <cellStyle name="常规 2 2 4 8 5" xfId="28404"/>
    <cellStyle name="常规 2 2 4 8 6" xfId="33515"/>
    <cellStyle name="常规 2 2 4 8 7" xfId="38531"/>
    <cellStyle name="常规 2 2 4 8 8" xfId="43468"/>
    <cellStyle name="常规 2 2 4 8 9" xfId="48307"/>
    <cellStyle name="常规 2 2 4 9" xfId="4727"/>
    <cellStyle name="常规 2 2 4 9 10" xfId="53037"/>
    <cellStyle name="常规 2 2 4 9 2" xfId="12866"/>
    <cellStyle name="常规 2 2 4 9 3" xfId="18084"/>
    <cellStyle name="常规 2 2 4 9 4" xfId="23283"/>
    <cellStyle name="常规 2 2 4 9 5" xfId="28405"/>
    <cellStyle name="常规 2 2 4 9 6" xfId="33516"/>
    <cellStyle name="常规 2 2 4 9 7" xfId="38532"/>
    <cellStyle name="常规 2 2 4 9 8" xfId="43469"/>
    <cellStyle name="常规 2 2 4 9 9" xfId="48308"/>
    <cellStyle name="常规 2 2 5" xfId="766"/>
    <cellStyle name="常规 2 2 5 10" xfId="5104"/>
    <cellStyle name="常规 2 2 5 10 10" xfId="53040"/>
    <cellStyle name="常规 2 2 5 10 2" xfId="12869"/>
    <cellStyle name="常规 2 2 5 10 3" xfId="18087"/>
    <cellStyle name="常规 2 2 5 10 4" xfId="23286"/>
    <cellStyle name="常规 2 2 5 10 5" xfId="28408"/>
    <cellStyle name="常规 2 2 5 10 6" xfId="33519"/>
    <cellStyle name="常规 2 2 5 10 7" xfId="38535"/>
    <cellStyle name="常规 2 2 5 10 8" xfId="43472"/>
    <cellStyle name="常规 2 2 5 10 9" xfId="48311"/>
    <cellStyle name="常规 2 2 5 11" xfId="6791"/>
    <cellStyle name="常规 2 2 5 11 10" xfId="53041"/>
    <cellStyle name="常规 2 2 5 11 2" xfId="12870"/>
    <cellStyle name="常规 2 2 5 11 3" xfId="18088"/>
    <cellStyle name="常规 2 2 5 11 4" xfId="23287"/>
    <cellStyle name="常规 2 2 5 11 5" xfId="28409"/>
    <cellStyle name="常规 2 2 5 11 6" xfId="33520"/>
    <cellStyle name="常规 2 2 5 11 7" xfId="38536"/>
    <cellStyle name="常规 2 2 5 11 8" xfId="43473"/>
    <cellStyle name="常规 2 2 5 11 9" xfId="48312"/>
    <cellStyle name="常规 2 2 5 12" xfId="4409"/>
    <cellStyle name="常规 2 2 5 12 10" xfId="53042"/>
    <cellStyle name="常规 2 2 5 12 2" xfId="12871"/>
    <cellStyle name="常规 2 2 5 12 3" xfId="18089"/>
    <cellStyle name="常规 2 2 5 12 4" xfId="23288"/>
    <cellStyle name="常规 2 2 5 12 5" xfId="28410"/>
    <cellStyle name="常规 2 2 5 12 6" xfId="33521"/>
    <cellStyle name="常规 2 2 5 12 7" xfId="38537"/>
    <cellStyle name="常规 2 2 5 12 8" xfId="43474"/>
    <cellStyle name="常规 2 2 5 12 9" xfId="48313"/>
    <cellStyle name="常规 2 2 5 13" xfId="6733"/>
    <cellStyle name="常规 2 2 5 13 10" xfId="53043"/>
    <cellStyle name="常规 2 2 5 13 2" xfId="12872"/>
    <cellStyle name="常规 2 2 5 13 3" xfId="18090"/>
    <cellStyle name="常规 2 2 5 13 4" xfId="23289"/>
    <cellStyle name="常规 2 2 5 13 5" xfId="28411"/>
    <cellStyle name="常规 2 2 5 13 6" xfId="33522"/>
    <cellStyle name="常规 2 2 5 13 7" xfId="38538"/>
    <cellStyle name="常规 2 2 5 13 8" xfId="43475"/>
    <cellStyle name="常规 2 2 5 13 9" xfId="48314"/>
    <cellStyle name="常规 2 2 5 14" xfId="12868"/>
    <cellStyle name="常规 2 2 5 15" xfId="18086"/>
    <cellStyle name="常规 2 2 5 16" xfId="23285"/>
    <cellStyle name="常规 2 2 5 17" xfId="28407"/>
    <cellStyle name="常规 2 2 5 18" xfId="33518"/>
    <cellStyle name="常规 2 2 5 19" xfId="38534"/>
    <cellStyle name="常规 2 2 5 2" xfId="317"/>
    <cellStyle name="常规 2 2 5 2 10" xfId="8449"/>
    <cellStyle name="常规 2 2 5 2 10 10" xfId="53045"/>
    <cellStyle name="常规 2 2 5 2 10 2" xfId="12874"/>
    <cellStyle name="常规 2 2 5 2 10 3" xfId="18092"/>
    <cellStyle name="常规 2 2 5 2 10 4" xfId="23291"/>
    <cellStyle name="常规 2 2 5 2 10 5" xfId="28413"/>
    <cellStyle name="常规 2 2 5 2 10 6" xfId="33524"/>
    <cellStyle name="常规 2 2 5 2 10 7" xfId="38540"/>
    <cellStyle name="常规 2 2 5 2 10 8" xfId="43477"/>
    <cellStyle name="常规 2 2 5 2 10 9" xfId="48316"/>
    <cellStyle name="常规 2 2 5 2 11" xfId="12873"/>
    <cellStyle name="常规 2 2 5 2 12" xfId="18091"/>
    <cellStyle name="常规 2 2 5 2 13" xfId="23290"/>
    <cellStyle name="常规 2 2 5 2 14" xfId="28412"/>
    <cellStyle name="常规 2 2 5 2 15" xfId="33523"/>
    <cellStyle name="常规 2 2 5 2 16" xfId="38539"/>
    <cellStyle name="常规 2 2 5 2 17" xfId="43476"/>
    <cellStyle name="常规 2 2 5 2 18" xfId="48315"/>
    <cellStyle name="常规 2 2 5 2 19" xfId="53044"/>
    <cellStyle name="常规 2 2 5 2 2" xfId="1739"/>
    <cellStyle name="常规 2 2 5 2 2 10" xfId="53047"/>
    <cellStyle name="常规 2 2 5 2 2 2" xfId="12876"/>
    <cellStyle name="常规 2 2 5 2 2 3" xfId="18094"/>
    <cellStyle name="常规 2 2 5 2 2 4" xfId="23293"/>
    <cellStyle name="常规 2 2 5 2 2 5" xfId="28415"/>
    <cellStyle name="常规 2 2 5 2 2 6" xfId="33526"/>
    <cellStyle name="常规 2 2 5 2 2 7" xfId="38542"/>
    <cellStyle name="常规 2 2 5 2 2 8" xfId="43479"/>
    <cellStyle name="常规 2 2 5 2 2 9" xfId="48318"/>
    <cellStyle name="常规 2 2 5 2 3" xfId="3177"/>
    <cellStyle name="常规 2 2 5 2 3 10" xfId="53049"/>
    <cellStyle name="常规 2 2 5 2 3 2" xfId="12878"/>
    <cellStyle name="常规 2 2 5 2 3 3" xfId="18096"/>
    <cellStyle name="常规 2 2 5 2 3 4" xfId="23295"/>
    <cellStyle name="常规 2 2 5 2 3 5" xfId="28417"/>
    <cellStyle name="常规 2 2 5 2 3 6" xfId="33528"/>
    <cellStyle name="常规 2 2 5 2 3 7" xfId="38544"/>
    <cellStyle name="常规 2 2 5 2 3 8" xfId="43481"/>
    <cellStyle name="常规 2 2 5 2 3 9" xfId="48320"/>
    <cellStyle name="常规 2 2 5 2 4" xfId="3447"/>
    <cellStyle name="常规 2 2 5 2 4 10" xfId="53051"/>
    <cellStyle name="常规 2 2 5 2 4 2" xfId="12880"/>
    <cellStyle name="常规 2 2 5 2 4 3" xfId="18098"/>
    <cellStyle name="常规 2 2 5 2 4 4" xfId="23297"/>
    <cellStyle name="常规 2 2 5 2 4 5" xfId="28419"/>
    <cellStyle name="常规 2 2 5 2 4 6" xfId="33530"/>
    <cellStyle name="常规 2 2 5 2 4 7" xfId="38546"/>
    <cellStyle name="常规 2 2 5 2 4 8" xfId="43483"/>
    <cellStyle name="常规 2 2 5 2 4 9" xfId="48322"/>
    <cellStyle name="常规 2 2 5 2 5" xfId="4909"/>
    <cellStyle name="常规 2 2 5 2 5 10" xfId="53052"/>
    <cellStyle name="常规 2 2 5 2 5 2" xfId="12881"/>
    <cellStyle name="常规 2 2 5 2 5 3" xfId="18099"/>
    <cellStyle name="常规 2 2 5 2 5 4" xfId="23298"/>
    <cellStyle name="常规 2 2 5 2 5 5" xfId="28420"/>
    <cellStyle name="常规 2 2 5 2 5 6" xfId="33531"/>
    <cellStyle name="常规 2 2 5 2 5 7" xfId="38547"/>
    <cellStyle name="常规 2 2 5 2 5 8" xfId="43484"/>
    <cellStyle name="常规 2 2 5 2 5 9" xfId="48323"/>
    <cellStyle name="常规 2 2 5 2 6" xfId="5878"/>
    <cellStyle name="常规 2 2 5 2 6 10" xfId="53053"/>
    <cellStyle name="常规 2 2 5 2 6 2" xfId="12882"/>
    <cellStyle name="常规 2 2 5 2 6 3" xfId="18100"/>
    <cellStyle name="常规 2 2 5 2 6 4" xfId="23299"/>
    <cellStyle name="常规 2 2 5 2 6 5" xfId="28421"/>
    <cellStyle name="常规 2 2 5 2 6 6" xfId="33532"/>
    <cellStyle name="常规 2 2 5 2 6 7" xfId="38548"/>
    <cellStyle name="常规 2 2 5 2 6 8" xfId="43485"/>
    <cellStyle name="常规 2 2 5 2 6 9" xfId="48324"/>
    <cellStyle name="常规 2 2 5 2 7" xfId="6584"/>
    <cellStyle name="常规 2 2 5 2 7 10" xfId="53054"/>
    <cellStyle name="常规 2 2 5 2 7 2" xfId="12883"/>
    <cellStyle name="常规 2 2 5 2 7 3" xfId="18101"/>
    <cellStyle name="常规 2 2 5 2 7 4" xfId="23300"/>
    <cellStyle name="常规 2 2 5 2 7 5" xfId="28422"/>
    <cellStyle name="常规 2 2 5 2 7 6" xfId="33533"/>
    <cellStyle name="常规 2 2 5 2 7 7" xfId="38549"/>
    <cellStyle name="常规 2 2 5 2 7 8" xfId="43486"/>
    <cellStyle name="常规 2 2 5 2 7 9" xfId="48325"/>
    <cellStyle name="常规 2 2 5 2 8" xfId="7265"/>
    <cellStyle name="常规 2 2 5 2 8 10" xfId="53055"/>
    <cellStyle name="常规 2 2 5 2 8 2" xfId="12884"/>
    <cellStyle name="常规 2 2 5 2 8 3" xfId="18102"/>
    <cellStyle name="常规 2 2 5 2 8 4" xfId="23301"/>
    <cellStyle name="常规 2 2 5 2 8 5" xfId="28423"/>
    <cellStyle name="常规 2 2 5 2 8 6" xfId="33534"/>
    <cellStyle name="常规 2 2 5 2 8 7" xfId="38550"/>
    <cellStyle name="常规 2 2 5 2 8 8" xfId="43487"/>
    <cellStyle name="常规 2 2 5 2 8 9" xfId="48326"/>
    <cellStyle name="常规 2 2 5 2 9" xfId="7894"/>
    <cellStyle name="常规 2 2 5 2 9 10" xfId="33371"/>
    <cellStyle name="常规 2 2 5 2 9 2" xfId="9395"/>
    <cellStyle name="常规 2 2 5 2 9 3" xfId="9742"/>
    <cellStyle name="常规 2 2 5 2 9 4" xfId="9236"/>
    <cellStyle name="常规 2 2 5 2 9 5" xfId="12543"/>
    <cellStyle name="常规 2 2 5 2 9 6" xfId="11406"/>
    <cellStyle name="常规 2 2 5 2 9 7" xfId="17589"/>
    <cellStyle name="常规 2 2 5 2 9 8" xfId="11644"/>
    <cellStyle name="常规 2 2 5 2 9 9" xfId="38154"/>
    <cellStyle name="常规 2 2 5 20" xfId="43471"/>
    <cellStyle name="常规 2 2 5 21" xfId="48310"/>
    <cellStyle name="常规 2 2 5 22" xfId="53039"/>
    <cellStyle name="常规 2 2 5 3" xfId="2229"/>
    <cellStyle name="常规 2 2 5 3 10" xfId="53056"/>
    <cellStyle name="常规 2 2 5 3 2" xfId="12885"/>
    <cellStyle name="常规 2 2 5 3 3" xfId="18103"/>
    <cellStyle name="常规 2 2 5 3 4" xfId="23302"/>
    <cellStyle name="常规 2 2 5 3 5" xfId="28424"/>
    <cellStyle name="常规 2 2 5 3 6" xfId="33535"/>
    <cellStyle name="常规 2 2 5 3 7" xfId="38551"/>
    <cellStyle name="常规 2 2 5 3 8" xfId="43488"/>
    <cellStyle name="常规 2 2 5 3 9" xfId="48327"/>
    <cellStyle name="常规 2 2 5 4" xfId="1742"/>
    <cellStyle name="常规 2 2 5 4 10" xfId="53057"/>
    <cellStyle name="常规 2 2 5 4 2" xfId="12886"/>
    <cellStyle name="常规 2 2 5 4 3" xfId="18104"/>
    <cellStyle name="常规 2 2 5 4 4" xfId="23303"/>
    <cellStyle name="常规 2 2 5 4 5" xfId="28425"/>
    <cellStyle name="常规 2 2 5 4 6" xfId="33536"/>
    <cellStyle name="常规 2 2 5 4 7" xfId="38552"/>
    <cellStyle name="常规 2 2 5 4 8" xfId="43489"/>
    <cellStyle name="常规 2 2 5 4 9" xfId="48328"/>
    <cellStyle name="常规 2 2 5 5" xfId="1744"/>
    <cellStyle name="常规 2 2 5 5 10" xfId="53058"/>
    <cellStyle name="常规 2 2 5 5 2" xfId="12887"/>
    <cellStyle name="常规 2 2 5 5 3" xfId="18105"/>
    <cellStyle name="常规 2 2 5 5 4" xfId="23304"/>
    <cellStyle name="常规 2 2 5 5 5" xfId="28426"/>
    <cellStyle name="常规 2 2 5 5 6" xfId="33537"/>
    <cellStyle name="常规 2 2 5 5 7" xfId="38553"/>
    <cellStyle name="常规 2 2 5 5 8" xfId="43490"/>
    <cellStyle name="常规 2 2 5 5 9" xfId="48329"/>
    <cellStyle name="常规 2 2 5 6" xfId="3536"/>
    <cellStyle name="常规 2 2 5 6 10" xfId="53059"/>
    <cellStyle name="常规 2 2 5 6 2" xfId="12888"/>
    <cellStyle name="常规 2 2 5 6 3" xfId="18106"/>
    <cellStyle name="常规 2 2 5 6 4" xfId="23305"/>
    <cellStyle name="常规 2 2 5 6 5" xfId="28427"/>
    <cellStyle name="常规 2 2 5 6 6" xfId="33538"/>
    <cellStyle name="常规 2 2 5 6 7" xfId="38554"/>
    <cellStyle name="常规 2 2 5 6 8" xfId="43491"/>
    <cellStyle name="常规 2 2 5 6 9" xfId="48330"/>
    <cellStyle name="常规 2 2 5 7" xfId="4026"/>
    <cellStyle name="常规 2 2 5 7 10" xfId="53060"/>
    <cellStyle name="常规 2 2 5 7 2" xfId="12889"/>
    <cellStyle name="常规 2 2 5 7 3" xfId="18107"/>
    <cellStyle name="常规 2 2 5 7 4" xfId="23306"/>
    <cellStyle name="常规 2 2 5 7 5" xfId="28428"/>
    <cellStyle name="常规 2 2 5 7 6" xfId="33539"/>
    <cellStyle name="常规 2 2 5 7 7" xfId="38555"/>
    <cellStyle name="常规 2 2 5 7 8" xfId="43492"/>
    <cellStyle name="常规 2 2 5 7 9" xfId="48331"/>
    <cellStyle name="常规 2 2 5 8" xfId="5620"/>
    <cellStyle name="常规 2 2 5 8 10" xfId="53061"/>
    <cellStyle name="常规 2 2 5 8 2" xfId="12890"/>
    <cellStyle name="常规 2 2 5 8 3" xfId="18108"/>
    <cellStyle name="常规 2 2 5 8 4" xfId="23307"/>
    <cellStyle name="常规 2 2 5 8 5" xfId="28429"/>
    <cellStyle name="常规 2 2 5 8 6" xfId="33540"/>
    <cellStyle name="常规 2 2 5 8 7" xfId="38556"/>
    <cellStyle name="常规 2 2 5 8 8" xfId="43493"/>
    <cellStyle name="常规 2 2 5 8 9" xfId="48332"/>
    <cellStyle name="常规 2 2 5 9" xfId="4400"/>
    <cellStyle name="常规 2 2 5 9 10" xfId="53062"/>
    <cellStyle name="常规 2 2 5 9 2" xfId="12891"/>
    <cellStyle name="常规 2 2 5 9 3" xfId="18109"/>
    <cellStyle name="常规 2 2 5 9 4" xfId="23308"/>
    <cellStyle name="常规 2 2 5 9 5" xfId="28430"/>
    <cellStyle name="常规 2 2 5 9 6" xfId="33541"/>
    <cellStyle name="常规 2 2 5 9 7" xfId="38557"/>
    <cellStyle name="常规 2 2 5 9 8" xfId="43494"/>
    <cellStyle name="常规 2 2 5 9 9" xfId="48333"/>
    <cellStyle name="常规 2 2 6" xfId="513"/>
    <cellStyle name="常规 2 2 6 10" xfId="5230"/>
    <cellStyle name="常规 2 2 6 10 10" xfId="32962"/>
    <cellStyle name="常规 2 2 6 10 2" xfId="11943"/>
    <cellStyle name="常规 2 2 6 10 3" xfId="9561"/>
    <cellStyle name="常规 2 2 6 10 4" xfId="11714"/>
    <cellStyle name="常规 2 2 6 10 5" xfId="9924"/>
    <cellStyle name="常规 2 2 6 10 6" xfId="22917"/>
    <cellStyle name="常规 2 2 6 10 7" xfId="10720"/>
    <cellStyle name="常规 2 2 6 10 8" xfId="33181"/>
    <cellStyle name="常规 2 2 6 10 9" xfId="38237"/>
    <cellStyle name="常规 2 2 6 11" xfId="5537"/>
    <cellStyle name="常规 2 2 6 11 10" xfId="43194"/>
    <cellStyle name="常规 2 2 6 11 2" xfId="11945"/>
    <cellStyle name="常规 2 2 6 11 3" xfId="9464"/>
    <cellStyle name="常规 2 2 6 11 4" xfId="12475"/>
    <cellStyle name="常规 2 2 6 11 5" xfId="17703"/>
    <cellStyle name="常规 2 2 6 11 6" xfId="22919"/>
    <cellStyle name="常规 2 2 6 11 7" xfId="28063"/>
    <cellStyle name="常规 2 2 6 11 8" xfId="33182"/>
    <cellStyle name="常规 2 2 6 11 9" xfId="38275"/>
    <cellStyle name="常规 2 2 6 12" xfId="4617"/>
    <cellStyle name="常规 2 2 6 12 10" xfId="43044"/>
    <cellStyle name="常规 2 2 6 12 2" xfId="11948"/>
    <cellStyle name="常规 2 2 6 12 3" xfId="9457"/>
    <cellStyle name="常规 2 2 6 12 4" xfId="12577"/>
    <cellStyle name="常规 2 2 6 12 5" xfId="17761"/>
    <cellStyle name="常规 2 2 6 12 6" xfId="23001"/>
    <cellStyle name="常规 2 2 6 12 7" xfId="28111"/>
    <cellStyle name="常规 2 2 6 12 8" xfId="33251"/>
    <cellStyle name="常规 2 2 6 12 9" xfId="28050"/>
    <cellStyle name="常规 2 2 6 13" xfId="6676"/>
    <cellStyle name="常规 2 2 6 13 10" xfId="44594"/>
    <cellStyle name="常规 2 2 6 13 2" xfId="11950"/>
    <cellStyle name="常规 2 2 6 13 3" xfId="9557"/>
    <cellStyle name="常规 2 2 6 13 4" xfId="9359"/>
    <cellStyle name="常规 2 2 6 13 5" xfId="9584"/>
    <cellStyle name="常规 2 2 6 13 6" xfId="24413"/>
    <cellStyle name="常规 2 2 6 13 7" xfId="17688"/>
    <cellStyle name="常规 2 2 6 13 8" xfId="34646"/>
    <cellStyle name="常规 2 2 6 13 9" xfId="38239"/>
    <cellStyle name="常规 2 2 6 14" xfId="12893"/>
    <cellStyle name="常规 2 2 6 15" xfId="18111"/>
    <cellStyle name="常规 2 2 6 16" xfId="23310"/>
    <cellStyle name="常规 2 2 6 17" xfId="28432"/>
    <cellStyle name="常规 2 2 6 18" xfId="33543"/>
    <cellStyle name="常规 2 2 6 19" xfId="38559"/>
    <cellStyle name="常规 2 2 6 2" xfId="354"/>
    <cellStyle name="常规 2 2 6 2 10" xfId="8658"/>
    <cellStyle name="常规 2 2 6 2 10 10" xfId="53066"/>
    <cellStyle name="常规 2 2 6 2 10 2" xfId="12895"/>
    <cellStyle name="常规 2 2 6 2 10 3" xfId="18113"/>
    <cellStyle name="常规 2 2 6 2 10 4" xfId="23312"/>
    <cellStyle name="常规 2 2 6 2 10 5" xfId="28434"/>
    <cellStyle name="常规 2 2 6 2 10 6" xfId="33545"/>
    <cellStyle name="常规 2 2 6 2 10 7" xfId="38561"/>
    <cellStyle name="常规 2 2 6 2 10 8" xfId="43498"/>
    <cellStyle name="常规 2 2 6 2 10 9" xfId="48337"/>
    <cellStyle name="常规 2 2 6 2 11" xfId="12894"/>
    <cellStyle name="常规 2 2 6 2 12" xfId="18112"/>
    <cellStyle name="常规 2 2 6 2 13" xfId="23311"/>
    <cellStyle name="常规 2 2 6 2 14" xfId="28433"/>
    <cellStyle name="常规 2 2 6 2 15" xfId="33544"/>
    <cellStyle name="常规 2 2 6 2 16" xfId="38560"/>
    <cellStyle name="常规 2 2 6 2 17" xfId="43497"/>
    <cellStyle name="常规 2 2 6 2 18" xfId="48336"/>
    <cellStyle name="常规 2 2 6 2 19" xfId="53065"/>
    <cellStyle name="常规 2 2 6 2 2" xfId="1513"/>
    <cellStyle name="常规 2 2 6 2 2 10" xfId="53068"/>
    <cellStyle name="常规 2 2 6 2 2 2" xfId="12897"/>
    <cellStyle name="常规 2 2 6 2 2 3" xfId="18115"/>
    <cellStyle name="常规 2 2 6 2 2 4" xfId="23314"/>
    <cellStyle name="常规 2 2 6 2 2 5" xfId="28436"/>
    <cellStyle name="常规 2 2 6 2 2 6" xfId="33547"/>
    <cellStyle name="常规 2 2 6 2 2 7" xfId="38563"/>
    <cellStyle name="常规 2 2 6 2 2 8" xfId="43500"/>
    <cellStyle name="常规 2 2 6 2 2 9" xfId="48339"/>
    <cellStyle name="常规 2 2 6 2 3" xfId="3212"/>
    <cellStyle name="常规 2 2 6 2 3 10" xfId="53070"/>
    <cellStyle name="常规 2 2 6 2 3 2" xfId="12899"/>
    <cellStyle name="常规 2 2 6 2 3 3" xfId="18117"/>
    <cellStyle name="常规 2 2 6 2 3 4" xfId="23316"/>
    <cellStyle name="常规 2 2 6 2 3 5" xfId="28438"/>
    <cellStyle name="常规 2 2 6 2 3 6" xfId="33549"/>
    <cellStyle name="常规 2 2 6 2 3 7" xfId="38565"/>
    <cellStyle name="常规 2 2 6 2 3 8" xfId="43502"/>
    <cellStyle name="常规 2 2 6 2 3 9" xfId="48341"/>
    <cellStyle name="常规 2 2 6 2 4" xfId="3418"/>
    <cellStyle name="常规 2 2 6 2 4 10" xfId="53072"/>
    <cellStyle name="常规 2 2 6 2 4 2" xfId="12901"/>
    <cellStyle name="常规 2 2 6 2 4 3" xfId="18119"/>
    <cellStyle name="常规 2 2 6 2 4 4" xfId="23318"/>
    <cellStyle name="常规 2 2 6 2 4 5" xfId="28440"/>
    <cellStyle name="常规 2 2 6 2 4 6" xfId="33551"/>
    <cellStyle name="常规 2 2 6 2 4 7" xfId="38567"/>
    <cellStyle name="常规 2 2 6 2 4 8" xfId="43504"/>
    <cellStyle name="常规 2 2 6 2 4 9" xfId="48343"/>
    <cellStyle name="常规 2 2 6 2 5" xfId="4611"/>
    <cellStyle name="常规 2 2 6 2 5 10" xfId="53073"/>
    <cellStyle name="常规 2 2 6 2 5 2" xfId="12902"/>
    <cellStyle name="常规 2 2 6 2 5 3" xfId="18120"/>
    <cellStyle name="常规 2 2 6 2 5 4" xfId="23319"/>
    <cellStyle name="常规 2 2 6 2 5 5" xfId="28441"/>
    <cellStyle name="常规 2 2 6 2 5 6" xfId="33552"/>
    <cellStyle name="常规 2 2 6 2 5 7" xfId="38568"/>
    <cellStyle name="常规 2 2 6 2 5 8" xfId="43505"/>
    <cellStyle name="常规 2 2 6 2 5 9" xfId="48344"/>
    <cellStyle name="常规 2 2 6 2 6" xfId="4902"/>
    <cellStyle name="常规 2 2 6 2 6 10" xfId="53074"/>
    <cellStyle name="常规 2 2 6 2 6 2" xfId="12903"/>
    <cellStyle name="常规 2 2 6 2 6 3" xfId="18121"/>
    <cellStyle name="常规 2 2 6 2 6 4" xfId="23320"/>
    <cellStyle name="常规 2 2 6 2 6 5" xfId="28442"/>
    <cellStyle name="常规 2 2 6 2 6 6" xfId="33553"/>
    <cellStyle name="常规 2 2 6 2 6 7" xfId="38569"/>
    <cellStyle name="常规 2 2 6 2 6 8" xfId="43506"/>
    <cellStyle name="常规 2 2 6 2 6 9" xfId="48345"/>
    <cellStyle name="常规 2 2 6 2 7" xfId="6916"/>
    <cellStyle name="常规 2 2 6 2 7 10" xfId="53075"/>
    <cellStyle name="常规 2 2 6 2 7 2" xfId="12904"/>
    <cellStyle name="常规 2 2 6 2 7 3" xfId="18122"/>
    <cellStyle name="常规 2 2 6 2 7 4" xfId="23321"/>
    <cellStyle name="常规 2 2 6 2 7 5" xfId="28443"/>
    <cellStyle name="常规 2 2 6 2 7 6" xfId="33554"/>
    <cellStyle name="常规 2 2 6 2 7 7" xfId="38570"/>
    <cellStyle name="常规 2 2 6 2 7 8" xfId="43507"/>
    <cellStyle name="常规 2 2 6 2 7 9" xfId="48346"/>
    <cellStyle name="常规 2 2 6 2 8" xfId="6594"/>
    <cellStyle name="常规 2 2 6 2 8 10" xfId="53076"/>
    <cellStyle name="常规 2 2 6 2 8 2" xfId="12905"/>
    <cellStyle name="常规 2 2 6 2 8 3" xfId="18123"/>
    <cellStyle name="常规 2 2 6 2 8 4" xfId="23322"/>
    <cellStyle name="常规 2 2 6 2 8 5" xfId="28444"/>
    <cellStyle name="常规 2 2 6 2 8 6" xfId="33555"/>
    <cellStyle name="常规 2 2 6 2 8 7" xfId="38571"/>
    <cellStyle name="常规 2 2 6 2 8 8" xfId="43508"/>
    <cellStyle name="常规 2 2 6 2 8 9" xfId="48347"/>
    <cellStyle name="常规 2 2 6 2 9" xfId="8165"/>
    <cellStyle name="常规 2 2 6 2 9 10" xfId="53077"/>
    <cellStyle name="常规 2 2 6 2 9 2" xfId="12906"/>
    <cellStyle name="常规 2 2 6 2 9 3" xfId="18124"/>
    <cellStyle name="常规 2 2 6 2 9 4" xfId="23323"/>
    <cellStyle name="常规 2 2 6 2 9 5" xfId="28445"/>
    <cellStyle name="常规 2 2 6 2 9 6" xfId="33556"/>
    <cellStyle name="常规 2 2 6 2 9 7" xfId="38572"/>
    <cellStyle name="常规 2 2 6 2 9 8" xfId="43509"/>
    <cellStyle name="常规 2 2 6 2 9 9" xfId="48348"/>
    <cellStyle name="常规 2 2 6 20" xfId="43496"/>
    <cellStyle name="常规 2 2 6 21" xfId="48335"/>
    <cellStyle name="常规 2 2 6 22" xfId="53064"/>
    <cellStyle name="常规 2 2 6 3" xfId="2035"/>
    <cellStyle name="常规 2 2 6 3 10" xfId="53078"/>
    <cellStyle name="常规 2 2 6 3 2" xfId="12907"/>
    <cellStyle name="常规 2 2 6 3 3" xfId="18125"/>
    <cellStyle name="常规 2 2 6 3 4" xfId="23324"/>
    <cellStyle name="常规 2 2 6 3 5" xfId="28446"/>
    <cellStyle name="常规 2 2 6 3 6" xfId="33557"/>
    <cellStyle name="常规 2 2 6 3 7" xfId="38573"/>
    <cellStyle name="常规 2 2 6 3 8" xfId="43510"/>
    <cellStyle name="常规 2 2 6 3 9" xfId="48349"/>
    <cellStyle name="常规 2 2 6 4" xfId="1519"/>
    <cellStyle name="常规 2 2 6 4 10" xfId="53079"/>
    <cellStyle name="常规 2 2 6 4 2" xfId="12908"/>
    <cellStyle name="常规 2 2 6 4 3" xfId="18126"/>
    <cellStyle name="常规 2 2 6 4 4" xfId="23325"/>
    <cellStyle name="常规 2 2 6 4 5" xfId="28447"/>
    <cellStyle name="常规 2 2 6 4 6" xfId="33558"/>
    <cellStyle name="常规 2 2 6 4 7" xfId="38574"/>
    <cellStyle name="常规 2 2 6 4 8" xfId="43511"/>
    <cellStyle name="常规 2 2 6 4 9" xfId="48350"/>
    <cellStyle name="常规 2 2 6 5" xfId="1565"/>
    <cellStyle name="常规 2 2 6 5 10" xfId="53080"/>
    <cellStyle name="常规 2 2 6 5 2" xfId="12909"/>
    <cellStyle name="常规 2 2 6 5 3" xfId="18127"/>
    <cellStyle name="常规 2 2 6 5 4" xfId="23326"/>
    <cellStyle name="常规 2 2 6 5 5" xfId="28448"/>
    <cellStyle name="常规 2 2 6 5 6" xfId="33559"/>
    <cellStyle name="常规 2 2 6 5 7" xfId="38575"/>
    <cellStyle name="常规 2 2 6 5 8" xfId="43512"/>
    <cellStyle name="常规 2 2 6 5 9" xfId="48351"/>
    <cellStyle name="常规 2 2 6 6" xfId="3346"/>
    <cellStyle name="常规 2 2 6 6 10" xfId="53081"/>
    <cellStyle name="常规 2 2 6 6 2" xfId="12910"/>
    <cellStyle name="常规 2 2 6 6 3" xfId="18128"/>
    <cellStyle name="常规 2 2 6 6 4" xfId="23327"/>
    <cellStyle name="常规 2 2 6 6 5" xfId="28449"/>
    <cellStyle name="常规 2 2 6 6 6" xfId="33560"/>
    <cellStyle name="常规 2 2 6 6 7" xfId="38576"/>
    <cellStyle name="常规 2 2 6 6 8" xfId="43513"/>
    <cellStyle name="常规 2 2 6 6 9" xfId="48352"/>
    <cellStyle name="常规 2 2 6 7" xfId="3023"/>
    <cellStyle name="常规 2 2 6 7 10" xfId="53082"/>
    <cellStyle name="常规 2 2 6 7 2" xfId="12911"/>
    <cellStyle name="常规 2 2 6 7 3" xfId="18129"/>
    <cellStyle name="常规 2 2 6 7 4" xfId="23328"/>
    <cellStyle name="常规 2 2 6 7 5" xfId="28450"/>
    <cellStyle name="常规 2 2 6 7 6" xfId="33561"/>
    <cellStyle name="常规 2 2 6 7 7" xfId="38577"/>
    <cellStyle name="常规 2 2 6 7 8" xfId="43514"/>
    <cellStyle name="常规 2 2 6 7 9" xfId="48353"/>
    <cellStyle name="常规 2 2 6 8" xfId="5310"/>
    <cellStyle name="常规 2 2 6 8 10" xfId="53083"/>
    <cellStyle name="常规 2 2 6 8 2" xfId="12912"/>
    <cellStyle name="常规 2 2 6 8 3" xfId="18130"/>
    <cellStyle name="常规 2 2 6 8 4" xfId="23329"/>
    <cellStyle name="常规 2 2 6 8 5" xfId="28451"/>
    <cellStyle name="常规 2 2 6 8 6" xfId="33562"/>
    <cellStyle name="常规 2 2 6 8 7" xfId="38578"/>
    <cellStyle name="常规 2 2 6 8 8" xfId="43515"/>
    <cellStyle name="常规 2 2 6 8 9" xfId="48354"/>
    <cellStyle name="常规 2 2 6 9" xfId="5421"/>
    <cellStyle name="常规 2 2 6 9 10" xfId="53084"/>
    <cellStyle name="常规 2 2 6 9 2" xfId="12913"/>
    <cellStyle name="常规 2 2 6 9 3" xfId="18131"/>
    <cellStyle name="常规 2 2 6 9 4" xfId="23330"/>
    <cellStyle name="常规 2 2 6 9 5" xfId="28452"/>
    <cellStyle name="常规 2 2 6 9 6" xfId="33563"/>
    <cellStyle name="常规 2 2 6 9 7" xfId="38579"/>
    <cellStyle name="常规 2 2 6 9 8" xfId="43516"/>
    <cellStyle name="常规 2 2 6 9 9" xfId="48355"/>
    <cellStyle name="常规 2 2 7" xfId="283"/>
    <cellStyle name="常规 2 2 7 10" xfId="7403"/>
    <cellStyle name="常规 2 2 7 10 10" xfId="53085"/>
    <cellStyle name="常规 2 2 7 10 2" xfId="12914"/>
    <cellStyle name="常规 2 2 7 10 3" xfId="18132"/>
    <cellStyle name="常规 2 2 7 10 4" xfId="23331"/>
    <cellStyle name="常规 2 2 7 10 5" xfId="28453"/>
    <cellStyle name="常规 2 2 7 10 6" xfId="33564"/>
    <cellStyle name="常规 2 2 7 10 7" xfId="38580"/>
    <cellStyle name="常规 2 2 7 10 8" xfId="43517"/>
    <cellStyle name="常规 2 2 7 10 9" xfId="48356"/>
    <cellStyle name="常规 2 2 7 11" xfId="11205"/>
    <cellStyle name="常规 2 2 7 12" xfId="10808"/>
    <cellStyle name="常规 2 2 7 13" xfId="9972"/>
    <cellStyle name="常规 2 2 7 14" xfId="11821"/>
    <cellStyle name="常规 2 2 7 15" xfId="9481"/>
    <cellStyle name="常规 2 2 7 16" xfId="11598"/>
    <cellStyle name="常规 2 2 7 17" xfId="10033"/>
    <cellStyle name="常规 2 2 7 18" xfId="22994"/>
    <cellStyle name="常规 2 2 7 19" xfId="27876"/>
    <cellStyle name="常规 2 2 7 2" xfId="2037"/>
    <cellStyle name="常规 2 2 7 2 10" xfId="53086"/>
    <cellStyle name="常规 2 2 7 2 2" xfId="12915"/>
    <cellStyle name="常规 2 2 7 2 3" xfId="18133"/>
    <cellStyle name="常规 2 2 7 2 4" xfId="23332"/>
    <cellStyle name="常规 2 2 7 2 5" xfId="28454"/>
    <cellStyle name="常规 2 2 7 2 6" xfId="33565"/>
    <cellStyle name="常规 2 2 7 2 7" xfId="38581"/>
    <cellStyle name="常规 2 2 7 2 8" xfId="43518"/>
    <cellStyle name="常规 2 2 7 2 9" xfId="48357"/>
    <cellStyle name="常规 2 2 7 3" xfId="3146"/>
    <cellStyle name="常规 2 2 7 3 10" xfId="53087"/>
    <cellStyle name="常规 2 2 7 3 2" xfId="12916"/>
    <cellStyle name="常规 2 2 7 3 3" xfId="18134"/>
    <cellStyle name="常规 2 2 7 3 4" xfId="23333"/>
    <cellStyle name="常规 2 2 7 3 5" xfId="28455"/>
    <cellStyle name="常规 2 2 7 3 6" xfId="33566"/>
    <cellStyle name="常规 2 2 7 3 7" xfId="38582"/>
    <cellStyle name="常规 2 2 7 3 8" xfId="43519"/>
    <cellStyle name="常规 2 2 7 3 9" xfId="48358"/>
    <cellStyle name="常规 2 2 7 4" xfId="3605"/>
    <cellStyle name="常规 2 2 7 4 10" xfId="53088"/>
    <cellStyle name="常规 2 2 7 4 2" xfId="12917"/>
    <cellStyle name="常规 2 2 7 4 3" xfId="18135"/>
    <cellStyle name="常规 2 2 7 4 4" xfId="23334"/>
    <cellStyle name="常规 2 2 7 4 5" xfId="28456"/>
    <cellStyle name="常规 2 2 7 4 6" xfId="33567"/>
    <cellStyle name="常规 2 2 7 4 7" xfId="38583"/>
    <cellStyle name="常规 2 2 7 4 8" xfId="43520"/>
    <cellStyle name="常规 2 2 7 4 9" xfId="48359"/>
    <cellStyle name="常规 2 2 7 5" xfId="5312"/>
    <cellStyle name="常规 2 2 7 5 10" xfId="53089"/>
    <cellStyle name="常规 2 2 7 5 2" xfId="12918"/>
    <cellStyle name="常规 2 2 7 5 3" xfId="18136"/>
    <cellStyle name="常规 2 2 7 5 4" xfId="23335"/>
    <cellStyle name="常规 2 2 7 5 5" xfId="28457"/>
    <cellStyle name="常规 2 2 7 5 6" xfId="33568"/>
    <cellStyle name="常规 2 2 7 5 7" xfId="38584"/>
    <cellStyle name="常规 2 2 7 5 8" xfId="43521"/>
    <cellStyle name="常规 2 2 7 5 9" xfId="48360"/>
    <cellStyle name="常规 2 2 7 6" xfId="5418"/>
    <cellStyle name="常规 2 2 7 6 10" xfId="53090"/>
    <cellStyle name="常规 2 2 7 6 2" xfId="12919"/>
    <cellStyle name="常规 2 2 7 6 3" xfId="18137"/>
    <cellStyle name="常规 2 2 7 6 4" xfId="23336"/>
    <cellStyle name="常规 2 2 7 6 5" xfId="28458"/>
    <cellStyle name="常规 2 2 7 6 6" xfId="33569"/>
    <cellStyle name="常规 2 2 7 6 7" xfId="38585"/>
    <cellStyle name="常规 2 2 7 6 8" xfId="43522"/>
    <cellStyle name="常规 2 2 7 6 9" xfId="48361"/>
    <cellStyle name="常规 2 2 7 7" xfId="5234"/>
    <cellStyle name="常规 2 2 7 7 10" xfId="53091"/>
    <cellStyle name="常规 2 2 7 7 2" xfId="12920"/>
    <cellStyle name="常规 2 2 7 7 3" xfId="18138"/>
    <cellStyle name="常规 2 2 7 7 4" xfId="23337"/>
    <cellStyle name="常规 2 2 7 7 5" xfId="28459"/>
    <cellStyle name="常规 2 2 7 7 6" xfId="33570"/>
    <cellStyle name="常规 2 2 7 7 7" xfId="38586"/>
    <cellStyle name="常规 2 2 7 7 8" xfId="43523"/>
    <cellStyle name="常规 2 2 7 7 9" xfId="48362"/>
    <cellStyle name="常规 2 2 7 8" xfId="5509"/>
    <cellStyle name="常规 2 2 7 8 10" xfId="53092"/>
    <cellStyle name="常规 2 2 7 8 2" xfId="12921"/>
    <cellStyle name="常规 2 2 7 8 3" xfId="18139"/>
    <cellStyle name="常规 2 2 7 8 4" xfId="23338"/>
    <cellStyle name="常规 2 2 7 8 5" xfId="28460"/>
    <cellStyle name="常规 2 2 7 8 6" xfId="33571"/>
    <cellStyle name="常规 2 2 7 8 7" xfId="38587"/>
    <cellStyle name="常规 2 2 7 8 8" xfId="43524"/>
    <cellStyle name="常规 2 2 7 8 9" xfId="48363"/>
    <cellStyle name="常规 2 2 7 9" xfId="5011"/>
    <cellStyle name="常规 2 2 7 9 10" xfId="53093"/>
    <cellStyle name="常规 2 2 7 9 2" xfId="12922"/>
    <cellStyle name="常规 2 2 7 9 3" xfId="18140"/>
    <cellStyle name="常规 2 2 7 9 4" xfId="23339"/>
    <cellStyle name="常规 2 2 7 9 5" xfId="28461"/>
    <cellStyle name="常规 2 2 7 9 6" xfId="33572"/>
    <cellStyle name="常规 2 2 7 9 7" xfId="38588"/>
    <cellStyle name="常规 2 2 7 9 8" xfId="43525"/>
    <cellStyle name="常规 2 2 7 9 9" xfId="48364"/>
    <cellStyle name="常规 2 2 8" xfId="2192"/>
    <cellStyle name="常规 2 2 8 10" xfId="53094"/>
    <cellStyle name="常规 2 2 8 2" xfId="12923"/>
    <cellStyle name="常规 2 2 8 3" xfId="18141"/>
    <cellStyle name="常规 2 2 8 4" xfId="23340"/>
    <cellStyle name="常规 2 2 8 5" xfId="28462"/>
    <cellStyle name="常规 2 2 8 6" xfId="33573"/>
    <cellStyle name="常规 2 2 8 7" xfId="38589"/>
    <cellStyle name="常规 2 2 8 8" xfId="43526"/>
    <cellStyle name="常规 2 2 8 9" xfId="48365"/>
    <cellStyle name="常规 2 2 9" xfId="2039"/>
    <cellStyle name="常规 2 2 9 10" xfId="53095"/>
    <cellStyle name="常规 2 2 9 2" xfId="12924"/>
    <cellStyle name="常规 2 2 9 3" xfId="18142"/>
    <cellStyle name="常规 2 2 9 4" xfId="23341"/>
    <cellStyle name="常规 2 2 9 5" xfId="28463"/>
    <cellStyle name="常规 2 2 9 6" xfId="33574"/>
    <cellStyle name="常规 2 2 9 7" xfId="38590"/>
    <cellStyle name="常规 2 2 9 8" xfId="43527"/>
    <cellStyle name="常规 2 2 9 9" xfId="48366"/>
    <cellStyle name="常规 2 20" xfId="1291"/>
    <cellStyle name="常规 2 20 10" xfId="52893"/>
    <cellStyle name="常规 2 20 2" xfId="12694"/>
    <cellStyle name="常规 2 20 3" xfId="17916"/>
    <cellStyle name="常规 2 20 4" xfId="23118"/>
    <cellStyle name="常规 2 20 5" xfId="28239"/>
    <cellStyle name="常规 2 20 6" xfId="33354"/>
    <cellStyle name="常规 2 20 7" xfId="38370"/>
    <cellStyle name="常规 2 20 8" xfId="43316"/>
    <cellStyle name="常规 2 20 9" xfId="48157"/>
    <cellStyle name="常规 2 21" xfId="1295"/>
    <cellStyle name="常规 2 21 10" xfId="52896"/>
    <cellStyle name="常规 2 21 2" xfId="12698"/>
    <cellStyle name="常规 2 21 3" xfId="17920"/>
    <cellStyle name="常规 2 21 4" xfId="23121"/>
    <cellStyle name="常规 2 21 5" xfId="28243"/>
    <cellStyle name="常规 2 21 6" xfId="33357"/>
    <cellStyle name="常规 2 21 7" xfId="38374"/>
    <cellStyle name="常规 2 21 8" xfId="43319"/>
    <cellStyle name="常规 2 21 9" xfId="48161"/>
    <cellStyle name="常规 2 22" xfId="1298"/>
    <cellStyle name="常规 2 22 10" xfId="52905"/>
    <cellStyle name="常规 2 22 2" xfId="12712"/>
    <cellStyle name="常规 2 22 3" xfId="17933"/>
    <cellStyle name="常规 2 22 4" xfId="23135"/>
    <cellStyle name="常规 2 22 5" xfId="28256"/>
    <cellStyle name="常规 2 22 6" xfId="33369"/>
    <cellStyle name="常规 2 22 7" xfId="38386"/>
    <cellStyle name="常规 2 22 8" xfId="43329"/>
    <cellStyle name="常规 2 22 9" xfId="48170"/>
    <cellStyle name="常规 2 23" xfId="1302"/>
    <cellStyle name="常规 2 23 10" xfId="48069"/>
    <cellStyle name="常规 2 23 2" xfId="9530"/>
    <cellStyle name="常规 2 23 3" xfId="12489"/>
    <cellStyle name="常规 2 23 4" xfId="17717"/>
    <cellStyle name="常规 2 23 5" xfId="9254"/>
    <cellStyle name="常规 2 23 6" xfId="28076"/>
    <cellStyle name="常规 2 23 7" xfId="17365"/>
    <cellStyle name="常规 2 23 8" xfId="38247"/>
    <cellStyle name="常规 2 23 9" xfId="43198"/>
    <cellStyle name="常规 2 24" xfId="1305"/>
    <cellStyle name="常规 2 24 10" xfId="48066"/>
    <cellStyle name="常规 2 24 2" xfId="9555"/>
    <cellStyle name="常规 2 24 3" xfId="12476"/>
    <cellStyle name="常规 2 24 4" xfId="17707"/>
    <cellStyle name="常规 2 24 5" xfId="22925"/>
    <cellStyle name="常规 2 24 6" xfId="28067"/>
    <cellStyle name="常规 2 24 7" xfId="33187"/>
    <cellStyle name="常规 2 24 8" xfId="38241"/>
    <cellStyle name="常规 2 24 9" xfId="43195"/>
    <cellStyle name="常规 2 25" xfId="1309"/>
    <cellStyle name="常规 2 25 10" xfId="53097"/>
    <cellStyle name="常规 2 25 2" xfId="12926"/>
    <cellStyle name="常规 2 25 3" xfId="18144"/>
    <cellStyle name="常规 2 25 4" xfId="23343"/>
    <cellStyle name="常规 2 25 5" xfId="28465"/>
    <cellStyle name="常规 2 25 6" xfId="33576"/>
    <cellStyle name="常规 2 25 7" xfId="38592"/>
    <cellStyle name="常规 2 25 8" xfId="43529"/>
    <cellStyle name="常规 2 25 9" xfId="48368"/>
    <cellStyle name="常规 2 26" xfId="1313"/>
    <cellStyle name="常规 2 26 10" xfId="53099"/>
    <cellStyle name="常规 2 26 2" xfId="12928"/>
    <cellStyle name="常规 2 26 3" xfId="18146"/>
    <cellStyle name="常规 2 26 4" xfId="23345"/>
    <cellStyle name="常规 2 26 5" xfId="28467"/>
    <cellStyle name="常规 2 26 6" xfId="33578"/>
    <cellStyle name="常规 2 26 7" xfId="38594"/>
    <cellStyle name="常规 2 26 8" xfId="43531"/>
    <cellStyle name="常规 2 26 9" xfId="48370"/>
    <cellStyle name="常规 2 27" xfId="1316"/>
    <cellStyle name="常规 2 27 10" xfId="53101"/>
    <cellStyle name="常规 2 27 2" xfId="12930"/>
    <cellStyle name="常规 2 27 3" xfId="18148"/>
    <cellStyle name="常规 2 27 4" xfId="23347"/>
    <cellStyle name="常规 2 27 5" xfId="28469"/>
    <cellStyle name="常规 2 27 6" xfId="33580"/>
    <cellStyle name="常规 2 27 7" xfId="38596"/>
    <cellStyle name="常规 2 27 8" xfId="43533"/>
    <cellStyle name="常规 2 27 9" xfId="48372"/>
    <cellStyle name="常规 2 28" xfId="1320"/>
    <cellStyle name="常规 2 28 10" xfId="18150"/>
    <cellStyle name="常规 2 28 11" xfId="23349"/>
    <cellStyle name="常规 2 28 12" xfId="28471"/>
    <cellStyle name="常规 2 28 13" xfId="33582"/>
    <cellStyle name="常规 2 28 14" xfId="38598"/>
    <cellStyle name="常规 2 28 15" xfId="43535"/>
    <cellStyle name="常规 2 28 16" xfId="48374"/>
    <cellStyle name="常规 2 28 17" xfId="53103"/>
    <cellStyle name="常规 2 28 2" xfId="2231"/>
    <cellStyle name="常规 2 28 2 10" xfId="53104"/>
    <cellStyle name="常规 2 28 2 2" xfId="12933"/>
    <cellStyle name="常规 2 28 2 3" xfId="18151"/>
    <cellStyle name="常规 2 28 2 4" xfId="23350"/>
    <cellStyle name="常规 2 28 2 5" xfId="28472"/>
    <cellStyle name="常规 2 28 2 6" xfId="33583"/>
    <cellStyle name="常规 2 28 2 7" xfId="38599"/>
    <cellStyle name="常规 2 28 2 8" xfId="43536"/>
    <cellStyle name="常规 2 28 2 9" xfId="48375"/>
    <cellStyle name="常规 2 28 3" xfId="5622"/>
    <cellStyle name="常规 2 28 3 10" xfId="53105"/>
    <cellStyle name="常规 2 28 3 2" xfId="12934"/>
    <cellStyle name="常规 2 28 3 3" xfId="18152"/>
    <cellStyle name="常规 2 28 3 4" xfId="23351"/>
    <cellStyle name="常规 2 28 3 5" xfId="28473"/>
    <cellStyle name="常规 2 28 3 6" xfId="33584"/>
    <cellStyle name="常规 2 28 3 7" xfId="38600"/>
    <cellStyle name="常规 2 28 3 8" xfId="43537"/>
    <cellStyle name="常规 2 28 3 9" xfId="48376"/>
    <cellStyle name="常规 2 28 4" xfId="4856"/>
    <cellStyle name="常规 2 28 4 10" xfId="53106"/>
    <cellStyle name="常规 2 28 4 2" xfId="12935"/>
    <cellStyle name="常规 2 28 4 3" xfId="18153"/>
    <cellStyle name="常规 2 28 4 4" xfId="23352"/>
    <cellStyle name="常规 2 28 4 5" xfId="28474"/>
    <cellStyle name="常规 2 28 4 6" xfId="33585"/>
    <cellStyle name="常规 2 28 4 7" xfId="38601"/>
    <cellStyle name="常规 2 28 4 8" xfId="43538"/>
    <cellStyle name="常规 2 28 4 9" xfId="48377"/>
    <cellStyle name="常规 2 28 5" xfId="6484"/>
    <cellStyle name="常规 2 28 5 10" xfId="53107"/>
    <cellStyle name="常规 2 28 5 2" xfId="12936"/>
    <cellStyle name="常规 2 28 5 3" xfId="18154"/>
    <cellStyle name="常规 2 28 5 4" xfId="23353"/>
    <cellStyle name="常规 2 28 5 5" xfId="28475"/>
    <cellStyle name="常规 2 28 5 6" xfId="33586"/>
    <cellStyle name="常规 2 28 5 7" xfId="38602"/>
    <cellStyle name="常规 2 28 5 8" xfId="43539"/>
    <cellStyle name="常规 2 28 5 9" xfId="48378"/>
    <cellStyle name="常规 2 28 6" xfId="4598"/>
    <cellStyle name="常规 2 28 6 10" xfId="53108"/>
    <cellStyle name="常规 2 28 6 2" xfId="12937"/>
    <cellStyle name="常规 2 28 6 3" xfId="18155"/>
    <cellStyle name="常规 2 28 6 4" xfId="23354"/>
    <cellStyle name="常规 2 28 6 5" xfId="28476"/>
    <cellStyle name="常规 2 28 6 6" xfId="33587"/>
    <cellStyle name="常规 2 28 6 7" xfId="38603"/>
    <cellStyle name="常规 2 28 6 8" xfId="43540"/>
    <cellStyle name="常规 2 28 6 9" xfId="48379"/>
    <cellStyle name="常规 2 28 7" xfId="7804"/>
    <cellStyle name="常规 2 28 7 10" xfId="53109"/>
    <cellStyle name="常规 2 28 7 2" xfId="12938"/>
    <cellStyle name="常规 2 28 7 3" xfId="18156"/>
    <cellStyle name="常规 2 28 7 4" xfId="23355"/>
    <cellStyle name="常规 2 28 7 5" xfId="28477"/>
    <cellStyle name="常规 2 28 7 6" xfId="33588"/>
    <cellStyle name="常规 2 28 7 7" xfId="38604"/>
    <cellStyle name="常规 2 28 7 8" xfId="43541"/>
    <cellStyle name="常规 2 28 7 9" xfId="48380"/>
    <cellStyle name="常规 2 28 8" xfId="5378"/>
    <cellStyle name="常规 2 28 8 10" xfId="53110"/>
    <cellStyle name="常规 2 28 8 2" xfId="12939"/>
    <cellStyle name="常规 2 28 8 3" xfId="18157"/>
    <cellStyle name="常规 2 28 8 4" xfId="23356"/>
    <cellStyle name="常规 2 28 8 5" xfId="28478"/>
    <cellStyle name="常规 2 28 8 6" xfId="33589"/>
    <cellStyle name="常规 2 28 8 7" xfId="38605"/>
    <cellStyle name="常规 2 28 8 8" xfId="43542"/>
    <cellStyle name="常规 2 28 8 9" xfId="48381"/>
    <cellStyle name="常规 2 28 9" xfId="12932"/>
    <cellStyle name="常规 2 29" xfId="1998"/>
    <cellStyle name="常规 2 29 10" xfId="53112"/>
    <cellStyle name="常规 2 29 2" xfId="12941"/>
    <cellStyle name="常规 2 29 3" xfId="18159"/>
    <cellStyle name="常规 2 29 4" xfId="23358"/>
    <cellStyle name="常规 2 29 5" xfId="28480"/>
    <cellStyle name="常规 2 29 6" xfId="33591"/>
    <cellStyle name="常规 2 29 7" xfId="38607"/>
    <cellStyle name="常规 2 29 8" xfId="43544"/>
    <cellStyle name="常规 2 29 9" xfId="48383"/>
    <cellStyle name="常规 2 3" xfId="767"/>
    <cellStyle name="常规 2 3 10" xfId="3537"/>
    <cellStyle name="常规 2 3 10 10" xfId="53114"/>
    <cellStyle name="常规 2 3 10 2" xfId="12943"/>
    <cellStyle name="常规 2 3 10 3" xfId="18161"/>
    <cellStyle name="常规 2 3 10 4" xfId="23360"/>
    <cellStyle name="常规 2 3 10 5" xfId="28482"/>
    <cellStyle name="常规 2 3 10 6" xfId="33593"/>
    <cellStyle name="常规 2 3 10 7" xfId="38609"/>
    <cellStyle name="常规 2 3 10 8" xfId="43546"/>
    <cellStyle name="常规 2 3 10 9" xfId="48385"/>
    <cellStyle name="常规 2 3 11" xfId="4027"/>
    <cellStyle name="常规 2 3 11 10" xfId="53115"/>
    <cellStyle name="常规 2 3 11 2" xfId="12944"/>
    <cellStyle name="常规 2 3 11 3" xfId="18162"/>
    <cellStyle name="常规 2 3 11 4" xfId="23361"/>
    <cellStyle name="常规 2 3 11 5" xfId="28483"/>
    <cellStyle name="常规 2 3 11 6" xfId="33594"/>
    <cellStyle name="常规 2 3 11 7" xfId="38610"/>
    <cellStyle name="常规 2 3 11 8" xfId="43547"/>
    <cellStyle name="常规 2 3 11 9" xfId="48386"/>
    <cellStyle name="常规 2 3 12" xfId="5624"/>
    <cellStyle name="常规 2 3 12 10" xfId="53116"/>
    <cellStyle name="常规 2 3 12 2" xfId="12945"/>
    <cellStyle name="常规 2 3 12 3" xfId="18163"/>
    <cellStyle name="常规 2 3 12 4" xfId="23362"/>
    <cellStyle name="常规 2 3 12 5" xfId="28484"/>
    <cellStyle name="常规 2 3 12 6" xfId="33595"/>
    <cellStyle name="常规 2 3 12 7" xfId="38611"/>
    <cellStyle name="常规 2 3 12 8" xfId="43548"/>
    <cellStyle name="常规 2 3 12 9" xfId="48387"/>
    <cellStyle name="常规 2 3 13" xfId="4847"/>
    <cellStyle name="常规 2 3 13 10" xfId="53117"/>
    <cellStyle name="常规 2 3 13 2" xfId="12946"/>
    <cellStyle name="常规 2 3 13 3" xfId="18164"/>
    <cellStyle name="常规 2 3 13 4" xfId="23363"/>
    <cellStyle name="常规 2 3 13 5" xfId="28485"/>
    <cellStyle name="常规 2 3 13 6" xfId="33596"/>
    <cellStyle name="常规 2 3 13 7" xfId="38612"/>
    <cellStyle name="常规 2 3 13 8" xfId="43549"/>
    <cellStyle name="常规 2 3 13 9" xfId="48388"/>
    <cellStyle name="常规 2 3 14" xfId="5549"/>
    <cellStyle name="常规 2 3 14 10" xfId="53118"/>
    <cellStyle name="常规 2 3 14 2" xfId="12947"/>
    <cellStyle name="常规 2 3 14 3" xfId="18165"/>
    <cellStyle name="常规 2 3 14 4" xfId="23364"/>
    <cellStyle name="常规 2 3 14 5" xfId="28486"/>
    <cellStyle name="常规 2 3 14 6" xfId="33597"/>
    <cellStyle name="常规 2 3 14 7" xfId="38613"/>
    <cellStyle name="常规 2 3 14 8" xfId="43550"/>
    <cellStyle name="常规 2 3 14 9" xfId="48389"/>
    <cellStyle name="常规 2 3 15" xfId="6714"/>
    <cellStyle name="常规 2 3 15 10" xfId="53119"/>
    <cellStyle name="常规 2 3 15 2" xfId="12948"/>
    <cellStyle name="常规 2 3 15 3" xfId="18166"/>
    <cellStyle name="常规 2 3 15 4" xfId="23365"/>
    <cellStyle name="常规 2 3 15 5" xfId="28487"/>
    <cellStyle name="常规 2 3 15 6" xfId="33598"/>
    <cellStyle name="常规 2 3 15 7" xfId="38614"/>
    <cellStyle name="常规 2 3 15 8" xfId="43551"/>
    <cellStyle name="常规 2 3 15 9" xfId="48390"/>
    <cellStyle name="常规 2 3 16" xfId="5503"/>
    <cellStyle name="常规 2 3 16 10" xfId="53120"/>
    <cellStyle name="常规 2 3 16 2" xfId="12949"/>
    <cellStyle name="常规 2 3 16 3" xfId="18167"/>
    <cellStyle name="常规 2 3 16 4" xfId="23366"/>
    <cellStyle name="常规 2 3 16 5" xfId="28488"/>
    <cellStyle name="常规 2 3 16 6" xfId="33599"/>
    <cellStyle name="常规 2 3 16 7" xfId="38615"/>
    <cellStyle name="常规 2 3 16 8" xfId="43552"/>
    <cellStyle name="常规 2 3 16 9" xfId="48391"/>
    <cellStyle name="常规 2 3 17" xfId="5733"/>
    <cellStyle name="常规 2 3 17 10" xfId="53121"/>
    <cellStyle name="常规 2 3 17 2" xfId="12950"/>
    <cellStyle name="常规 2 3 17 3" xfId="18168"/>
    <cellStyle name="常规 2 3 17 4" xfId="23367"/>
    <cellStyle name="常规 2 3 17 5" xfId="28489"/>
    <cellStyle name="常规 2 3 17 6" xfId="33600"/>
    <cellStyle name="常规 2 3 17 7" xfId="38616"/>
    <cellStyle name="常规 2 3 17 8" xfId="43553"/>
    <cellStyle name="常规 2 3 17 9" xfId="48392"/>
    <cellStyle name="常规 2 3 18" xfId="12942"/>
    <cellStyle name="常规 2 3 19" xfId="18160"/>
    <cellStyle name="常规 2 3 2" xfId="768"/>
    <cellStyle name="常规 2 3 2 10" xfId="4842"/>
    <cellStyle name="常规 2 3 2 10 10" xfId="53124"/>
    <cellStyle name="常规 2 3 2 10 2" xfId="12953"/>
    <cellStyle name="常规 2 3 2 10 3" xfId="18171"/>
    <cellStyle name="常规 2 3 2 10 4" xfId="23370"/>
    <cellStyle name="常规 2 3 2 10 5" xfId="28492"/>
    <cellStyle name="常规 2 3 2 10 6" xfId="33603"/>
    <cellStyle name="常规 2 3 2 10 7" xfId="38619"/>
    <cellStyle name="常规 2 3 2 10 8" xfId="43556"/>
    <cellStyle name="常规 2 3 2 10 9" xfId="48395"/>
    <cellStyle name="常规 2 3 2 11" xfId="6014"/>
    <cellStyle name="常规 2 3 2 11 10" xfId="53125"/>
    <cellStyle name="常规 2 3 2 11 2" xfId="12954"/>
    <cellStyle name="常规 2 3 2 11 3" xfId="18172"/>
    <cellStyle name="常规 2 3 2 11 4" xfId="23371"/>
    <cellStyle name="常规 2 3 2 11 5" xfId="28493"/>
    <cellStyle name="常规 2 3 2 11 6" xfId="33604"/>
    <cellStyle name="常规 2 3 2 11 7" xfId="38620"/>
    <cellStyle name="常规 2 3 2 11 8" xfId="43557"/>
    <cellStyle name="常规 2 3 2 11 9" xfId="48396"/>
    <cellStyle name="常规 2 3 2 12" xfId="5756"/>
    <cellStyle name="常规 2 3 2 12 10" xfId="48109"/>
    <cellStyle name="常规 2 3 2 12 2" xfId="9331"/>
    <cellStyle name="常规 2 3 2 12 3" xfId="12597"/>
    <cellStyle name="常规 2 3 2 12 4" xfId="17829"/>
    <cellStyle name="常规 2 3 2 12 5" xfId="23035"/>
    <cellStyle name="常规 2 3 2 12 6" xfId="28163"/>
    <cellStyle name="常规 2 3 2 12 7" xfId="33280"/>
    <cellStyle name="常规 2 3 2 12 8" xfId="38308"/>
    <cellStyle name="常规 2 3 2 12 9" xfId="43254"/>
    <cellStyle name="常规 2 3 2 13" xfId="7391"/>
    <cellStyle name="常规 2 3 2 13 10" xfId="53126"/>
    <cellStyle name="常规 2 3 2 13 2" xfId="12955"/>
    <cellStyle name="常规 2 3 2 13 3" xfId="18173"/>
    <cellStyle name="常规 2 3 2 13 4" xfId="23372"/>
    <cellStyle name="常规 2 3 2 13 5" xfId="28494"/>
    <cellStyle name="常规 2 3 2 13 6" xfId="33605"/>
    <cellStyle name="常规 2 3 2 13 7" xfId="38621"/>
    <cellStyle name="常规 2 3 2 13 8" xfId="43558"/>
    <cellStyle name="常规 2 3 2 13 9" xfId="48397"/>
    <cellStyle name="常规 2 3 2 14" xfId="7518"/>
    <cellStyle name="常规 2 3 2 14 10" xfId="53127"/>
    <cellStyle name="常规 2 3 2 14 2" xfId="12956"/>
    <cellStyle name="常规 2 3 2 14 3" xfId="18174"/>
    <cellStyle name="常规 2 3 2 14 4" xfId="23373"/>
    <cellStyle name="常规 2 3 2 14 5" xfId="28495"/>
    <cellStyle name="常规 2 3 2 14 6" xfId="33606"/>
    <cellStyle name="常规 2 3 2 14 7" xfId="38622"/>
    <cellStyle name="常规 2 3 2 14 8" xfId="43559"/>
    <cellStyle name="常规 2 3 2 14 9" xfId="48398"/>
    <cellStyle name="常规 2 3 2 15" xfId="12952"/>
    <cellStyle name="常规 2 3 2 16" xfId="18170"/>
    <cellStyle name="常规 2 3 2 17" xfId="23369"/>
    <cellStyle name="常规 2 3 2 18" xfId="28491"/>
    <cellStyle name="常规 2 3 2 19" xfId="33602"/>
    <cellStyle name="常规 2 3 2 2" xfId="769"/>
    <cellStyle name="常规 2 3 2 2 10" xfId="6528"/>
    <cellStyle name="常规 2 3 2 2 10 10" xfId="53130"/>
    <cellStyle name="常规 2 3 2 2 10 2" xfId="12959"/>
    <cellStyle name="常规 2 3 2 2 10 3" xfId="18177"/>
    <cellStyle name="常规 2 3 2 2 10 4" xfId="23376"/>
    <cellStyle name="常规 2 3 2 2 10 5" xfId="28498"/>
    <cellStyle name="常规 2 3 2 2 10 6" xfId="33609"/>
    <cellStyle name="常规 2 3 2 2 10 7" xfId="38625"/>
    <cellStyle name="常规 2 3 2 2 10 8" xfId="43562"/>
    <cellStyle name="常规 2 3 2 2 10 9" xfId="48401"/>
    <cellStyle name="常规 2 3 2 2 11" xfId="7395"/>
    <cellStyle name="常规 2 3 2 2 11 10" xfId="53132"/>
    <cellStyle name="常规 2 3 2 2 11 2" xfId="12961"/>
    <cellStyle name="常规 2 3 2 2 11 3" xfId="18179"/>
    <cellStyle name="常规 2 3 2 2 11 4" xfId="23378"/>
    <cellStyle name="常规 2 3 2 2 11 5" xfId="28500"/>
    <cellStyle name="常规 2 3 2 2 11 6" xfId="33611"/>
    <cellStyle name="常规 2 3 2 2 11 7" xfId="38627"/>
    <cellStyle name="常规 2 3 2 2 11 8" xfId="43564"/>
    <cellStyle name="常规 2 3 2 2 11 9" xfId="48403"/>
    <cellStyle name="常规 2 3 2 2 12" xfId="5244"/>
    <cellStyle name="常规 2 3 2 2 12 10" xfId="53133"/>
    <cellStyle name="常规 2 3 2 2 12 2" xfId="12962"/>
    <cellStyle name="常规 2 3 2 2 12 3" xfId="18180"/>
    <cellStyle name="常规 2 3 2 2 12 4" xfId="23379"/>
    <cellStyle name="常规 2 3 2 2 12 5" xfId="28501"/>
    <cellStyle name="常规 2 3 2 2 12 6" xfId="33612"/>
    <cellStyle name="常规 2 3 2 2 12 7" xfId="38628"/>
    <cellStyle name="常规 2 3 2 2 12 8" xfId="43565"/>
    <cellStyle name="常规 2 3 2 2 12 9" xfId="48404"/>
    <cellStyle name="常规 2 3 2 2 13" xfId="12957"/>
    <cellStyle name="常规 2 3 2 2 14" xfId="18175"/>
    <cellStyle name="常规 2 3 2 2 15" xfId="23374"/>
    <cellStyle name="常规 2 3 2 2 16" xfId="28496"/>
    <cellStyle name="常规 2 3 2 2 17" xfId="33607"/>
    <cellStyle name="常规 2 3 2 2 18" xfId="38623"/>
    <cellStyle name="常规 2 3 2 2 19" xfId="43560"/>
    <cellStyle name="常规 2 3 2 2 2" xfId="770"/>
    <cellStyle name="常规 2 3 2 2 2 10" xfId="5079"/>
    <cellStyle name="常规 2 3 2 2 2 10 10" xfId="53135"/>
    <cellStyle name="常规 2 3 2 2 2 10 2" xfId="12964"/>
    <cellStyle name="常规 2 3 2 2 2 10 3" xfId="18182"/>
    <cellStyle name="常规 2 3 2 2 2 10 4" xfId="23381"/>
    <cellStyle name="常规 2 3 2 2 2 10 5" xfId="28503"/>
    <cellStyle name="常规 2 3 2 2 2 10 6" xfId="33614"/>
    <cellStyle name="常规 2 3 2 2 2 10 7" xfId="38630"/>
    <cellStyle name="常规 2 3 2 2 2 10 8" xfId="43567"/>
    <cellStyle name="常规 2 3 2 2 2 10 9" xfId="48406"/>
    <cellStyle name="常规 2 3 2 2 2 11" xfId="5580"/>
    <cellStyle name="常规 2 3 2 2 2 11 10" xfId="53136"/>
    <cellStyle name="常规 2 3 2 2 2 11 2" xfId="12965"/>
    <cellStyle name="常规 2 3 2 2 2 11 3" xfId="18183"/>
    <cellStyle name="常规 2 3 2 2 2 11 4" xfId="23382"/>
    <cellStyle name="常规 2 3 2 2 2 11 5" xfId="28504"/>
    <cellStyle name="常规 2 3 2 2 2 11 6" xfId="33615"/>
    <cellStyle name="常规 2 3 2 2 2 11 7" xfId="38631"/>
    <cellStyle name="常规 2 3 2 2 2 11 8" xfId="43568"/>
    <cellStyle name="常规 2 3 2 2 2 11 9" xfId="48407"/>
    <cellStyle name="常规 2 3 2 2 2 12" xfId="5268"/>
    <cellStyle name="常规 2 3 2 2 2 12 10" xfId="53137"/>
    <cellStyle name="常规 2 3 2 2 2 12 2" xfId="12966"/>
    <cellStyle name="常规 2 3 2 2 2 12 3" xfId="18184"/>
    <cellStyle name="常规 2 3 2 2 2 12 4" xfId="23383"/>
    <cellStyle name="常规 2 3 2 2 2 12 5" xfId="28505"/>
    <cellStyle name="常规 2 3 2 2 2 12 6" xfId="33616"/>
    <cellStyle name="常规 2 3 2 2 2 12 7" xfId="38632"/>
    <cellStyle name="常规 2 3 2 2 2 12 8" xfId="43569"/>
    <cellStyle name="常规 2 3 2 2 2 12 9" xfId="48408"/>
    <cellStyle name="常规 2 3 2 2 2 13" xfId="7844"/>
    <cellStyle name="常规 2 3 2 2 2 13 10" xfId="53138"/>
    <cellStyle name="常规 2 3 2 2 2 13 2" xfId="12967"/>
    <cellStyle name="常规 2 3 2 2 2 13 3" xfId="18185"/>
    <cellStyle name="常规 2 3 2 2 2 13 4" xfId="23384"/>
    <cellStyle name="常规 2 3 2 2 2 13 5" xfId="28506"/>
    <cellStyle name="常规 2 3 2 2 2 13 6" xfId="33617"/>
    <cellStyle name="常规 2 3 2 2 2 13 7" xfId="38633"/>
    <cellStyle name="常规 2 3 2 2 2 13 8" xfId="43570"/>
    <cellStyle name="常规 2 3 2 2 2 13 9" xfId="48409"/>
    <cellStyle name="常规 2 3 2 2 2 14" xfId="12963"/>
    <cellStyle name="常规 2 3 2 2 2 15" xfId="18181"/>
    <cellStyle name="常规 2 3 2 2 2 16" xfId="23380"/>
    <cellStyle name="常规 2 3 2 2 2 17" xfId="28502"/>
    <cellStyle name="常规 2 3 2 2 2 18" xfId="33613"/>
    <cellStyle name="常规 2 3 2 2 2 19" xfId="38629"/>
    <cellStyle name="常规 2 3 2 2 2 2" xfId="771"/>
    <cellStyle name="常规 2 3 2 2 2 2 10" xfId="5273"/>
    <cellStyle name="常规 2 3 2 2 2 2 10 10" xfId="53140"/>
    <cellStyle name="常规 2 3 2 2 2 2 10 2" xfId="12969"/>
    <cellStyle name="常规 2 3 2 2 2 2 10 3" xfId="18187"/>
    <cellStyle name="常规 2 3 2 2 2 2 10 4" xfId="23386"/>
    <cellStyle name="常规 2 3 2 2 2 2 10 5" xfId="28508"/>
    <cellStyle name="常规 2 3 2 2 2 2 10 6" xfId="33619"/>
    <cellStyle name="常规 2 3 2 2 2 2 10 7" xfId="38635"/>
    <cellStyle name="常规 2 3 2 2 2 2 10 8" xfId="43572"/>
    <cellStyle name="常规 2 3 2 2 2 2 10 9" xfId="48411"/>
    <cellStyle name="常规 2 3 2 2 2 2 11" xfId="12968"/>
    <cellStyle name="常规 2 3 2 2 2 2 12" xfId="18186"/>
    <cellStyle name="常规 2 3 2 2 2 2 13" xfId="23385"/>
    <cellStyle name="常规 2 3 2 2 2 2 14" xfId="28507"/>
    <cellStyle name="常规 2 3 2 2 2 2 15" xfId="33618"/>
    <cellStyle name="常规 2 3 2 2 2 2 16" xfId="38634"/>
    <cellStyle name="常规 2 3 2 2 2 2 17" xfId="43571"/>
    <cellStyle name="常规 2 3 2 2 2 2 18" xfId="48410"/>
    <cellStyle name="常规 2 3 2 2 2 2 19" xfId="53139"/>
    <cellStyle name="常规 2 3 2 2 2 2 2" xfId="2237"/>
    <cellStyle name="常规 2 3 2 2 2 2 2 10" xfId="53141"/>
    <cellStyle name="常规 2 3 2 2 2 2 2 2" xfId="12970"/>
    <cellStyle name="常规 2 3 2 2 2 2 2 3" xfId="18188"/>
    <cellStyle name="常规 2 3 2 2 2 2 2 4" xfId="23387"/>
    <cellStyle name="常规 2 3 2 2 2 2 2 5" xfId="28509"/>
    <cellStyle name="常规 2 3 2 2 2 2 2 6" xfId="33620"/>
    <cellStyle name="常规 2 3 2 2 2 2 2 7" xfId="38636"/>
    <cellStyle name="常规 2 3 2 2 2 2 2 8" xfId="43573"/>
    <cellStyle name="常规 2 3 2 2 2 2 2 9" xfId="48412"/>
    <cellStyle name="常规 2 3 2 2 2 2 3" xfId="3541"/>
    <cellStyle name="常规 2 3 2 2 2 2 3 10" xfId="53142"/>
    <cellStyle name="常规 2 3 2 2 2 2 3 2" xfId="12971"/>
    <cellStyle name="常规 2 3 2 2 2 2 3 3" xfId="18189"/>
    <cellStyle name="常规 2 3 2 2 2 2 3 4" xfId="23388"/>
    <cellStyle name="常规 2 3 2 2 2 2 3 5" xfId="28510"/>
    <cellStyle name="常规 2 3 2 2 2 2 3 6" xfId="33621"/>
    <cellStyle name="常规 2 3 2 2 2 2 3 7" xfId="38637"/>
    <cellStyle name="常规 2 3 2 2 2 2 3 8" xfId="43574"/>
    <cellStyle name="常规 2 3 2 2 2 2 3 9" xfId="48413"/>
    <cellStyle name="常规 2 3 2 2 2 2 4" xfId="4031"/>
    <cellStyle name="常规 2 3 2 2 2 2 4 10" xfId="53143"/>
    <cellStyle name="常规 2 3 2 2 2 2 4 2" xfId="12972"/>
    <cellStyle name="常规 2 3 2 2 2 2 4 3" xfId="18190"/>
    <cellStyle name="常规 2 3 2 2 2 2 4 4" xfId="23389"/>
    <cellStyle name="常规 2 3 2 2 2 2 4 5" xfId="28511"/>
    <cellStyle name="常规 2 3 2 2 2 2 4 6" xfId="33622"/>
    <cellStyle name="常规 2 3 2 2 2 2 4 7" xfId="38638"/>
    <cellStyle name="常规 2 3 2 2 2 2 4 8" xfId="43575"/>
    <cellStyle name="常规 2 3 2 2 2 2 4 9" xfId="48414"/>
    <cellStyle name="常规 2 3 2 2 2 2 5" xfId="5628"/>
    <cellStyle name="常规 2 3 2 2 2 2 5 10" xfId="53144"/>
    <cellStyle name="常规 2 3 2 2 2 2 5 2" xfId="12973"/>
    <cellStyle name="常规 2 3 2 2 2 2 5 3" xfId="18191"/>
    <cellStyle name="常规 2 3 2 2 2 2 5 4" xfId="23390"/>
    <cellStyle name="常规 2 3 2 2 2 2 5 5" xfId="28512"/>
    <cellStyle name="常规 2 3 2 2 2 2 5 6" xfId="33623"/>
    <cellStyle name="常规 2 3 2 2 2 2 5 7" xfId="38639"/>
    <cellStyle name="常规 2 3 2 2 2 2 5 8" xfId="43576"/>
    <cellStyle name="常规 2 3 2 2 2 2 5 9" xfId="48415"/>
    <cellStyle name="常规 2 3 2 2 2 2 6" xfId="4838"/>
    <cellStyle name="常规 2 3 2 2 2 2 6 10" xfId="48126"/>
    <cellStyle name="常规 2 3 2 2 2 2 6 2" xfId="9191"/>
    <cellStyle name="常规 2 3 2 2 2 2 6 3" xfId="12627"/>
    <cellStyle name="常规 2 3 2 2 2 2 6 4" xfId="17857"/>
    <cellStyle name="常规 2 3 2 2 2 2 6 5" xfId="23112"/>
    <cellStyle name="常规 2 3 2 2 2 2 6 6" xfId="28189"/>
    <cellStyle name="常规 2 3 2 2 2 2 6 7" xfId="33348"/>
    <cellStyle name="常规 2 3 2 2 2 2 6 8" xfId="38330"/>
    <cellStyle name="常规 2 3 2 2 2 2 6 9" xfId="43277"/>
    <cellStyle name="常规 2 3 2 2 2 2 7" xfId="5193"/>
    <cellStyle name="常规 2 3 2 2 2 2 7 10" xfId="53146"/>
    <cellStyle name="常规 2 3 2 2 2 2 7 2" xfId="12975"/>
    <cellStyle name="常规 2 3 2 2 2 2 7 3" xfId="18193"/>
    <cellStyle name="常规 2 3 2 2 2 2 7 4" xfId="23392"/>
    <cellStyle name="常规 2 3 2 2 2 2 7 5" xfId="28514"/>
    <cellStyle name="常规 2 3 2 2 2 2 7 6" xfId="33625"/>
    <cellStyle name="常规 2 3 2 2 2 2 7 7" xfId="38641"/>
    <cellStyle name="常规 2 3 2 2 2 2 7 8" xfId="43578"/>
    <cellStyle name="常规 2 3 2 2 2 2 7 9" xfId="48417"/>
    <cellStyle name="常规 2 3 2 2 2 2 8" xfId="6351"/>
    <cellStyle name="常规 2 3 2 2 2 2 8 10" xfId="53148"/>
    <cellStyle name="常规 2 3 2 2 2 2 8 2" xfId="12977"/>
    <cellStyle name="常规 2 3 2 2 2 2 8 3" xfId="18195"/>
    <cellStyle name="常规 2 3 2 2 2 2 8 4" xfId="23394"/>
    <cellStyle name="常规 2 3 2 2 2 2 8 5" xfId="28516"/>
    <cellStyle name="常规 2 3 2 2 2 2 8 6" xfId="33627"/>
    <cellStyle name="常规 2 3 2 2 2 2 8 7" xfId="38643"/>
    <cellStyle name="常规 2 3 2 2 2 2 8 8" xfId="43580"/>
    <cellStyle name="常规 2 3 2 2 2 2 8 9" xfId="48419"/>
    <cellStyle name="常规 2 3 2 2 2 2 9" xfId="4453"/>
    <cellStyle name="常规 2 3 2 2 2 2 9 10" xfId="53150"/>
    <cellStyle name="常规 2 3 2 2 2 2 9 2" xfId="12979"/>
    <cellStyle name="常规 2 3 2 2 2 2 9 3" xfId="18197"/>
    <cellStyle name="常规 2 3 2 2 2 2 9 4" xfId="23396"/>
    <cellStyle name="常规 2 3 2 2 2 2 9 5" xfId="28518"/>
    <cellStyle name="常规 2 3 2 2 2 2 9 6" xfId="33629"/>
    <cellStyle name="常规 2 3 2 2 2 2 9 7" xfId="38645"/>
    <cellStyle name="常规 2 3 2 2 2 2 9 8" xfId="43582"/>
    <cellStyle name="常规 2 3 2 2 2 2 9 9" xfId="48421"/>
    <cellStyle name="常规 2 3 2 2 2 20" xfId="43566"/>
    <cellStyle name="常规 2 3 2 2 2 21" xfId="48405"/>
    <cellStyle name="常规 2 3 2 2 2 22" xfId="53134"/>
    <cellStyle name="常规 2 3 2 2 2 3" xfId="2236"/>
    <cellStyle name="常规 2 3 2 2 2 3 10" xfId="53151"/>
    <cellStyle name="常规 2 3 2 2 2 3 2" xfId="12980"/>
    <cellStyle name="常规 2 3 2 2 2 3 3" xfId="18198"/>
    <cellStyle name="常规 2 3 2 2 2 3 4" xfId="23397"/>
    <cellStyle name="常规 2 3 2 2 2 3 5" xfId="28519"/>
    <cellStyle name="常规 2 3 2 2 2 3 6" xfId="33630"/>
    <cellStyle name="常规 2 3 2 2 2 3 7" xfId="38646"/>
    <cellStyle name="常规 2 3 2 2 2 3 8" xfId="43583"/>
    <cellStyle name="常规 2 3 2 2 2 3 9" xfId="48422"/>
    <cellStyle name="常规 2 3 2 2 2 4" xfId="2238"/>
    <cellStyle name="常规 2 3 2 2 2 4 10" xfId="53152"/>
    <cellStyle name="常规 2 3 2 2 2 4 2" xfId="12981"/>
    <cellStyle name="常规 2 3 2 2 2 4 3" xfId="18199"/>
    <cellStyle name="常规 2 3 2 2 2 4 4" xfId="23398"/>
    <cellStyle name="常规 2 3 2 2 2 4 5" xfId="28520"/>
    <cellStyle name="常规 2 3 2 2 2 4 6" xfId="33631"/>
    <cellStyle name="常规 2 3 2 2 2 4 7" xfId="38647"/>
    <cellStyle name="常规 2 3 2 2 2 4 8" xfId="43584"/>
    <cellStyle name="常规 2 3 2 2 2 4 9" xfId="48423"/>
    <cellStyle name="常规 2 3 2 2 2 5" xfId="2239"/>
    <cellStyle name="常规 2 3 2 2 2 5 10" xfId="53153"/>
    <cellStyle name="常规 2 3 2 2 2 5 2" xfId="12982"/>
    <cellStyle name="常规 2 3 2 2 2 5 3" xfId="18200"/>
    <cellStyle name="常规 2 3 2 2 2 5 4" xfId="23399"/>
    <cellStyle name="常规 2 3 2 2 2 5 5" xfId="28521"/>
    <cellStyle name="常规 2 3 2 2 2 5 6" xfId="33632"/>
    <cellStyle name="常规 2 3 2 2 2 5 7" xfId="38648"/>
    <cellStyle name="常规 2 3 2 2 2 5 8" xfId="43585"/>
    <cellStyle name="常规 2 3 2 2 2 5 9" xfId="48424"/>
    <cellStyle name="常规 2 3 2 2 2 6" xfId="3540"/>
    <cellStyle name="常规 2 3 2 2 2 6 10" xfId="53154"/>
    <cellStyle name="常规 2 3 2 2 2 6 2" xfId="12983"/>
    <cellStyle name="常规 2 3 2 2 2 6 3" xfId="18201"/>
    <cellStyle name="常规 2 3 2 2 2 6 4" xfId="23400"/>
    <cellStyle name="常规 2 3 2 2 2 6 5" xfId="28522"/>
    <cellStyle name="常规 2 3 2 2 2 6 6" xfId="33633"/>
    <cellStyle name="常规 2 3 2 2 2 6 7" xfId="38649"/>
    <cellStyle name="常规 2 3 2 2 2 6 8" xfId="43586"/>
    <cellStyle name="常规 2 3 2 2 2 6 9" xfId="48425"/>
    <cellStyle name="常规 2 3 2 2 2 7" xfId="4030"/>
    <cellStyle name="常规 2 3 2 2 2 7 10" xfId="52789"/>
    <cellStyle name="常规 2 3 2 2 2 7 2" xfId="12234"/>
    <cellStyle name="常规 2 3 2 2 2 7 3" xfId="17484"/>
    <cellStyle name="常规 2 3 2 2 2 7 4" xfId="22696"/>
    <cellStyle name="常规 2 3 2 2 2 7 5" xfId="27874"/>
    <cellStyle name="常规 2 3 2 2 2 7 6" xfId="32998"/>
    <cellStyle name="常规 2 3 2 2 2 7 7" xfId="38073"/>
    <cellStyle name="常规 2 3 2 2 2 7 8" xfId="43069"/>
    <cellStyle name="常规 2 3 2 2 2 7 9" xfId="47980"/>
    <cellStyle name="常规 2 3 2 2 2 8" xfId="5627"/>
    <cellStyle name="常规 2 3 2 2 2 8 10" xfId="52790"/>
    <cellStyle name="常规 2 3 2 2 2 8 2" xfId="12236"/>
    <cellStyle name="常规 2 3 2 2 2 8 3" xfId="17486"/>
    <cellStyle name="常规 2 3 2 2 2 8 4" xfId="22698"/>
    <cellStyle name="常规 2 3 2 2 2 8 5" xfId="27875"/>
    <cellStyle name="常规 2 3 2 2 2 8 6" xfId="33000"/>
    <cellStyle name="常规 2 3 2 2 2 8 7" xfId="38075"/>
    <cellStyle name="常规 2 3 2 2 2 8 8" xfId="43070"/>
    <cellStyle name="常规 2 3 2 2 2 8 9" xfId="47981"/>
    <cellStyle name="常规 2 3 2 2 2 9" xfId="4840"/>
    <cellStyle name="常规 2 3 2 2 2 9 10" xfId="48045"/>
    <cellStyle name="常规 2 3 2 2 2 9 2" xfId="9656"/>
    <cellStyle name="常规 2 3 2 2 2 9 3" xfId="12156"/>
    <cellStyle name="常规 2 3 2 2 2 9 4" xfId="17647"/>
    <cellStyle name="常规 2 3 2 2 2 9 5" xfId="22865"/>
    <cellStyle name="常规 2 3 2 2 2 9 6" xfId="28013"/>
    <cellStyle name="常规 2 3 2 2 2 9 7" xfId="33134"/>
    <cellStyle name="常规 2 3 2 2 2 9 8" xfId="38198"/>
    <cellStyle name="常规 2 3 2 2 2 9 9" xfId="43031"/>
    <cellStyle name="常规 2 3 2 2 20" xfId="48399"/>
    <cellStyle name="常规 2 3 2 2 21" xfId="53128"/>
    <cellStyle name="常规 2 3 2 2 3" xfId="772"/>
    <cellStyle name="常规 2 3 2 2 3 10" xfId="8004"/>
    <cellStyle name="常规 2 3 2 2 3 10 10" xfId="53156"/>
    <cellStyle name="常规 2 3 2 2 3 10 2" xfId="12985"/>
    <cellStyle name="常规 2 3 2 2 3 10 3" xfId="18203"/>
    <cellStyle name="常规 2 3 2 2 3 10 4" xfId="23402"/>
    <cellStyle name="常规 2 3 2 2 3 10 5" xfId="28524"/>
    <cellStyle name="常规 2 3 2 2 3 10 6" xfId="33635"/>
    <cellStyle name="常规 2 3 2 2 3 10 7" xfId="38651"/>
    <cellStyle name="常规 2 3 2 2 3 10 8" xfId="43588"/>
    <cellStyle name="常规 2 3 2 2 3 10 9" xfId="48427"/>
    <cellStyle name="常规 2 3 2 2 3 11" xfId="12984"/>
    <cellStyle name="常规 2 3 2 2 3 12" xfId="18202"/>
    <cellStyle name="常规 2 3 2 2 3 13" xfId="23401"/>
    <cellStyle name="常规 2 3 2 2 3 14" xfId="28523"/>
    <cellStyle name="常规 2 3 2 2 3 15" xfId="33634"/>
    <cellStyle name="常规 2 3 2 2 3 16" xfId="38650"/>
    <cellStyle name="常规 2 3 2 2 3 17" xfId="43587"/>
    <cellStyle name="常规 2 3 2 2 3 18" xfId="48426"/>
    <cellStyle name="常规 2 3 2 2 3 19" xfId="53155"/>
    <cellStyle name="常规 2 3 2 2 3 2" xfId="2240"/>
    <cellStyle name="常规 2 3 2 2 3 2 10" xfId="53157"/>
    <cellStyle name="常规 2 3 2 2 3 2 2" xfId="12986"/>
    <cellStyle name="常规 2 3 2 2 3 2 3" xfId="18204"/>
    <cellStyle name="常规 2 3 2 2 3 2 4" xfId="23403"/>
    <cellStyle name="常规 2 3 2 2 3 2 5" xfId="28525"/>
    <cellStyle name="常规 2 3 2 2 3 2 6" xfId="33636"/>
    <cellStyle name="常规 2 3 2 2 3 2 7" xfId="38652"/>
    <cellStyle name="常规 2 3 2 2 3 2 8" xfId="43589"/>
    <cellStyle name="常规 2 3 2 2 3 2 9" xfId="48428"/>
    <cellStyle name="常规 2 3 2 2 3 3" xfId="3542"/>
    <cellStyle name="常规 2 3 2 2 3 3 10" xfId="53158"/>
    <cellStyle name="常规 2 3 2 2 3 3 2" xfId="12987"/>
    <cellStyle name="常规 2 3 2 2 3 3 3" xfId="18205"/>
    <cellStyle name="常规 2 3 2 2 3 3 4" xfId="23404"/>
    <cellStyle name="常规 2 3 2 2 3 3 5" xfId="28526"/>
    <cellStyle name="常规 2 3 2 2 3 3 6" xfId="33637"/>
    <cellStyle name="常规 2 3 2 2 3 3 7" xfId="38653"/>
    <cellStyle name="常规 2 3 2 2 3 3 8" xfId="43590"/>
    <cellStyle name="常规 2 3 2 2 3 3 9" xfId="48429"/>
    <cellStyle name="常规 2 3 2 2 3 4" xfId="4032"/>
    <cellStyle name="常规 2 3 2 2 3 4 10" xfId="53159"/>
    <cellStyle name="常规 2 3 2 2 3 4 2" xfId="12988"/>
    <cellStyle name="常规 2 3 2 2 3 4 3" xfId="18206"/>
    <cellStyle name="常规 2 3 2 2 3 4 4" xfId="23405"/>
    <cellStyle name="常规 2 3 2 2 3 4 5" xfId="28527"/>
    <cellStyle name="常规 2 3 2 2 3 4 6" xfId="33638"/>
    <cellStyle name="常规 2 3 2 2 3 4 7" xfId="38654"/>
    <cellStyle name="常规 2 3 2 2 3 4 8" xfId="43591"/>
    <cellStyle name="常规 2 3 2 2 3 4 9" xfId="48430"/>
    <cellStyle name="常规 2 3 2 2 3 5" xfId="5632"/>
    <cellStyle name="常规 2 3 2 2 3 5 10" xfId="53160"/>
    <cellStyle name="常规 2 3 2 2 3 5 2" xfId="12989"/>
    <cellStyle name="常规 2 3 2 2 3 5 3" xfId="18207"/>
    <cellStyle name="常规 2 3 2 2 3 5 4" xfId="23406"/>
    <cellStyle name="常规 2 3 2 2 3 5 5" xfId="28528"/>
    <cellStyle name="常规 2 3 2 2 3 5 6" xfId="33639"/>
    <cellStyle name="常规 2 3 2 2 3 5 7" xfId="38655"/>
    <cellStyle name="常规 2 3 2 2 3 5 8" xfId="43592"/>
    <cellStyle name="常规 2 3 2 2 3 5 9" xfId="48431"/>
    <cellStyle name="常规 2 3 2 2 3 6" xfId="4831"/>
    <cellStyle name="常规 2 3 2 2 3 6 10" xfId="53161"/>
    <cellStyle name="常规 2 3 2 2 3 6 2" xfId="12990"/>
    <cellStyle name="常规 2 3 2 2 3 6 3" xfId="18208"/>
    <cellStyle name="常规 2 3 2 2 3 6 4" xfId="23407"/>
    <cellStyle name="常规 2 3 2 2 3 6 5" xfId="28529"/>
    <cellStyle name="常规 2 3 2 2 3 6 6" xfId="33640"/>
    <cellStyle name="常规 2 3 2 2 3 6 7" xfId="38656"/>
    <cellStyle name="常规 2 3 2 2 3 6 8" xfId="43593"/>
    <cellStyle name="常规 2 3 2 2 3 6 9" xfId="48432"/>
    <cellStyle name="常规 2 3 2 2 3 7" xfId="5841"/>
    <cellStyle name="常规 2 3 2 2 3 7 10" xfId="53162"/>
    <cellStyle name="常规 2 3 2 2 3 7 2" xfId="12991"/>
    <cellStyle name="常规 2 3 2 2 3 7 3" xfId="18209"/>
    <cellStyle name="常规 2 3 2 2 3 7 4" xfId="23408"/>
    <cellStyle name="常规 2 3 2 2 3 7 5" xfId="28530"/>
    <cellStyle name="常规 2 3 2 2 3 7 6" xfId="33641"/>
    <cellStyle name="常规 2 3 2 2 3 7 7" xfId="38657"/>
    <cellStyle name="常规 2 3 2 2 3 7 8" xfId="43594"/>
    <cellStyle name="常规 2 3 2 2 3 7 9" xfId="48433"/>
    <cellStyle name="常规 2 3 2 2 3 8" xfId="6730"/>
    <cellStyle name="常规 2 3 2 2 3 8 10" xfId="53163"/>
    <cellStyle name="常规 2 3 2 2 3 8 2" xfId="12992"/>
    <cellStyle name="常规 2 3 2 2 3 8 3" xfId="18210"/>
    <cellStyle name="常规 2 3 2 2 3 8 4" xfId="23409"/>
    <cellStyle name="常规 2 3 2 2 3 8 5" xfId="28531"/>
    <cellStyle name="常规 2 3 2 2 3 8 6" xfId="33642"/>
    <cellStyle name="常规 2 3 2 2 3 8 7" xfId="38658"/>
    <cellStyle name="常规 2 3 2 2 3 8 8" xfId="43595"/>
    <cellStyle name="常规 2 3 2 2 3 8 9" xfId="48434"/>
    <cellStyle name="常规 2 3 2 2 3 9" xfId="7225"/>
    <cellStyle name="常规 2 3 2 2 3 9 10" xfId="53164"/>
    <cellStyle name="常规 2 3 2 2 3 9 2" xfId="12993"/>
    <cellStyle name="常规 2 3 2 2 3 9 3" xfId="18211"/>
    <cellStyle name="常规 2 3 2 2 3 9 4" xfId="23410"/>
    <cellStyle name="常规 2 3 2 2 3 9 5" xfId="28532"/>
    <cellStyle name="常规 2 3 2 2 3 9 6" xfId="33643"/>
    <cellStyle name="常规 2 3 2 2 3 9 7" xfId="38659"/>
    <cellStyle name="常规 2 3 2 2 3 9 8" xfId="43596"/>
    <cellStyle name="常规 2 3 2 2 3 9 9" xfId="48435"/>
    <cellStyle name="常规 2 3 2 2 4" xfId="2235"/>
    <cellStyle name="常规 2 3 2 2 4 10" xfId="53165"/>
    <cellStyle name="常规 2 3 2 2 4 2" xfId="12994"/>
    <cellStyle name="常规 2 3 2 2 4 3" xfId="18212"/>
    <cellStyle name="常规 2 3 2 2 4 4" xfId="23411"/>
    <cellStyle name="常规 2 3 2 2 4 5" xfId="28533"/>
    <cellStyle name="常规 2 3 2 2 4 6" xfId="33644"/>
    <cellStyle name="常规 2 3 2 2 4 7" xfId="38660"/>
    <cellStyle name="常规 2 3 2 2 4 8" xfId="43597"/>
    <cellStyle name="常规 2 3 2 2 4 9" xfId="48436"/>
    <cellStyle name="常规 2 3 2 2 5" xfId="3539"/>
    <cellStyle name="常规 2 3 2 2 5 10" xfId="53166"/>
    <cellStyle name="常规 2 3 2 2 5 2" xfId="12995"/>
    <cellStyle name="常规 2 3 2 2 5 3" xfId="18213"/>
    <cellStyle name="常规 2 3 2 2 5 4" xfId="23412"/>
    <cellStyle name="常规 2 3 2 2 5 5" xfId="28534"/>
    <cellStyle name="常规 2 3 2 2 5 6" xfId="33645"/>
    <cellStyle name="常规 2 3 2 2 5 7" xfId="38661"/>
    <cellStyle name="常规 2 3 2 2 5 8" xfId="43598"/>
    <cellStyle name="常规 2 3 2 2 5 9" xfId="48437"/>
    <cellStyle name="常规 2 3 2 2 6" xfId="4029"/>
    <cellStyle name="常规 2 3 2 2 6 10" xfId="53167"/>
    <cellStyle name="常规 2 3 2 2 6 2" xfId="12996"/>
    <cellStyle name="常规 2 3 2 2 6 3" xfId="18214"/>
    <cellStyle name="常规 2 3 2 2 6 4" xfId="23413"/>
    <cellStyle name="常规 2 3 2 2 6 5" xfId="28535"/>
    <cellStyle name="常规 2 3 2 2 6 6" xfId="33646"/>
    <cellStyle name="常规 2 3 2 2 6 7" xfId="38662"/>
    <cellStyle name="常规 2 3 2 2 6 8" xfId="43599"/>
    <cellStyle name="常规 2 3 2 2 6 9" xfId="48438"/>
    <cellStyle name="常规 2 3 2 2 7" xfId="5626"/>
    <cellStyle name="常规 2 3 2 2 7 10" xfId="53168"/>
    <cellStyle name="常规 2 3 2 2 7 2" xfId="12997"/>
    <cellStyle name="常规 2 3 2 2 7 3" xfId="18215"/>
    <cellStyle name="常规 2 3 2 2 7 4" xfId="23414"/>
    <cellStyle name="常规 2 3 2 2 7 5" xfId="28536"/>
    <cellStyle name="常规 2 3 2 2 7 6" xfId="33647"/>
    <cellStyle name="常规 2 3 2 2 7 7" xfId="38663"/>
    <cellStyle name="常规 2 3 2 2 7 8" xfId="43600"/>
    <cellStyle name="常规 2 3 2 2 7 9" xfId="48439"/>
    <cellStyle name="常规 2 3 2 2 8" xfId="4478"/>
    <cellStyle name="常规 2 3 2 2 8 10" xfId="53169"/>
    <cellStyle name="常规 2 3 2 2 8 2" xfId="12998"/>
    <cellStyle name="常规 2 3 2 2 8 3" xfId="18216"/>
    <cellStyle name="常规 2 3 2 2 8 4" xfId="23415"/>
    <cellStyle name="常规 2 3 2 2 8 5" xfId="28537"/>
    <cellStyle name="常规 2 3 2 2 8 6" xfId="33648"/>
    <cellStyle name="常规 2 3 2 2 8 7" xfId="38664"/>
    <cellStyle name="常规 2 3 2 2 8 8" xfId="43601"/>
    <cellStyle name="常规 2 3 2 2 8 9" xfId="48440"/>
    <cellStyle name="常规 2 3 2 2 9" xfId="6018"/>
    <cellStyle name="常规 2 3 2 2 9 10" xfId="53170"/>
    <cellStyle name="常规 2 3 2 2 9 2" xfId="12999"/>
    <cellStyle name="常规 2 3 2 2 9 3" xfId="18217"/>
    <cellStyle name="常规 2 3 2 2 9 4" xfId="23416"/>
    <cellStyle name="常规 2 3 2 2 9 5" xfId="28538"/>
    <cellStyle name="常规 2 3 2 2 9 6" xfId="33649"/>
    <cellStyle name="常规 2 3 2 2 9 7" xfId="38665"/>
    <cellStyle name="常规 2 3 2 2 9 8" xfId="43602"/>
    <cellStyle name="常规 2 3 2 2 9 9" xfId="48441"/>
    <cellStyle name="常规 2 3 2 20" xfId="38618"/>
    <cellStyle name="常规 2 3 2 21" xfId="43555"/>
    <cellStyle name="常规 2 3 2 22" xfId="48394"/>
    <cellStyle name="常规 2 3 2 23" xfId="53123"/>
    <cellStyle name="常规 2 3 2 3" xfId="773"/>
    <cellStyle name="常规 2 3 2 3 10" xfId="6021"/>
    <cellStyle name="常规 2 3 2 3 10 10" xfId="53172"/>
    <cellStyle name="常规 2 3 2 3 10 2" xfId="13001"/>
    <cellStyle name="常规 2 3 2 3 10 3" xfId="18219"/>
    <cellStyle name="常规 2 3 2 3 10 4" xfId="23418"/>
    <cellStyle name="常规 2 3 2 3 10 5" xfId="28540"/>
    <cellStyle name="常规 2 3 2 3 10 6" xfId="33651"/>
    <cellStyle name="常规 2 3 2 3 10 7" xfId="38667"/>
    <cellStyle name="常规 2 3 2 3 10 8" xfId="43604"/>
    <cellStyle name="常规 2 3 2 3 10 9" xfId="48443"/>
    <cellStyle name="常规 2 3 2 3 11" xfId="6732"/>
    <cellStyle name="常规 2 3 2 3 11 10" xfId="53173"/>
    <cellStyle name="常规 2 3 2 3 11 2" xfId="13002"/>
    <cellStyle name="常规 2 3 2 3 11 3" xfId="18220"/>
    <cellStyle name="常规 2 3 2 3 11 4" xfId="23419"/>
    <cellStyle name="常规 2 3 2 3 11 5" xfId="28541"/>
    <cellStyle name="常规 2 3 2 3 11 6" xfId="33652"/>
    <cellStyle name="常规 2 3 2 3 11 7" xfId="38668"/>
    <cellStyle name="常规 2 3 2 3 11 8" xfId="43605"/>
    <cellStyle name="常规 2 3 2 3 11 9" xfId="48444"/>
    <cellStyle name="常规 2 3 2 3 12" xfId="7397"/>
    <cellStyle name="常规 2 3 2 3 12 10" xfId="53174"/>
    <cellStyle name="常规 2 3 2 3 12 2" xfId="13003"/>
    <cellStyle name="常规 2 3 2 3 12 3" xfId="18221"/>
    <cellStyle name="常规 2 3 2 3 12 4" xfId="23420"/>
    <cellStyle name="常规 2 3 2 3 12 5" xfId="28542"/>
    <cellStyle name="常规 2 3 2 3 12 6" xfId="33653"/>
    <cellStyle name="常规 2 3 2 3 12 7" xfId="38669"/>
    <cellStyle name="常规 2 3 2 3 12 8" xfId="43606"/>
    <cellStyle name="常规 2 3 2 3 12 9" xfId="48445"/>
    <cellStyle name="常规 2 3 2 3 13" xfId="8005"/>
    <cellStyle name="常规 2 3 2 3 13 10" xfId="53175"/>
    <cellStyle name="常规 2 3 2 3 13 2" xfId="13004"/>
    <cellStyle name="常规 2 3 2 3 13 3" xfId="18222"/>
    <cellStyle name="常规 2 3 2 3 13 4" xfId="23421"/>
    <cellStyle name="常规 2 3 2 3 13 5" xfId="28543"/>
    <cellStyle name="常规 2 3 2 3 13 6" xfId="33654"/>
    <cellStyle name="常规 2 3 2 3 13 7" xfId="38670"/>
    <cellStyle name="常规 2 3 2 3 13 8" xfId="43607"/>
    <cellStyle name="常规 2 3 2 3 13 9" xfId="48446"/>
    <cellStyle name="常规 2 3 2 3 14" xfId="13000"/>
    <cellStyle name="常规 2 3 2 3 15" xfId="18218"/>
    <cellStyle name="常规 2 3 2 3 16" xfId="23417"/>
    <cellStyle name="常规 2 3 2 3 17" xfId="28539"/>
    <cellStyle name="常规 2 3 2 3 18" xfId="33650"/>
    <cellStyle name="常规 2 3 2 3 19" xfId="38666"/>
    <cellStyle name="常规 2 3 2 3 2" xfId="774"/>
    <cellStyle name="常规 2 3 2 3 2 10" xfId="8007"/>
    <cellStyle name="常规 2 3 2 3 2 10 10" xfId="53177"/>
    <cellStyle name="常规 2 3 2 3 2 10 2" xfId="13006"/>
    <cellStyle name="常规 2 3 2 3 2 10 3" xfId="18224"/>
    <cellStyle name="常规 2 3 2 3 2 10 4" xfId="23423"/>
    <cellStyle name="常规 2 3 2 3 2 10 5" xfId="28545"/>
    <cellStyle name="常规 2 3 2 3 2 10 6" xfId="33656"/>
    <cellStyle name="常规 2 3 2 3 2 10 7" xfId="38672"/>
    <cellStyle name="常规 2 3 2 3 2 10 8" xfId="43609"/>
    <cellStyle name="常规 2 3 2 3 2 10 9" xfId="48448"/>
    <cellStyle name="常规 2 3 2 3 2 11" xfId="13005"/>
    <cellStyle name="常规 2 3 2 3 2 12" xfId="18223"/>
    <cellStyle name="常规 2 3 2 3 2 13" xfId="23422"/>
    <cellStyle name="常规 2 3 2 3 2 14" xfId="28544"/>
    <cellStyle name="常规 2 3 2 3 2 15" xfId="33655"/>
    <cellStyle name="常规 2 3 2 3 2 16" xfId="38671"/>
    <cellStyle name="常规 2 3 2 3 2 17" xfId="43608"/>
    <cellStyle name="常规 2 3 2 3 2 18" xfId="48447"/>
    <cellStyle name="常规 2 3 2 3 2 19" xfId="53176"/>
    <cellStyle name="常规 2 3 2 3 2 2" xfId="2242"/>
    <cellStyle name="常规 2 3 2 3 2 2 10" xfId="53178"/>
    <cellStyle name="常规 2 3 2 3 2 2 2" xfId="13007"/>
    <cellStyle name="常规 2 3 2 3 2 2 3" xfId="18225"/>
    <cellStyle name="常规 2 3 2 3 2 2 4" xfId="23424"/>
    <cellStyle name="常规 2 3 2 3 2 2 5" xfId="28546"/>
    <cellStyle name="常规 2 3 2 3 2 2 6" xfId="33657"/>
    <cellStyle name="常规 2 3 2 3 2 2 7" xfId="38673"/>
    <cellStyle name="常规 2 3 2 3 2 2 8" xfId="43610"/>
    <cellStyle name="常规 2 3 2 3 2 2 9" xfId="48449"/>
    <cellStyle name="常规 2 3 2 3 2 3" xfId="3544"/>
    <cellStyle name="常规 2 3 2 3 2 3 10" xfId="53179"/>
    <cellStyle name="常规 2 3 2 3 2 3 2" xfId="13008"/>
    <cellStyle name="常规 2 3 2 3 2 3 3" xfId="18226"/>
    <cellStyle name="常规 2 3 2 3 2 3 4" xfId="23425"/>
    <cellStyle name="常规 2 3 2 3 2 3 5" xfId="28547"/>
    <cellStyle name="常规 2 3 2 3 2 3 6" xfId="33658"/>
    <cellStyle name="常规 2 3 2 3 2 3 7" xfId="38674"/>
    <cellStyle name="常规 2 3 2 3 2 3 8" xfId="43611"/>
    <cellStyle name="常规 2 3 2 3 2 3 9" xfId="48450"/>
    <cellStyle name="常规 2 3 2 3 2 4" xfId="4034"/>
    <cellStyle name="常规 2 3 2 3 2 4 10" xfId="53180"/>
    <cellStyle name="常规 2 3 2 3 2 4 2" xfId="13009"/>
    <cellStyle name="常规 2 3 2 3 2 4 3" xfId="18227"/>
    <cellStyle name="常规 2 3 2 3 2 4 4" xfId="23426"/>
    <cellStyle name="常规 2 3 2 3 2 4 5" xfId="28548"/>
    <cellStyle name="常规 2 3 2 3 2 4 6" xfId="33659"/>
    <cellStyle name="常规 2 3 2 3 2 4 7" xfId="38675"/>
    <cellStyle name="常规 2 3 2 3 2 4 8" xfId="43612"/>
    <cellStyle name="常规 2 3 2 3 2 4 9" xfId="48451"/>
    <cellStyle name="常规 2 3 2 3 2 5" xfId="5634"/>
    <cellStyle name="常规 2 3 2 3 2 5 10" xfId="53181"/>
    <cellStyle name="常规 2 3 2 3 2 5 2" xfId="13010"/>
    <cellStyle name="常规 2 3 2 3 2 5 3" xfId="18228"/>
    <cellStyle name="常规 2 3 2 3 2 5 4" xfId="23427"/>
    <cellStyle name="常规 2 3 2 3 2 5 5" xfId="28549"/>
    <cellStyle name="常规 2 3 2 3 2 5 6" xfId="33660"/>
    <cellStyle name="常规 2 3 2 3 2 5 7" xfId="38676"/>
    <cellStyle name="常规 2 3 2 3 2 5 8" xfId="43613"/>
    <cellStyle name="常规 2 3 2 3 2 5 9" xfId="48452"/>
    <cellStyle name="常规 2 3 2 3 2 6" xfId="4830"/>
    <cellStyle name="常规 2 3 2 3 2 6 10" xfId="53182"/>
    <cellStyle name="常规 2 3 2 3 2 6 2" xfId="13011"/>
    <cellStyle name="常规 2 3 2 3 2 6 3" xfId="18229"/>
    <cellStyle name="常规 2 3 2 3 2 6 4" xfId="23428"/>
    <cellStyle name="常规 2 3 2 3 2 6 5" xfId="28550"/>
    <cellStyle name="常规 2 3 2 3 2 6 6" xfId="33661"/>
    <cellStyle name="常规 2 3 2 3 2 6 7" xfId="38677"/>
    <cellStyle name="常规 2 3 2 3 2 6 8" xfId="43614"/>
    <cellStyle name="常规 2 3 2 3 2 6 9" xfId="48453"/>
    <cellStyle name="常规 2 3 2 3 2 7" xfId="5930"/>
    <cellStyle name="常规 2 3 2 3 2 7 10" xfId="53183"/>
    <cellStyle name="常规 2 3 2 3 2 7 2" xfId="13012"/>
    <cellStyle name="常规 2 3 2 3 2 7 3" xfId="18230"/>
    <cellStyle name="常规 2 3 2 3 2 7 4" xfId="23429"/>
    <cellStyle name="常规 2 3 2 3 2 7 5" xfId="28551"/>
    <cellStyle name="常规 2 3 2 3 2 7 6" xfId="33662"/>
    <cellStyle name="常规 2 3 2 3 2 7 7" xfId="38678"/>
    <cellStyle name="常规 2 3 2 3 2 7 8" xfId="43615"/>
    <cellStyle name="常规 2 3 2 3 2 7 9" xfId="48454"/>
    <cellStyle name="常规 2 3 2 3 2 8" xfId="6810"/>
    <cellStyle name="常规 2 3 2 3 2 8 10" xfId="53184"/>
    <cellStyle name="常规 2 3 2 3 2 8 2" xfId="13013"/>
    <cellStyle name="常规 2 3 2 3 2 8 3" xfId="18231"/>
    <cellStyle name="常规 2 3 2 3 2 8 4" xfId="23430"/>
    <cellStyle name="常规 2 3 2 3 2 8 5" xfId="28552"/>
    <cellStyle name="常规 2 3 2 3 2 8 6" xfId="33663"/>
    <cellStyle name="常规 2 3 2 3 2 8 7" xfId="38679"/>
    <cellStyle name="常规 2 3 2 3 2 8 8" xfId="43616"/>
    <cellStyle name="常规 2 3 2 3 2 8 9" xfId="48455"/>
    <cellStyle name="常规 2 3 2 3 2 9" xfId="7309"/>
    <cellStyle name="常规 2 3 2 3 2 9 10" xfId="53185"/>
    <cellStyle name="常规 2 3 2 3 2 9 2" xfId="13014"/>
    <cellStyle name="常规 2 3 2 3 2 9 3" xfId="18232"/>
    <cellStyle name="常规 2 3 2 3 2 9 4" xfId="23431"/>
    <cellStyle name="常规 2 3 2 3 2 9 5" xfId="28553"/>
    <cellStyle name="常规 2 3 2 3 2 9 6" xfId="33664"/>
    <cellStyle name="常规 2 3 2 3 2 9 7" xfId="38680"/>
    <cellStyle name="常规 2 3 2 3 2 9 8" xfId="43617"/>
    <cellStyle name="常规 2 3 2 3 2 9 9" xfId="48456"/>
    <cellStyle name="常规 2 3 2 3 20" xfId="43603"/>
    <cellStyle name="常规 2 3 2 3 21" xfId="48442"/>
    <cellStyle name="常规 2 3 2 3 22" xfId="53171"/>
    <cellStyle name="常规 2 3 2 3 3" xfId="2241"/>
    <cellStyle name="常规 2 3 2 3 3 10" xfId="53186"/>
    <cellStyle name="常规 2 3 2 3 3 2" xfId="13015"/>
    <cellStyle name="常规 2 3 2 3 3 3" xfId="18233"/>
    <cellStyle name="常规 2 3 2 3 3 4" xfId="23432"/>
    <cellStyle name="常规 2 3 2 3 3 5" xfId="28554"/>
    <cellStyle name="常规 2 3 2 3 3 6" xfId="33665"/>
    <cellStyle name="常规 2 3 2 3 3 7" xfId="38681"/>
    <cellStyle name="常规 2 3 2 3 3 8" xfId="43618"/>
    <cellStyle name="常规 2 3 2 3 3 9" xfId="48457"/>
    <cellStyle name="常规 2 3 2 3 4" xfId="2244"/>
    <cellStyle name="常规 2 3 2 3 4 10" xfId="53187"/>
    <cellStyle name="常规 2 3 2 3 4 2" xfId="13016"/>
    <cellStyle name="常规 2 3 2 3 4 3" xfId="18234"/>
    <cellStyle name="常规 2 3 2 3 4 4" xfId="23433"/>
    <cellStyle name="常规 2 3 2 3 4 5" xfId="28555"/>
    <cellStyle name="常规 2 3 2 3 4 6" xfId="33666"/>
    <cellStyle name="常规 2 3 2 3 4 7" xfId="38682"/>
    <cellStyle name="常规 2 3 2 3 4 8" xfId="43619"/>
    <cellStyle name="常规 2 3 2 3 4 9" xfId="48458"/>
    <cellStyle name="常规 2 3 2 3 5" xfId="2245"/>
    <cellStyle name="常规 2 3 2 3 5 10" xfId="53188"/>
    <cellStyle name="常规 2 3 2 3 5 2" xfId="13017"/>
    <cellStyle name="常规 2 3 2 3 5 3" xfId="18235"/>
    <cellStyle name="常规 2 3 2 3 5 4" xfId="23434"/>
    <cellStyle name="常规 2 3 2 3 5 5" xfId="28556"/>
    <cellStyle name="常规 2 3 2 3 5 6" xfId="33667"/>
    <cellStyle name="常规 2 3 2 3 5 7" xfId="38683"/>
    <cellStyle name="常规 2 3 2 3 5 8" xfId="43620"/>
    <cellStyle name="常规 2 3 2 3 5 9" xfId="48459"/>
    <cellStyle name="常规 2 3 2 3 6" xfId="3543"/>
    <cellStyle name="常规 2 3 2 3 6 10" xfId="53189"/>
    <cellStyle name="常规 2 3 2 3 6 2" xfId="13018"/>
    <cellStyle name="常规 2 3 2 3 6 3" xfId="18236"/>
    <cellStyle name="常规 2 3 2 3 6 4" xfId="23435"/>
    <cellStyle name="常规 2 3 2 3 6 5" xfId="28557"/>
    <cellStyle name="常规 2 3 2 3 6 6" xfId="33668"/>
    <cellStyle name="常规 2 3 2 3 6 7" xfId="38684"/>
    <cellStyle name="常规 2 3 2 3 6 8" xfId="43621"/>
    <cellStyle name="常规 2 3 2 3 6 9" xfId="48460"/>
    <cellStyle name="常规 2 3 2 3 7" xfId="4033"/>
    <cellStyle name="常规 2 3 2 3 7 10" xfId="53191"/>
    <cellStyle name="常规 2 3 2 3 7 2" xfId="13020"/>
    <cellStyle name="常规 2 3 2 3 7 3" xfId="18238"/>
    <cellStyle name="常规 2 3 2 3 7 4" xfId="23437"/>
    <cellStyle name="常规 2 3 2 3 7 5" xfId="28559"/>
    <cellStyle name="常规 2 3 2 3 7 6" xfId="33670"/>
    <cellStyle name="常规 2 3 2 3 7 7" xfId="38686"/>
    <cellStyle name="常规 2 3 2 3 7 8" xfId="43623"/>
    <cellStyle name="常规 2 3 2 3 7 9" xfId="48462"/>
    <cellStyle name="常规 2 3 2 3 8" xfId="5633"/>
    <cellStyle name="常规 2 3 2 3 8 10" xfId="53192"/>
    <cellStyle name="常规 2 3 2 3 8 2" xfId="13021"/>
    <cellStyle name="常规 2 3 2 3 8 3" xfId="18239"/>
    <cellStyle name="常规 2 3 2 3 8 4" xfId="23438"/>
    <cellStyle name="常规 2 3 2 3 8 5" xfId="28560"/>
    <cellStyle name="常规 2 3 2 3 8 6" xfId="33671"/>
    <cellStyle name="常规 2 3 2 3 8 7" xfId="38687"/>
    <cellStyle name="常规 2 3 2 3 8 8" xfId="43624"/>
    <cellStyle name="常规 2 3 2 3 8 9" xfId="48463"/>
    <cellStyle name="常规 2 3 2 3 9" xfId="4597"/>
    <cellStyle name="常规 2 3 2 3 9 10" xfId="53193"/>
    <cellStyle name="常规 2 3 2 3 9 2" xfId="13022"/>
    <cellStyle name="常规 2 3 2 3 9 3" xfId="18240"/>
    <cellStyle name="常规 2 3 2 3 9 4" xfId="23439"/>
    <cellStyle name="常规 2 3 2 3 9 5" xfId="28561"/>
    <cellStyle name="常规 2 3 2 3 9 6" xfId="33672"/>
    <cellStyle name="常规 2 3 2 3 9 7" xfId="38688"/>
    <cellStyle name="常规 2 3 2 3 9 8" xfId="43625"/>
    <cellStyle name="常规 2 3 2 3 9 9" xfId="48464"/>
    <cellStyle name="常规 2 3 2 4" xfId="775"/>
    <cellStyle name="常规 2 3 2 4 10" xfId="4629"/>
    <cellStyle name="常规 2 3 2 4 10 10" xfId="53195"/>
    <cellStyle name="常规 2 3 2 4 10 2" xfId="13024"/>
    <cellStyle name="常规 2 3 2 4 10 3" xfId="18242"/>
    <cellStyle name="常规 2 3 2 4 10 4" xfId="23441"/>
    <cellStyle name="常规 2 3 2 4 10 5" xfId="28563"/>
    <cellStyle name="常规 2 3 2 4 10 6" xfId="33674"/>
    <cellStyle name="常规 2 3 2 4 10 7" xfId="38690"/>
    <cellStyle name="常规 2 3 2 4 10 8" xfId="43627"/>
    <cellStyle name="常规 2 3 2 4 10 9" xfId="48466"/>
    <cellStyle name="常规 2 3 2 4 11" xfId="5092"/>
    <cellStyle name="常规 2 3 2 4 11 10" xfId="53196"/>
    <cellStyle name="常规 2 3 2 4 11 2" xfId="13025"/>
    <cellStyle name="常规 2 3 2 4 11 3" xfId="18243"/>
    <cellStyle name="常规 2 3 2 4 11 4" xfId="23442"/>
    <cellStyle name="常规 2 3 2 4 11 5" xfId="28564"/>
    <cellStyle name="常规 2 3 2 4 11 6" xfId="33675"/>
    <cellStyle name="常规 2 3 2 4 11 7" xfId="38691"/>
    <cellStyle name="常规 2 3 2 4 11 8" xfId="43628"/>
    <cellStyle name="常规 2 3 2 4 11 9" xfId="48467"/>
    <cellStyle name="常规 2 3 2 4 12" xfId="6936"/>
    <cellStyle name="常规 2 3 2 4 12 10" xfId="53197"/>
    <cellStyle name="常规 2 3 2 4 12 2" xfId="13026"/>
    <cellStyle name="常规 2 3 2 4 12 3" xfId="18244"/>
    <cellStyle name="常规 2 3 2 4 12 4" xfId="23443"/>
    <cellStyle name="常规 2 3 2 4 12 5" xfId="28565"/>
    <cellStyle name="常规 2 3 2 4 12 6" xfId="33676"/>
    <cellStyle name="常规 2 3 2 4 12 7" xfId="38692"/>
    <cellStyle name="常规 2 3 2 4 12 8" xfId="43629"/>
    <cellStyle name="常规 2 3 2 4 12 9" xfId="48468"/>
    <cellStyle name="常规 2 3 2 4 13" xfId="8011"/>
    <cellStyle name="常规 2 3 2 4 13 10" xfId="53198"/>
    <cellStyle name="常规 2 3 2 4 13 2" xfId="13027"/>
    <cellStyle name="常规 2 3 2 4 13 3" xfId="18245"/>
    <cellStyle name="常规 2 3 2 4 13 4" xfId="23444"/>
    <cellStyle name="常规 2 3 2 4 13 5" xfId="28566"/>
    <cellStyle name="常规 2 3 2 4 13 6" xfId="33677"/>
    <cellStyle name="常规 2 3 2 4 13 7" xfId="38693"/>
    <cellStyle name="常规 2 3 2 4 13 8" xfId="43630"/>
    <cellStyle name="常规 2 3 2 4 13 9" xfId="48469"/>
    <cellStyle name="常规 2 3 2 4 14" xfId="13023"/>
    <cellStyle name="常规 2 3 2 4 15" xfId="18241"/>
    <cellStyle name="常规 2 3 2 4 16" xfId="23440"/>
    <cellStyle name="常规 2 3 2 4 17" xfId="28562"/>
    <cellStyle name="常规 2 3 2 4 18" xfId="33673"/>
    <cellStyle name="常规 2 3 2 4 19" xfId="38689"/>
    <cellStyle name="常规 2 3 2 4 2" xfId="776"/>
    <cellStyle name="常规 2 3 2 4 2 10" xfId="5439"/>
    <cellStyle name="常规 2 3 2 4 2 10 10" xfId="53200"/>
    <cellStyle name="常规 2 3 2 4 2 10 2" xfId="13029"/>
    <cellStyle name="常规 2 3 2 4 2 10 3" xfId="18247"/>
    <cellStyle name="常规 2 3 2 4 2 10 4" xfId="23446"/>
    <cellStyle name="常规 2 3 2 4 2 10 5" xfId="28568"/>
    <cellStyle name="常规 2 3 2 4 2 10 6" xfId="33679"/>
    <cellStyle name="常规 2 3 2 4 2 10 7" xfId="38695"/>
    <cellStyle name="常规 2 3 2 4 2 10 8" xfId="43632"/>
    <cellStyle name="常规 2 3 2 4 2 10 9" xfId="48471"/>
    <cellStyle name="常规 2 3 2 4 2 11" xfId="13028"/>
    <cellStyle name="常规 2 3 2 4 2 12" xfId="18246"/>
    <cellStyle name="常规 2 3 2 4 2 13" xfId="23445"/>
    <cellStyle name="常规 2 3 2 4 2 14" xfId="28567"/>
    <cellStyle name="常规 2 3 2 4 2 15" xfId="33678"/>
    <cellStyle name="常规 2 3 2 4 2 16" xfId="38694"/>
    <cellStyle name="常规 2 3 2 4 2 17" xfId="43631"/>
    <cellStyle name="常规 2 3 2 4 2 18" xfId="48470"/>
    <cellStyle name="常规 2 3 2 4 2 19" xfId="53199"/>
    <cellStyle name="常规 2 3 2 4 2 2" xfId="2247"/>
    <cellStyle name="常规 2 3 2 4 2 2 10" xfId="53201"/>
    <cellStyle name="常规 2 3 2 4 2 2 2" xfId="13030"/>
    <cellStyle name="常规 2 3 2 4 2 2 3" xfId="18248"/>
    <cellStyle name="常规 2 3 2 4 2 2 4" xfId="23447"/>
    <cellStyle name="常规 2 3 2 4 2 2 5" xfId="28569"/>
    <cellStyle name="常规 2 3 2 4 2 2 6" xfId="33680"/>
    <cellStyle name="常规 2 3 2 4 2 2 7" xfId="38696"/>
    <cellStyle name="常规 2 3 2 4 2 2 8" xfId="43633"/>
    <cellStyle name="常规 2 3 2 4 2 2 9" xfId="48472"/>
    <cellStyle name="常规 2 3 2 4 2 3" xfId="3546"/>
    <cellStyle name="常规 2 3 2 4 2 3 10" xfId="53202"/>
    <cellStyle name="常规 2 3 2 4 2 3 2" xfId="13031"/>
    <cellStyle name="常规 2 3 2 4 2 3 3" xfId="18249"/>
    <cellStyle name="常规 2 3 2 4 2 3 4" xfId="23448"/>
    <cellStyle name="常规 2 3 2 4 2 3 5" xfId="28570"/>
    <cellStyle name="常规 2 3 2 4 2 3 6" xfId="33681"/>
    <cellStyle name="常规 2 3 2 4 2 3 7" xfId="38697"/>
    <cellStyle name="常规 2 3 2 4 2 3 8" xfId="43634"/>
    <cellStyle name="常规 2 3 2 4 2 3 9" xfId="48473"/>
    <cellStyle name="常规 2 3 2 4 2 4" xfId="4036"/>
    <cellStyle name="常规 2 3 2 4 2 4 10" xfId="53203"/>
    <cellStyle name="常规 2 3 2 4 2 4 2" xfId="13032"/>
    <cellStyle name="常规 2 3 2 4 2 4 3" xfId="18250"/>
    <cellStyle name="常规 2 3 2 4 2 4 4" xfId="23449"/>
    <cellStyle name="常规 2 3 2 4 2 4 5" xfId="28571"/>
    <cellStyle name="常规 2 3 2 4 2 4 6" xfId="33682"/>
    <cellStyle name="常规 2 3 2 4 2 4 7" xfId="38698"/>
    <cellStyle name="常规 2 3 2 4 2 4 8" xfId="43635"/>
    <cellStyle name="常规 2 3 2 4 2 4 9" xfId="48474"/>
    <cellStyle name="常规 2 3 2 4 2 5" xfId="5642"/>
    <cellStyle name="常规 2 3 2 4 2 5 10" xfId="53204"/>
    <cellStyle name="常规 2 3 2 4 2 5 2" xfId="13033"/>
    <cellStyle name="常规 2 3 2 4 2 5 3" xfId="18251"/>
    <cellStyle name="常规 2 3 2 4 2 5 4" xfId="23450"/>
    <cellStyle name="常规 2 3 2 4 2 5 5" xfId="28572"/>
    <cellStyle name="常规 2 3 2 4 2 5 6" xfId="33683"/>
    <cellStyle name="常规 2 3 2 4 2 5 7" xfId="38699"/>
    <cellStyle name="常规 2 3 2 4 2 5 8" xfId="43636"/>
    <cellStyle name="常规 2 3 2 4 2 5 9" xfId="48475"/>
    <cellStyle name="常规 2 3 2 4 2 6" xfId="4814"/>
    <cellStyle name="常规 2 3 2 4 2 6 10" xfId="53205"/>
    <cellStyle name="常规 2 3 2 4 2 6 2" xfId="13034"/>
    <cellStyle name="常规 2 3 2 4 2 6 3" xfId="18252"/>
    <cellStyle name="常规 2 3 2 4 2 6 4" xfId="23451"/>
    <cellStyle name="常规 2 3 2 4 2 6 5" xfId="28573"/>
    <cellStyle name="常规 2 3 2 4 2 6 6" xfId="33684"/>
    <cellStyle name="常规 2 3 2 4 2 6 7" xfId="38700"/>
    <cellStyle name="常规 2 3 2 4 2 6 8" xfId="43637"/>
    <cellStyle name="常规 2 3 2 4 2 6 9" xfId="48476"/>
    <cellStyle name="常规 2 3 2 4 2 7" xfId="5483"/>
    <cellStyle name="常规 2 3 2 4 2 7 10" xfId="53206"/>
    <cellStyle name="常规 2 3 2 4 2 7 2" xfId="13035"/>
    <cellStyle name="常规 2 3 2 4 2 7 3" xfId="18253"/>
    <cellStyle name="常规 2 3 2 4 2 7 4" xfId="23452"/>
    <cellStyle name="常规 2 3 2 4 2 7 5" xfId="28574"/>
    <cellStyle name="常规 2 3 2 4 2 7 6" xfId="33685"/>
    <cellStyle name="常规 2 3 2 4 2 7 7" xfId="38701"/>
    <cellStyle name="常规 2 3 2 4 2 7 8" xfId="43638"/>
    <cellStyle name="常规 2 3 2 4 2 7 9" xfId="48477"/>
    <cellStyle name="常规 2 3 2 4 2 8" xfId="6297"/>
    <cellStyle name="常规 2 3 2 4 2 8 10" xfId="53207"/>
    <cellStyle name="常规 2 3 2 4 2 8 2" xfId="13036"/>
    <cellStyle name="常规 2 3 2 4 2 8 3" xfId="18254"/>
    <cellStyle name="常规 2 3 2 4 2 8 4" xfId="23453"/>
    <cellStyle name="常规 2 3 2 4 2 8 5" xfId="28575"/>
    <cellStyle name="常规 2 3 2 4 2 8 6" xfId="33686"/>
    <cellStyle name="常规 2 3 2 4 2 8 7" xfId="38702"/>
    <cellStyle name="常规 2 3 2 4 2 8 8" xfId="43639"/>
    <cellStyle name="常规 2 3 2 4 2 8 9" xfId="48478"/>
    <cellStyle name="常规 2 3 2 4 2 9" xfId="5692"/>
    <cellStyle name="常规 2 3 2 4 2 9 10" xfId="53208"/>
    <cellStyle name="常规 2 3 2 4 2 9 2" xfId="13037"/>
    <cellStyle name="常规 2 3 2 4 2 9 3" xfId="18255"/>
    <cellStyle name="常规 2 3 2 4 2 9 4" xfId="23454"/>
    <cellStyle name="常规 2 3 2 4 2 9 5" xfId="28576"/>
    <cellStyle name="常规 2 3 2 4 2 9 6" xfId="33687"/>
    <cellStyle name="常规 2 3 2 4 2 9 7" xfId="38703"/>
    <cellStyle name="常规 2 3 2 4 2 9 8" xfId="43640"/>
    <cellStyle name="常规 2 3 2 4 2 9 9" xfId="48479"/>
    <cellStyle name="常规 2 3 2 4 20" xfId="43626"/>
    <cellStyle name="常规 2 3 2 4 21" xfId="48465"/>
    <cellStyle name="常规 2 3 2 4 22" xfId="53194"/>
    <cellStyle name="常规 2 3 2 4 3" xfId="2246"/>
    <cellStyle name="常规 2 3 2 4 3 10" xfId="53209"/>
    <cellStyle name="常规 2 3 2 4 3 2" xfId="13038"/>
    <cellStyle name="常规 2 3 2 4 3 3" xfId="18256"/>
    <cellStyle name="常规 2 3 2 4 3 4" xfId="23455"/>
    <cellStyle name="常规 2 3 2 4 3 5" xfId="28577"/>
    <cellStyle name="常规 2 3 2 4 3 6" xfId="33688"/>
    <cellStyle name="常规 2 3 2 4 3 7" xfId="38704"/>
    <cellStyle name="常规 2 3 2 4 3 8" xfId="43641"/>
    <cellStyle name="常规 2 3 2 4 3 9" xfId="48480"/>
    <cellStyle name="常规 2 3 2 4 4" xfId="2248"/>
    <cellStyle name="常规 2 3 2 4 4 10" xfId="53210"/>
    <cellStyle name="常规 2 3 2 4 4 2" xfId="13039"/>
    <cellStyle name="常规 2 3 2 4 4 3" xfId="18257"/>
    <cellStyle name="常规 2 3 2 4 4 4" xfId="23456"/>
    <cellStyle name="常规 2 3 2 4 4 5" xfId="28578"/>
    <cellStyle name="常规 2 3 2 4 4 6" xfId="33689"/>
    <cellStyle name="常规 2 3 2 4 4 7" xfId="38705"/>
    <cellStyle name="常规 2 3 2 4 4 8" xfId="43642"/>
    <cellStyle name="常规 2 3 2 4 4 9" xfId="48481"/>
    <cellStyle name="常规 2 3 2 4 5" xfId="2067"/>
    <cellStyle name="常规 2 3 2 4 5 10" xfId="53211"/>
    <cellStyle name="常规 2 3 2 4 5 2" xfId="13040"/>
    <cellStyle name="常规 2 3 2 4 5 3" xfId="18258"/>
    <cellStyle name="常规 2 3 2 4 5 4" xfId="23457"/>
    <cellStyle name="常规 2 3 2 4 5 5" xfId="28579"/>
    <cellStyle name="常规 2 3 2 4 5 6" xfId="33690"/>
    <cellStyle name="常规 2 3 2 4 5 7" xfId="38706"/>
    <cellStyle name="常规 2 3 2 4 5 8" xfId="43643"/>
    <cellStyle name="常规 2 3 2 4 5 9" xfId="48482"/>
    <cellStyle name="常规 2 3 2 4 6" xfId="3545"/>
    <cellStyle name="常规 2 3 2 4 6 10" xfId="53212"/>
    <cellStyle name="常规 2 3 2 4 6 2" xfId="13041"/>
    <cellStyle name="常规 2 3 2 4 6 3" xfId="18259"/>
    <cellStyle name="常规 2 3 2 4 6 4" xfId="23458"/>
    <cellStyle name="常规 2 3 2 4 6 5" xfId="28580"/>
    <cellStyle name="常规 2 3 2 4 6 6" xfId="33691"/>
    <cellStyle name="常规 2 3 2 4 6 7" xfId="38707"/>
    <cellStyle name="常规 2 3 2 4 6 8" xfId="43644"/>
    <cellStyle name="常规 2 3 2 4 6 9" xfId="48483"/>
    <cellStyle name="常规 2 3 2 4 7" xfId="4035"/>
    <cellStyle name="常规 2 3 2 4 7 10" xfId="53213"/>
    <cellStyle name="常规 2 3 2 4 7 2" xfId="13042"/>
    <cellStyle name="常规 2 3 2 4 7 3" xfId="18260"/>
    <cellStyle name="常规 2 3 2 4 7 4" xfId="23459"/>
    <cellStyle name="常规 2 3 2 4 7 5" xfId="28581"/>
    <cellStyle name="常规 2 3 2 4 7 6" xfId="33692"/>
    <cellStyle name="常规 2 3 2 4 7 7" xfId="38708"/>
    <cellStyle name="常规 2 3 2 4 7 8" xfId="43645"/>
    <cellStyle name="常规 2 3 2 4 7 9" xfId="48484"/>
    <cellStyle name="常规 2 3 2 4 8" xfId="5641"/>
    <cellStyle name="常规 2 3 2 4 8 10" xfId="53214"/>
    <cellStyle name="常规 2 3 2 4 8 2" xfId="13043"/>
    <cellStyle name="常规 2 3 2 4 8 3" xfId="18261"/>
    <cellStyle name="常规 2 3 2 4 8 4" xfId="23460"/>
    <cellStyle name="常规 2 3 2 4 8 5" xfId="28582"/>
    <cellStyle name="常规 2 3 2 4 8 6" xfId="33693"/>
    <cellStyle name="常规 2 3 2 4 8 7" xfId="38709"/>
    <cellStyle name="常规 2 3 2 4 8 8" xfId="43646"/>
    <cellStyle name="常规 2 3 2 4 8 9" xfId="48485"/>
    <cellStyle name="常规 2 3 2 4 9" xfId="4815"/>
    <cellStyle name="常规 2 3 2 4 9 10" xfId="53215"/>
    <cellStyle name="常规 2 3 2 4 9 2" xfId="13044"/>
    <cellStyle name="常规 2 3 2 4 9 3" xfId="18262"/>
    <cellStyle name="常规 2 3 2 4 9 4" xfId="23461"/>
    <cellStyle name="常规 2 3 2 4 9 5" xfId="28583"/>
    <cellStyle name="常规 2 3 2 4 9 6" xfId="33694"/>
    <cellStyle name="常规 2 3 2 4 9 7" xfId="38710"/>
    <cellStyle name="常规 2 3 2 4 9 8" xfId="43647"/>
    <cellStyle name="常规 2 3 2 4 9 9" xfId="48486"/>
    <cellStyle name="常规 2 3 2 5" xfId="777"/>
    <cellStyle name="常规 2 3 2 5 10" xfId="6096"/>
    <cellStyle name="常规 2 3 2 5 10 10" xfId="53217"/>
    <cellStyle name="常规 2 3 2 5 10 2" xfId="13046"/>
    <cellStyle name="常规 2 3 2 5 10 3" xfId="18264"/>
    <cellStyle name="常规 2 3 2 5 10 4" xfId="23463"/>
    <cellStyle name="常规 2 3 2 5 10 5" xfId="28585"/>
    <cellStyle name="常规 2 3 2 5 10 6" xfId="33696"/>
    <cellStyle name="常规 2 3 2 5 10 7" xfId="38712"/>
    <cellStyle name="常规 2 3 2 5 10 8" xfId="43649"/>
    <cellStyle name="常规 2 3 2 5 10 9" xfId="48488"/>
    <cellStyle name="常规 2 3 2 5 11" xfId="13045"/>
    <cellStyle name="常规 2 3 2 5 12" xfId="18263"/>
    <cellStyle name="常规 2 3 2 5 13" xfId="23462"/>
    <cellStyle name="常规 2 3 2 5 14" xfId="28584"/>
    <cellStyle name="常规 2 3 2 5 15" xfId="33695"/>
    <cellStyle name="常规 2 3 2 5 16" xfId="38711"/>
    <cellStyle name="常规 2 3 2 5 17" xfId="43648"/>
    <cellStyle name="常规 2 3 2 5 18" xfId="48487"/>
    <cellStyle name="常规 2 3 2 5 19" xfId="53216"/>
    <cellStyle name="常规 2 3 2 5 2" xfId="2249"/>
    <cellStyle name="常规 2 3 2 5 2 10" xfId="53218"/>
    <cellStyle name="常规 2 3 2 5 2 2" xfId="13047"/>
    <cellStyle name="常规 2 3 2 5 2 3" xfId="18265"/>
    <cellStyle name="常规 2 3 2 5 2 4" xfId="23464"/>
    <cellStyle name="常规 2 3 2 5 2 5" xfId="28586"/>
    <cellStyle name="常规 2 3 2 5 2 6" xfId="33697"/>
    <cellStyle name="常规 2 3 2 5 2 7" xfId="38713"/>
    <cellStyle name="常规 2 3 2 5 2 8" xfId="43650"/>
    <cellStyle name="常规 2 3 2 5 2 9" xfId="48489"/>
    <cellStyle name="常规 2 3 2 5 3" xfId="3547"/>
    <cellStyle name="常规 2 3 2 5 3 10" xfId="53219"/>
    <cellStyle name="常规 2 3 2 5 3 2" xfId="13048"/>
    <cellStyle name="常规 2 3 2 5 3 3" xfId="18266"/>
    <cellStyle name="常规 2 3 2 5 3 4" xfId="23465"/>
    <cellStyle name="常规 2 3 2 5 3 5" xfId="28587"/>
    <cellStyle name="常规 2 3 2 5 3 6" xfId="33698"/>
    <cellStyle name="常规 2 3 2 5 3 7" xfId="38714"/>
    <cellStyle name="常规 2 3 2 5 3 8" xfId="43651"/>
    <cellStyle name="常规 2 3 2 5 3 9" xfId="48490"/>
    <cellStyle name="常规 2 3 2 5 4" xfId="4037"/>
    <cellStyle name="常规 2 3 2 5 4 10" xfId="53220"/>
    <cellStyle name="常规 2 3 2 5 4 2" xfId="13049"/>
    <cellStyle name="常规 2 3 2 5 4 3" xfId="18267"/>
    <cellStyle name="常规 2 3 2 5 4 4" xfId="23466"/>
    <cellStyle name="常规 2 3 2 5 4 5" xfId="28588"/>
    <cellStyle name="常规 2 3 2 5 4 6" xfId="33699"/>
    <cellStyle name="常规 2 3 2 5 4 7" xfId="38715"/>
    <cellStyle name="常规 2 3 2 5 4 8" xfId="43652"/>
    <cellStyle name="常规 2 3 2 5 4 9" xfId="48491"/>
    <cellStyle name="常规 2 3 2 5 5" xfId="5645"/>
    <cellStyle name="常规 2 3 2 5 5 10" xfId="53221"/>
    <cellStyle name="常规 2 3 2 5 5 2" xfId="13050"/>
    <cellStyle name="常规 2 3 2 5 5 3" xfId="18268"/>
    <cellStyle name="常规 2 3 2 5 5 4" xfId="23467"/>
    <cellStyle name="常规 2 3 2 5 5 5" xfId="28589"/>
    <cellStyle name="常规 2 3 2 5 5 6" xfId="33700"/>
    <cellStyle name="常规 2 3 2 5 5 7" xfId="38716"/>
    <cellStyle name="常规 2 3 2 5 5 8" xfId="43653"/>
    <cellStyle name="常规 2 3 2 5 5 9" xfId="48492"/>
    <cellStyle name="常规 2 3 2 5 6" xfId="4802"/>
    <cellStyle name="常规 2 3 2 5 6 10" xfId="53222"/>
    <cellStyle name="常规 2 3 2 5 6 2" xfId="13051"/>
    <cellStyle name="常规 2 3 2 5 6 3" xfId="18269"/>
    <cellStyle name="常规 2 3 2 5 6 4" xfId="23468"/>
    <cellStyle name="常规 2 3 2 5 6 5" xfId="28590"/>
    <cellStyle name="常规 2 3 2 5 6 6" xfId="33701"/>
    <cellStyle name="常规 2 3 2 5 6 7" xfId="38717"/>
    <cellStyle name="常规 2 3 2 5 6 8" xfId="43654"/>
    <cellStyle name="常规 2 3 2 5 6 9" xfId="48493"/>
    <cellStyle name="常规 2 3 2 5 7" xfId="6038"/>
    <cellStyle name="常规 2 3 2 5 7 10" xfId="53223"/>
    <cellStyle name="常规 2 3 2 5 7 2" xfId="13052"/>
    <cellStyle name="常规 2 3 2 5 7 3" xfId="18270"/>
    <cellStyle name="常规 2 3 2 5 7 4" xfId="23469"/>
    <cellStyle name="常规 2 3 2 5 7 5" xfId="28591"/>
    <cellStyle name="常规 2 3 2 5 7 6" xfId="33702"/>
    <cellStyle name="常规 2 3 2 5 7 7" xfId="38718"/>
    <cellStyle name="常规 2 3 2 5 7 8" xfId="43655"/>
    <cellStyle name="常规 2 3 2 5 7 9" xfId="48494"/>
    <cellStyle name="常规 2 3 2 5 8" xfId="5070"/>
    <cellStyle name="常规 2 3 2 5 8 10" xfId="53224"/>
    <cellStyle name="常规 2 3 2 5 8 2" xfId="13053"/>
    <cellStyle name="常规 2 3 2 5 8 3" xfId="18271"/>
    <cellStyle name="常规 2 3 2 5 8 4" xfId="23470"/>
    <cellStyle name="常规 2 3 2 5 8 5" xfId="28592"/>
    <cellStyle name="常规 2 3 2 5 8 6" xfId="33703"/>
    <cellStyle name="常规 2 3 2 5 8 7" xfId="38719"/>
    <cellStyle name="常规 2 3 2 5 8 8" xfId="43656"/>
    <cellStyle name="常规 2 3 2 5 8 9" xfId="48495"/>
    <cellStyle name="常规 2 3 2 5 9" xfId="7408"/>
    <cellStyle name="常规 2 3 2 5 9 10" xfId="53226"/>
    <cellStyle name="常规 2 3 2 5 9 2" xfId="13055"/>
    <cellStyle name="常规 2 3 2 5 9 3" xfId="18273"/>
    <cellStyle name="常规 2 3 2 5 9 4" xfId="23472"/>
    <cellStyle name="常规 2 3 2 5 9 5" xfId="28594"/>
    <cellStyle name="常规 2 3 2 5 9 6" xfId="33705"/>
    <cellStyle name="常规 2 3 2 5 9 7" xfId="38721"/>
    <cellStyle name="常规 2 3 2 5 9 8" xfId="43658"/>
    <cellStyle name="常规 2 3 2 5 9 9" xfId="48497"/>
    <cellStyle name="常规 2 3 2 6" xfId="2234"/>
    <cellStyle name="常规 2 3 2 6 10" xfId="53227"/>
    <cellStyle name="常规 2 3 2 6 2" xfId="13056"/>
    <cellStyle name="常规 2 3 2 6 3" xfId="18274"/>
    <cellStyle name="常规 2 3 2 6 4" xfId="23473"/>
    <cellStyle name="常规 2 3 2 6 5" xfId="28595"/>
    <cellStyle name="常规 2 3 2 6 6" xfId="33706"/>
    <cellStyle name="常规 2 3 2 6 7" xfId="38722"/>
    <cellStyle name="常规 2 3 2 6 8" xfId="43659"/>
    <cellStyle name="常规 2 3 2 6 9" xfId="48498"/>
    <cellStyle name="常规 2 3 2 7" xfId="3538"/>
    <cellStyle name="常规 2 3 2 7 10" xfId="53228"/>
    <cellStyle name="常规 2 3 2 7 2" xfId="13057"/>
    <cellStyle name="常规 2 3 2 7 3" xfId="18275"/>
    <cellStyle name="常规 2 3 2 7 4" xfId="23474"/>
    <cellStyle name="常规 2 3 2 7 5" xfId="28596"/>
    <cellStyle name="常规 2 3 2 7 6" xfId="33707"/>
    <cellStyle name="常规 2 3 2 7 7" xfId="38723"/>
    <cellStyle name="常规 2 3 2 7 8" xfId="43660"/>
    <cellStyle name="常规 2 3 2 7 9" xfId="48499"/>
    <cellStyle name="常规 2 3 2 8" xfId="4028"/>
    <cellStyle name="常规 2 3 2 8 10" xfId="53229"/>
    <cellStyle name="常规 2 3 2 8 2" xfId="13058"/>
    <cellStyle name="常规 2 3 2 8 3" xfId="18276"/>
    <cellStyle name="常规 2 3 2 8 4" xfId="23475"/>
    <cellStyle name="常规 2 3 2 8 5" xfId="28597"/>
    <cellStyle name="常规 2 3 2 8 6" xfId="33708"/>
    <cellStyle name="常规 2 3 2 8 7" xfId="38724"/>
    <cellStyle name="常规 2 3 2 8 8" xfId="43661"/>
    <cellStyle name="常规 2 3 2 8 9" xfId="48500"/>
    <cellStyle name="常规 2 3 2 9" xfId="5625"/>
    <cellStyle name="常规 2 3 2 9 10" xfId="53230"/>
    <cellStyle name="常规 2 3 2 9 2" xfId="13059"/>
    <cellStyle name="常规 2 3 2 9 3" xfId="18277"/>
    <cellStyle name="常规 2 3 2 9 4" xfId="23476"/>
    <cellStyle name="常规 2 3 2 9 5" xfId="28598"/>
    <cellStyle name="常规 2 3 2 9 6" xfId="33709"/>
    <cellStyle name="常规 2 3 2 9 7" xfId="38725"/>
    <cellStyle name="常规 2 3 2 9 8" xfId="43662"/>
    <cellStyle name="常规 2 3 2 9 9" xfId="48501"/>
    <cellStyle name="常规 2 3 20" xfId="23359"/>
    <cellStyle name="常规 2 3 21" xfId="28481"/>
    <cellStyle name="常规 2 3 22" xfId="33592"/>
    <cellStyle name="常规 2 3 23" xfId="38608"/>
    <cellStyle name="常规 2 3 24" xfId="43545"/>
    <cellStyle name="常规 2 3 25" xfId="48384"/>
    <cellStyle name="常规 2 3 26" xfId="53113"/>
    <cellStyle name="常规 2 3 3" xfId="778"/>
    <cellStyle name="常规 2 3 3 10" xfId="5491"/>
    <cellStyle name="常规 2 3 3 10 10" xfId="53233"/>
    <cellStyle name="常规 2 3 3 10 2" xfId="13062"/>
    <cellStyle name="常规 2 3 3 10 3" xfId="18280"/>
    <cellStyle name="常规 2 3 3 10 4" xfId="23479"/>
    <cellStyle name="常规 2 3 3 10 5" xfId="28601"/>
    <cellStyle name="常规 2 3 3 10 6" xfId="33712"/>
    <cellStyle name="常规 2 3 3 10 7" xfId="38728"/>
    <cellStyle name="常规 2 3 3 10 8" xfId="43665"/>
    <cellStyle name="常规 2 3 3 10 9" xfId="48504"/>
    <cellStyle name="常规 2 3 3 11" xfId="5061"/>
    <cellStyle name="常规 2 3 3 11 10" xfId="53234"/>
    <cellStyle name="常规 2 3 3 11 2" xfId="13063"/>
    <cellStyle name="常规 2 3 3 11 3" xfId="18281"/>
    <cellStyle name="常规 2 3 3 11 4" xfId="23480"/>
    <cellStyle name="常规 2 3 3 11 5" xfId="28602"/>
    <cellStyle name="常规 2 3 3 11 6" xfId="33713"/>
    <cellStyle name="常规 2 3 3 11 7" xfId="38729"/>
    <cellStyle name="常规 2 3 3 11 8" xfId="43666"/>
    <cellStyle name="常规 2 3 3 11 9" xfId="48505"/>
    <cellStyle name="常规 2 3 3 12" xfId="5753"/>
    <cellStyle name="常规 2 3 3 12 10" xfId="53235"/>
    <cellStyle name="常规 2 3 3 12 2" xfId="13064"/>
    <cellStyle name="常规 2 3 3 12 3" xfId="18282"/>
    <cellStyle name="常规 2 3 3 12 4" xfId="23481"/>
    <cellStyle name="常规 2 3 3 12 5" xfId="28603"/>
    <cellStyle name="常规 2 3 3 12 6" xfId="33714"/>
    <cellStyle name="常规 2 3 3 12 7" xfId="38730"/>
    <cellStyle name="常规 2 3 3 12 8" xfId="43667"/>
    <cellStyle name="常规 2 3 3 12 9" xfId="48506"/>
    <cellStyle name="常规 2 3 3 13" xfId="4388"/>
    <cellStyle name="常规 2 3 3 13 10" xfId="53236"/>
    <cellStyle name="常规 2 3 3 13 2" xfId="13065"/>
    <cellStyle name="常规 2 3 3 13 3" xfId="18283"/>
    <cellStyle name="常规 2 3 3 13 4" xfId="23482"/>
    <cellStyle name="常规 2 3 3 13 5" xfId="28604"/>
    <cellStyle name="常规 2 3 3 13 6" xfId="33715"/>
    <cellStyle name="常规 2 3 3 13 7" xfId="38731"/>
    <cellStyle name="常规 2 3 3 13 8" xfId="43668"/>
    <cellStyle name="常规 2 3 3 13 9" xfId="48507"/>
    <cellStyle name="常规 2 3 3 14" xfId="13061"/>
    <cellStyle name="常规 2 3 3 15" xfId="18279"/>
    <cellStyle name="常规 2 3 3 16" xfId="23478"/>
    <cellStyle name="常规 2 3 3 17" xfId="28600"/>
    <cellStyle name="常规 2 3 3 18" xfId="33711"/>
    <cellStyle name="常规 2 3 3 19" xfId="38727"/>
    <cellStyle name="常规 2 3 3 2" xfId="779"/>
    <cellStyle name="常规 2 3 3 2 10" xfId="4638"/>
    <cellStyle name="常规 2 3 3 2 10 10" xfId="53238"/>
    <cellStyle name="常规 2 3 3 2 10 2" xfId="13067"/>
    <cellStyle name="常规 2 3 3 2 10 3" xfId="18285"/>
    <cellStyle name="常规 2 3 3 2 10 4" xfId="23484"/>
    <cellStyle name="常规 2 3 3 2 10 5" xfId="28606"/>
    <cellStyle name="常规 2 3 3 2 10 6" xfId="33717"/>
    <cellStyle name="常规 2 3 3 2 10 7" xfId="38733"/>
    <cellStyle name="常规 2 3 3 2 10 8" xfId="43670"/>
    <cellStyle name="常规 2 3 3 2 10 9" xfId="48509"/>
    <cellStyle name="常规 2 3 3 2 11" xfId="5444"/>
    <cellStyle name="常规 2 3 3 2 11 10" xfId="53239"/>
    <cellStyle name="常规 2 3 3 2 11 2" xfId="13068"/>
    <cellStyle name="常规 2 3 3 2 11 3" xfId="18286"/>
    <cellStyle name="常规 2 3 3 2 11 4" xfId="23485"/>
    <cellStyle name="常规 2 3 3 2 11 5" xfId="28607"/>
    <cellStyle name="常规 2 3 3 2 11 6" xfId="33718"/>
    <cellStyle name="常规 2 3 3 2 11 7" xfId="38734"/>
    <cellStyle name="常规 2 3 3 2 11 8" xfId="43671"/>
    <cellStyle name="常规 2 3 3 2 11 9" xfId="48510"/>
    <cellStyle name="常规 2 3 3 2 12" xfId="6928"/>
    <cellStyle name="常规 2 3 3 2 12 10" xfId="53240"/>
    <cellStyle name="常规 2 3 3 2 12 2" xfId="13069"/>
    <cellStyle name="常规 2 3 3 2 12 3" xfId="18287"/>
    <cellStyle name="常规 2 3 3 2 12 4" xfId="23486"/>
    <cellStyle name="常规 2 3 3 2 12 5" xfId="28608"/>
    <cellStyle name="常规 2 3 3 2 12 6" xfId="33719"/>
    <cellStyle name="常规 2 3 3 2 12 7" xfId="38735"/>
    <cellStyle name="常规 2 3 3 2 12 8" xfId="43672"/>
    <cellStyle name="常规 2 3 3 2 12 9" xfId="48511"/>
    <cellStyle name="常规 2 3 3 2 13" xfId="6778"/>
    <cellStyle name="常规 2 3 3 2 13 10" xfId="53241"/>
    <cellStyle name="常规 2 3 3 2 13 2" xfId="13070"/>
    <cellStyle name="常规 2 3 3 2 13 3" xfId="18288"/>
    <cellStyle name="常规 2 3 3 2 13 4" xfId="23487"/>
    <cellStyle name="常规 2 3 3 2 13 5" xfId="28609"/>
    <cellStyle name="常规 2 3 3 2 13 6" xfId="33720"/>
    <cellStyle name="常规 2 3 3 2 13 7" xfId="38736"/>
    <cellStyle name="常规 2 3 3 2 13 8" xfId="43673"/>
    <cellStyle name="常规 2 3 3 2 13 9" xfId="48512"/>
    <cellStyle name="常规 2 3 3 2 14" xfId="13066"/>
    <cellStyle name="常规 2 3 3 2 15" xfId="18284"/>
    <cellStyle name="常规 2 3 3 2 16" xfId="23483"/>
    <cellStyle name="常规 2 3 3 2 17" xfId="28605"/>
    <cellStyle name="常规 2 3 3 2 18" xfId="33716"/>
    <cellStyle name="常规 2 3 3 2 19" xfId="38732"/>
    <cellStyle name="常规 2 3 3 2 2" xfId="780"/>
    <cellStyle name="常规 2 3 3 2 2 10" xfId="8746"/>
    <cellStyle name="常规 2 3 3 2 2 10 10" xfId="53243"/>
    <cellStyle name="常规 2 3 3 2 2 10 2" xfId="13072"/>
    <cellStyle name="常规 2 3 3 2 2 10 3" xfId="18290"/>
    <cellStyle name="常规 2 3 3 2 2 10 4" xfId="23489"/>
    <cellStyle name="常规 2 3 3 2 2 10 5" xfId="28611"/>
    <cellStyle name="常规 2 3 3 2 2 10 6" xfId="33722"/>
    <cellStyle name="常规 2 3 3 2 2 10 7" xfId="38738"/>
    <cellStyle name="常规 2 3 3 2 2 10 8" xfId="43675"/>
    <cellStyle name="常规 2 3 3 2 2 10 9" xfId="48514"/>
    <cellStyle name="常规 2 3 3 2 2 11" xfId="13071"/>
    <cellStyle name="常规 2 3 3 2 2 12" xfId="18289"/>
    <cellStyle name="常规 2 3 3 2 2 13" xfId="23488"/>
    <cellStyle name="常规 2 3 3 2 2 14" xfId="28610"/>
    <cellStyle name="常规 2 3 3 2 2 15" xfId="33721"/>
    <cellStyle name="常规 2 3 3 2 2 16" xfId="38737"/>
    <cellStyle name="常规 2 3 3 2 2 17" xfId="43674"/>
    <cellStyle name="常规 2 3 3 2 2 18" xfId="48513"/>
    <cellStyle name="常规 2 3 3 2 2 19" xfId="53242"/>
    <cellStyle name="常规 2 3 3 2 2 2" xfId="1384"/>
    <cellStyle name="常规 2 3 3 2 2 2 10" xfId="53244"/>
    <cellStyle name="常规 2 3 3 2 2 2 2" xfId="13073"/>
    <cellStyle name="常规 2 3 3 2 2 2 3" xfId="18291"/>
    <cellStyle name="常规 2 3 3 2 2 2 4" xfId="23490"/>
    <cellStyle name="常规 2 3 3 2 2 2 5" xfId="28612"/>
    <cellStyle name="常规 2 3 3 2 2 2 6" xfId="33723"/>
    <cellStyle name="常规 2 3 3 2 2 2 7" xfId="38739"/>
    <cellStyle name="常规 2 3 3 2 2 2 8" xfId="43676"/>
    <cellStyle name="常规 2 3 3 2 2 2 9" xfId="48515"/>
    <cellStyle name="常规 2 3 3 2 2 3" xfId="3550"/>
    <cellStyle name="常规 2 3 3 2 2 3 10" xfId="53245"/>
    <cellStyle name="常规 2 3 3 2 2 3 2" xfId="13074"/>
    <cellStyle name="常规 2 3 3 2 2 3 3" xfId="18292"/>
    <cellStyle name="常规 2 3 3 2 2 3 4" xfId="23491"/>
    <cellStyle name="常规 2 3 3 2 2 3 5" xfId="28613"/>
    <cellStyle name="常规 2 3 3 2 2 3 6" xfId="33724"/>
    <cellStyle name="常规 2 3 3 2 2 3 7" xfId="38740"/>
    <cellStyle name="常规 2 3 3 2 2 3 8" xfId="43677"/>
    <cellStyle name="常规 2 3 3 2 2 3 9" xfId="48516"/>
    <cellStyle name="常规 2 3 3 2 2 4" xfId="4040"/>
    <cellStyle name="常规 2 3 3 2 2 4 10" xfId="53246"/>
    <cellStyle name="常规 2 3 3 2 2 4 2" xfId="13075"/>
    <cellStyle name="常规 2 3 3 2 2 4 3" xfId="18293"/>
    <cellStyle name="常规 2 3 3 2 2 4 4" xfId="23492"/>
    <cellStyle name="常规 2 3 3 2 2 4 5" xfId="28614"/>
    <cellStyle name="常规 2 3 3 2 2 4 6" xfId="33725"/>
    <cellStyle name="常规 2 3 3 2 2 4 7" xfId="38741"/>
    <cellStyle name="常规 2 3 3 2 2 4 8" xfId="43678"/>
    <cellStyle name="常规 2 3 3 2 2 4 9" xfId="48517"/>
    <cellStyle name="常规 2 3 3 2 2 5" xfId="4414"/>
    <cellStyle name="常规 2 3 3 2 2 5 10" xfId="53247"/>
    <cellStyle name="常规 2 3 3 2 2 5 2" xfId="13076"/>
    <cellStyle name="常规 2 3 3 2 2 5 3" xfId="18294"/>
    <cellStyle name="常规 2 3 3 2 2 5 4" xfId="23493"/>
    <cellStyle name="常规 2 3 3 2 2 5 5" xfId="28615"/>
    <cellStyle name="常规 2 3 3 2 2 5 6" xfId="33726"/>
    <cellStyle name="常规 2 3 3 2 2 5 7" xfId="38742"/>
    <cellStyle name="常规 2 3 3 2 2 5 8" xfId="43679"/>
    <cellStyle name="常规 2 3 3 2 2 5 9" xfId="48518"/>
    <cellStyle name="常规 2 3 3 2 2 6" xfId="5635"/>
    <cellStyle name="常规 2 3 3 2 2 6 10" xfId="53248"/>
    <cellStyle name="常规 2 3 3 2 2 6 2" xfId="13077"/>
    <cellStyle name="常规 2 3 3 2 2 6 3" xfId="18295"/>
    <cellStyle name="常规 2 3 3 2 2 6 4" xfId="23494"/>
    <cellStyle name="常规 2 3 3 2 2 6 5" xfId="28616"/>
    <cellStyle name="常规 2 3 3 2 2 6 6" xfId="33727"/>
    <cellStyle name="常规 2 3 3 2 2 6 7" xfId="38743"/>
    <cellStyle name="常规 2 3 3 2 2 6 8" xfId="43680"/>
    <cellStyle name="常规 2 3 3 2 2 6 9" xfId="48519"/>
    <cellStyle name="常规 2 3 3 2 2 7" xfId="7073"/>
    <cellStyle name="常规 2 3 3 2 2 7 10" xfId="52810"/>
    <cellStyle name="常规 2 3 3 2 2 7 2" xfId="12330"/>
    <cellStyle name="常规 2 3 3 2 2 7 3" xfId="17571"/>
    <cellStyle name="常规 2 3 3 2 2 7 4" xfId="22785"/>
    <cellStyle name="常规 2 3 3 2 2 7 5" xfId="27945"/>
    <cellStyle name="常规 2 3 3 2 2 7 6" xfId="33072"/>
    <cellStyle name="常规 2 3 3 2 2 7 7" xfId="38144"/>
    <cellStyle name="常规 2 3 3 2 2 7 8" xfId="43123"/>
    <cellStyle name="常规 2 3 3 2 2 7 9" xfId="48018"/>
    <cellStyle name="常规 2 3 3 2 2 8" xfId="6114"/>
    <cellStyle name="常规 2 3 3 2 2 8 10" xfId="53249"/>
    <cellStyle name="常规 2 3 3 2 2 8 2" xfId="13078"/>
    <cellStyle name="常规 2 3 3 2 2 8 3" xfId="18296"/>
    <cellStyle name="常规 2 3 3 2 2 8 4" xfId="23495"/>
    <cellStyle name="常规 2 3 3 2 2 8 5" xfId="28617"/>
    <cellStyle name="常规 2 3 3 2 2 8 6" xfId="33728"/>
    <cellStyle name="常规 2 3 3 2 2 8 7" xfId="38744"/>
    <cellStyle name="常规 2 3 3 2 2 8 8" xfId="43681"/>
    <cellStyle name="常规 2 3 3 2 2 8 9" xfId="48520"/>
    <cellStyle name="常规 2 3 3 2 2 9" xfId="8292"/>
    <cellStyle name="常规 2 3 3 2 2 9 10" xfId="53250"/>
    <cellStyle name="常规 2 3 3 2 2 9 2" xfId="13079"/>
    <cellStyle name="常规 2 3 3 2 2 9 3" xfId="18297"/>
    <cellStyle name="常规 2 3 3 2 2 9 4" xfId="23496"/>
    <cellStyle name="常规 2 3 3 2 2 9 5" xfId="28618"/>
    <cellStyle name="常规 2 3 3 2 2 9 6" xfId="33729"/>
    <cellStyle name="常规 2 3 3 2 2 9 7" xfId="38745"/>
    <cellStyle name="常规 2 3 3 2 2 9 8" xfId="43682"/>
    <cellStyle name="常规 2 3 3 2 2 9 9" xfId="48521"/>
    <cellStyle name="常规 2 3 3 2 20" xfId="43669"/>
    <cellStyle name="常规 2 3 3 2 21" xfId="48508"/>
    <cellStyle name="常规 2 3 3 2 22" xfId="53237"/>
    <cellStyle name="常规 2 3 3 2 3" xfId="2253"/>
    <cellStyle name="常规 2 3 3 2 3 10" xfId="53251"/>
    <cellStyle name="常规 2 3 3 2 3 2" xfId="13080"/>
    <cellStyle name="常规 2 3 3 2 3 3" xfId="18298"/>
    <cellStyle name="常规 2 3 3 2 3 4" xfId="23497"/>
    <cellStyle name="常规 2 3 3 2 3 5" xfId="28619"/>
    <cellStyle name="常规 2 3 3 2 3 6" xfId="33730"/>
    <cellStyle name="常规 2 3 3 2 3 7" xfId="38746"/>
    <cellStyle name="常规 2 3 3 2 3 8" xfId="43683"/>
    <cellStyle name="常规 2 3 3 2 3 9" xfId="48522"/>
    <cellStyle name="常规 2 3 3 2 4" xfId="2255"/>
    <cellStyle name="常规 2 3 3 2 4 10" xfId="53252"/>
    <cellStyle name="常规 2 3 3 2 4 2" xfId="13081"/>
    <cellStyle name="常规 2 3 3 2 4 3" xfId="18299"/>
    <cellStyle name="常规 2 3 3 2 4 4" xfId="23498"/>
    <cellStyle name="常规 2 3 3 2 4 5" xfId="28620"/>
    <cellStyle name="常规 2 3 3 2 4 6" xfId="33731"/>
    <cellStyle name="常规 2 3 3 2 4 7" xfId="38747"/>
    <cellStyle name="常规 2 3 3 2 4 8" xfId="43684"/>
    <cellStyle name="常规 2 3 3 2 4 9" xfId="48523"/>
    <cellStyle name="常规 2 3 3 2 5" xfId="2256"/>
    <cellStyle name="常规 2 3 3 2 5 10" xfId="53253"/>
    <cellStyle name="常规 2 3 3 2 5 2" xfId="13082"/>
    <cellStyle name="常规 2 3 3 2 5 3" xfId="18300"/>
    <cellStyle name="常规 2 3 3 2 5 4" xfId="23499"/>
    <cellStyle name="常规 2 3 3 2 5 5" xfId="28621"/>
    <cellStyle name="常规 2 3 3 2 5 6" xfId="33732"/>
    <cellStyle name="常规 2 3 3 2 5 7" xfId="38748"/>
    <cellStyle name="常规 2 3 3 2 5 8" xfId="43685"/>
    <cellStyle name="常规 2 3 3 2 5 9" xfId="48524"/>
    <cellStyle name="常规 2 3 3 2 6" xfId="3549"/>
    <cellStyle name="常规 2 3 3 2 6 10" xfId="53254"/>
    <cellStyle name="常规 2 3 3 2 6 2" xfId="13083"/>
    <cellStyle name="常规 2 3 3 2 6 3" xfId="18301"/>
    <cellStyle name="常规 2 3 3 2 6 4" xfId="23500"/>
    <cellStyle name="常规 2 3 3 2 6 5" xfId="28622"/>
    <cellStyle name="常规 2 3 3 2 6 6" xfId="33733"/>
    <cellStyle name="常规 2 3 3 2 6 7" xfId="38749"/>
    <cellStyle name="常规 2 3 3 2 6 8" xfId="43686"/>
    <cellStyle name="常规 2 3 3 2 6 9" xfId="48525"/>
    <cellStyle name="常规 2 3 3 2 7" xfId="4039"/>
    <cellStyle name="常规 2 3 3 2 7 10" xfId="53255"/>
    <cellStyle name="常规 2 3 3 2 7 2" xfId="13084"/>
    <cellStyle name="常规 2 3 3 2 7 3" xfId="18302"/>
    <cellStyle name="常规 2 3 3 2 7 4" xfId="23501"/>
    <cellStyle name="常规 2 3 3 2 7 5" xfId="28623"/>
    <cellStyle name="常规 2 3 3 2 7 6" xfId="33734"/>
    <cellStyle name="常规 2 3 3 2 7 7" xfId="38750"/>
    <cellStyle name="常规 2 3 3 2 7 8" xfId="43687"/>
    <cellStyle name="常规 2 3 3 2 7 9" xfId="48526"/>
    <cellStyle name="常规 2 3 3 2 8" xfId="5649"/>
    <cellStyle name="常规 2 3 3 2 8 10" xfId="53256"/>
    <cellStyle name="常规 2 3 3 2 8 2" xfId="13085"/>
    <cellStyle name="常规 2 3 3 2 8 3" xfId="18303"/>
    <cellStyle name="常规 2 3 3 2 8 4" xfId="23502"/>
    <cellStyle name="常规 2 3 3 2 8 5" xfId="28624"/>
    <cellStyle name="常规 2 3 3 2 8 6" xfId="33735"/>
    <cellStyle name="常规 2 3 3 2 8 7" xfId="38751"/>
    <cellStyle name="常规 2 3 3 2 8 8" xfId="43688"/>
    <cellStyle name="常规 2 3 3 2 8 9" xfId="48527"/>
    <cellStyle name="常规 2 3 3 2 9" xfId="4397"/>
    <cellStyle name="常规 2 3 3 2 9 10" xfId="53257"/>
    <cellStyle name="常规 2 3 3 2 9 2" xfId="13086"/>
    <cellStyle name="常规 2 3 3 2 9 3" xfId="18304"/>
    <cellStyle name="常规 2 3 3 2 9 4" xfId="23503"/>
    <cellStyle name="常规 2 3 3 2 9 5" xfId="28625"/>
    <cellStyle name="常规 2 3 3 2 9 6" xfId="33736"/>
    <cellStyle name="常规 2 3 3 2 9 7" xfId="38752"/>
    <cellStyle name="常规 2 3 3 2 9 8" xfId="43689"/>
    <cellStyle name="常规 2 3 3 2 9 9" xfId="48528"/>
    <cellStyle name="常规 2 3 3 20" xfId="43664"/>
    <cellStyle name="常规 2 3 3 21" xfId="48503"/>
    <cellStyle name="常规 2 3 3 22" xfId="53232"/>
    <cellStyle name="常规 2 3 3 3" xfId="781"/>
    <cellStyle name="常规 2 3 3 3 10" xfId="6046"/>
    <cellStyle name="常规 2 3 3 3 10 10" xfId="53259"/>
    <cellStyle name="常规 2 3 3 3 10 2" xfId="13088"/>
    <cellStyle name="常规 2 3 3 3 10 3" xfId="18306"/>
    <cellStyle name="常规 2 3 3 3 10 4" xfId="23505"/>
    <cellStyle name="常规 2 3 3 3 10 5" xfId="28627"/>
    <cellStyle name="常规 2 3 3 3 10 6" xfId="33738"/>
    <cellStyle name="常规 2 3 3 3 10 7" xfId="38754"/>
    <cellStyle name="常规 2 3 3 3 10 8" xfId="43691"/>
    <cellStyle name="常规 2 3 3 3 10 9" xfId="48530"/>
    <cellStyle name="常规 2 3 3 3 11" xfId="6754"/>
    <cellStyle name="常规 2 3 3 3 11 10" xfId="53260"/>
    <cellStyle name="常规 2 3 3 3 11 2" xfId="13089"/>
    <cellStyle name="常规 2 3 3 3 11 3" xfId="18307"/>
    <cellStyle name="常规 2 3 3 3 11 4" xfId="23506"/>
    <cellStyle name="常规 2 3 3 3 11 5" xfId="28628"/>
    <cellStyle name="常规 2 3 3 3 11 6" xfId="33739"/>
    <cellStyle name="常规 2 3 3 3 11 7" xfId="38755"/>
    <cellStyle name="常规 2 3 3 3 11 8" xfId="43692"/>
    <cellStyle name="常规 2 3 3 3 11 9" xfId="48531"/>
    <cellStyle name="常规 2 3 3 3 12" xfId="7415"/>
    <cellStyle name="常规 2 3 3 3 12 10" xfId="53261"/>
    <cellStyle name="常规 2 3 3 3 12 2" xfId="13090"/>
    <cellStyle name="常规 2 3 3 3 12 3" xfId="18308"/>
    <cellStyle name="常规 2 3 3 3 12 4" xfId="23507"/>
    <cellStyle name="常规 2 3 3 3 12 5" xfId="28629"/>
    <cellStyle name="常规 2 3 3 3 12 6" xfId="33740"/>
    <cellStyle name="常规 2 3 3 3 12 7" xfId="38756"/>
    <cellStyle name="常规 2 3 3 3 12 8" xfId="43693"/>
    <cellStyle name="常规 2 3 3 3 12 9" xfId="48532"/>
    <cellStyle name="常规 2 3 3 3 13" xfId="8018"/>
    <cellStyle name="常规 2 3 3 3 13 10" xfId="53262"/>
    <cellStyle name="常规 2 3 3 3 13 2" xfId="13091"/>
    <cellStyle name="常规 2 3 3 3 13 3" xfId="18309"/>
    <cellStyle name="常规 2 3 3 3 13 4" xfId="23508"/>
    <cellStyle name="常规 2 3 3 3 13 5" xfId="28630"/>
    <cellStyle name="常规 2 3 3 3 13 6" xfId="33741"/>
    <cellStyle name="常规 2 3 3 3 13 7" xfId="38757"/>
    <cellStyle name="常规 2 3 3 3 13 8" xfId="43694"/>
    <cellStyle name="常规 2 3 3 3 13 9" xfId="48533"/>
    <cellStyle name="常规 2 3 3 3 14" xfId="13087"/>
    <cellStyle name="常规 2 3 3 3 15" xfId="18305"/>
    <cellStyle name="常规 2 3 3 3 16" xfId="23504"/>
    <cellStyle name="常规 2 3 3 3 17" xfId="28626"/>
    <cellStyle name="常规 2 3 3 3 18" xfId="33737"/>
    <cellStyle name="常规 2 3 3 3 19" xfId="38753"/>
    <cellStyle name="常规 2 3 3 3 2" xfId="782"/>
    <cellStyle name="常规 2 3 3 3 2 10" xfId="8019"/>
    <cellStyle name="常规 2 3 3 3 2 10 10" xfId="12689"/>
    <cellStyle name="常规 2 3 3 3 2 10 2" xfId="9495"/>
    <cellStyle name="常规 2 3 3 3 2 10 3" xfId="12061"/>
    <cellStyle name="常规 2 3 3 3 2 10 4" xfId="9309"/>
    <cellStyle name="常规 2 3 3 3 2 10 5" xfId="11455"/>
    <cellStyle name="常规 2 3 3 3 2 10 6" xfId="10366"/>
    <cellStyle name="常规 2 3 3 3 2 10 7" xfId="11394"/>
    <cellStyle name="常规 2 3 3 3 2 10 8" xfId="12533"/>
    <cellStyle name="常规 2 3 3 3 2 10 9" xfId="42982"/>
    <cellStyle name="常规 2 3 3 3 2 11" xfId="13092"/>
    <cellStyle name="常规 2 3 3 3 2 12" xfId="18310"/>
    <cellStyle name="常规 2 3 3 3 2 13" xfId="23509"/>
    <cellStyle name="常规 2 3 3 3 2 14" xfId="28631"/>
    <cellStyle name="常规 2 3 3 3 2 15" xfId="33742"/>
    <cellStyle name="常规 2 3 3 3 2 16" xfId="38758"/>
    <cellStyle name="常规 2 3 3 3 2 17" xfId="43695"/>
    <cellStyle name="常规 2 3 3 3 2 18" xfId="48534"/>
    <cellStyle name="常规 2 3 3 3 2 19" xfId="53263"/>
    <cellStyle name="常规 2 3 3 3 2 2" xfId="2260"/>
    <cellStyle name="常规 2 3 3 3 2 2 10" xfId="53264"/>
    <cellStyle name="常规 2 3 3 3 2 2 2" xfId="13093"/>
    <cellStyle name="常规 2 3 3 3 2 2 3" xfId="18311"/>
    <cellStyle name="常规 2 3 3 3 2 2 4" xfId="23510"/>
    <cellStyle name="常规 2 3 3 3 2 2 5" xfId="28632"/>
    <cellStyle name="常规 2 3 3 3 2 2 6" xfId="33743"/>
    <cellStyle name="常规 2 3 3 3 2 2 7" xfId="38759"/>
    <cellStyle name="常规 2 3 3 3 2 2 8" xfId="43696"/>
    <cellStyle name="常规 2 3 3 3 2 2 9" xfId="48535"/>
    <cellStyle name="常规 2 3 3 3 2 3" xfId="3552"/>
    <cellStyle name="常规 2 3 3 3 2 3 10" xfId="53265"/>
    <cellStyle name="常规 2 3 3 3 2 3 2" xfId="13094"/>
    <cellStyle name="常规 2 3 3 3 2 3 3" xfId="18312"/>
    <cellStyle name="常规 2 3 3 3 2 3 4" xfId="23511"/>
    <cellStyle name="常规 2 3 3 3 2 3 5" xfId="28633"/>
    <cellStyle name="常规 2 3 3 3 2 3 6" xfId="33744"/>
    <cellStyle name="常规 2 3 3 3 2 3 7" xfId="38760"/>
    <cellStyle name="常规 2 3 3 3 2 3 8" xfId="43697"/>
    <cellStyle name="常规 2 3 3 3 2 3 9" xfId="48536"/>
    <cellStyle name="常规 2 3 3 3 2 4" xfId="4042"/>
    <cellStyle name="常规 2 3 3 3 2 4 10" xfId="53266"/>
    <cellStyle name="常规 2 3 3 3 2 4 2" xfId="13095"/>
    <cellStyle name="常规 2 3 3 3 2 4 3" xfId="18313"/>
    <cellStyle name="常规 2 3 3 3 2 4 4" xfId="23512"/>
    <cellStyle name="常规 2 3 3 3 2 4 5" xfId="28634"/>
    <cellStyle name="常规 2 3 3 3 2 4 6" xfId="33745"/>
    <cellStyle name="常规 2 3 3 3 2 4 7" xfId="38761"/>
    <cellStyle name="常规 2 3 3 3 2 4 8" xfId="43698"/>
    <cellStyle name="常规 2 3 3 3 2 4 9" xfId="48537"/>
    <cellStyle name="常规 2 3 3 3 2 5" xfId="5657"/>
    <cellStyle name="常规 2 3 3 3 2 5 10" xfId="53267"/>
    <cellStyle name="常规 2 3 3 3 2 5 2" xfId="13096"/>
    <cellStyle name="常规 2 3 3 3 2 5 3" xfId="18314"/>
    <cellStyle name="常规 2 3 3 3 2 5 4" xfId="23513"/>
    <cellStyle name="常规 2 3 3 3 2 5 5" xfId="28635"/>
    <cellStyle name="常规 2 3 3 3 2 5 6" xfId="33746"/>
    <cellStyle name="常规 2 3 3 3 2 5 7" xfId="38762"/>
    <cellStyle name="常规 2 3 3 3 2 5 8" xfId="43699"/>
    <cellStyle name="常规 2 3 3 3 2 5 9" xfId="48538"/>
    <cellStyle name="常规 2 3 3 3 2 6" xfId="4776"/>
    <cellStyle name="常规 2 3 3 3 2 6 10" xfId="53268"/>
    <cellStyle name="常规 2 3 3 3 2 6 2" xfId="13097"/>
    <cellStyle name="常规 2 3 3 3 2 6 3" xfId="18315"/>
    <cellStyle name="常规 2 3 3 3 2 6 4" xfId="23514"/>
    <cellStyle name="常规 2 3 3 3 2 6 5" xfId="28636"/>
    <cellStyle name="常规 2 3 3 3 2 6 6" xfId="33747"/>
    <cellStyle name="常规 2 3 3 3 2 6 7" xfId="38763"/>
    <cellStyle name="常规 2 3 3 3 2 6 8" xfId="43700"/>
    <cellStyle name="常规 2 3 3 3 2 6 9" xfId="48539"/>
    <cellStyle name="常规 2 3 3 3 2 7" xfId="6048"/>
    <cellStyle name="常规 2 3 3 3 2 7 10" xfId="53269"/>
    <cellStyle name="常规 2 3 3 3 2 7 2" xfId="13098"/>
    <cellStyle name="常规 2 3 3 3 2 7 3" xfId="18316"/>
    <cellStyle name="常规 2 3 3 3 2 7 4" xfId="23515"/>
    <cellStyle name="常规 2 3 3 3 2 7 5" xfId="28637"/>
    <cellStyle name="常规 2 3 3 3 2 7 6" xfId="33748"/>
    <cellStyle name="常规 2 3 3 3 2 7 7" xfId="38764"/>
    <cellStyle name="常规 2 3 3 3 2 7 8" xfId="43701"/>
    <cellStyle name="常规 2 3 3 3 2 7 9" xfId="48540"/>
    <cellStyle name="常规 2 3 3 3 2 8" xfId="6757"/>
    <cellStyle name="常规 2 3 3 3 2 8 10" xfId="53270"/>
    <cellStyle name="常规 2 3 3 3 2 8 2" xfId="13099"/>
    <cellStyle name="常规 2 3 3 3 2 8 3" xfId="18317"/>
    <cellStyle name="常规 2 3 3 3 2 8 4" xfId="23516"/>
    <cellStyle name="常规 2 3 3 3 2 8 5" xfId="28638"/>
    <cellStyle name="常规 2 3 3 3 2 8 6" xfId="33749"/>
    <cellStyle name="常规 2 3 3 3 2 8 7" xfId="38765"/>
    <cellStyle name="常规 2 3 3 3 2 8 8" xfId="43702"/>
    <cellStyle name="常规 2 3 3 3 2 8 9" xfId="48541"/>
    <cellStyle name="常规 2 3 3 3 2 9" xfId="7417"/>
    <cellStyle name="常规 2 3 3 3 2 9 10" xfId="53271"/>
    <cellStyle name="常规 2 3 3 3 2 9 2" xfId="13100"/>
    <cellStyle name="常规 2 3 3 3 2 9 3" xfId="18318"/>
    <cellStyle name="常规 2 3 3 3 2 9 4" xfId="23517"/>
    <cellStyle name="常规 2 3 3 3 2 9 5" xfId="28639"/>
    <cellStyle name="常规 2 3 3 3 2 9 6" xfId="33750"/>
    <cellStyle name="常规 2 3 3 3 2 9 7" xfId="38766"/>
    <cellStyle name="常规 2 3 3 3 2 9 8" xfId="43703"/>
    <cellStyle name="常规 2 3 3 3 2 9 9" xfId="48542"/>
    <cellStyle name="常规 2 3 3 3 20" xfId="43690"/>
    <cellStyle name="常规 2 3 3 3 21" xfId="48529"/>
    <cellStyle name="常规 2 3 3 3 22" xfId="53258"/>
    <cellStyle name="常规 2 3 3 3 3" xfId="2259"/>
    <cellStyle name="常规 2 3 3 3 3 10" xfId="53272"/>
    <cellStyle name="常规 2 3 3 3 3 2" xfId="13101"/>
    <cellStyle name="常规 2 3 3 3 3 3" xfId="18319"/>
    <cellStyle name="常规 2 3 3 3 3 4" xfId="23518"/>
    <cellStyle name="常规 2 3 3 3 3 5" xfId="28640"/>
    <cellStyle name="常规 2 3 3 3 3 6" xfId="33751"/>
    <cellStyle name="常规 2 3 3 3 3 7" xfId="38767"/>
    <cellStyle name="常规 2 3 3 3 3 8" xfId="43704"/>
    <cellStyle name="常规 2 3 3 3 3 9" xfId="48543"/>
    <cellStyle name="常规 2 3 3 3 4" xfId="2262"/>
    <cellStyle name="常规 2 3 3 3 4 10" xfId="53273"/>
    <cellStyle name="常规 2 3 3 3 4 2" xfId="13102"/>
    <cellStyle name="常规 2 3 3 3 4 3" xfId="18320"/>
    <cellStyle name="常规 2 3 3 3 4 4" xfId="23519"/>
    <cellStyle name="常规 2 3 3 3 4 5" xfId="28641"/>
    <cellStyle name="常规 2 3 3 3 4 6" xfId="33752"/>
    <cellStyle name="常规 2 3 3 3 4 7" xfId="38768"/>
    <cellStyle name="常规 2 3 3 3 4 8" xfId="43705"/>
    <cellStyle name="常规 2 3 3 3 4 9" xfId="48544"/>
    <cellStyle name="常规 2 3 3 3 5" xfId="2263"/>
    <cellStyle name="常规 2 3 3 3 5 10" xfId="53274"/>
    <cellStyle name="常规 2 3 3 3 5 2" xfId="13103"/>
    <cellStyle name="常规 2 3 3 3 5 3" xfId="18321"/>
    <cellStyle name="常规 2 3 3 3 5 4" xfId="23520"/>
    <cellStyle name="常规 2 3 3 3 5 5" xfId="28642"/>
    <cellStyle name="常规 2 3 3 3 5 6" xfId="33753"/>
    <cellStyle name="常规 2 3 3 3 5 7" xfId="38769"/>
    <cellStyle name="常规 2 3 3 3 5 8" xfId="43706"/>
    <cellStyle name="常规 2 3 3 3 5 9" xfId="48545"/>
    <cellStyle name="常规 2 3 3 3 6" xfId="3551"/>
    <cellStyle name="常规 2 3 3 3 6 10" xfId="53275"/>
    <cellStyle name="常规 2 3 3 3 6 2" xfId="13104"/>
    <cellStyle name="常规 2 3 3 3 6 3" xfId="18322"/>
    <cellStyle name="常规 2 3 3 3 6 4" xfId="23521"/>
    <cellStyle name="常规 2 3 3 3 6 5" xfId="28643"/>
    <cellStyle name="常规 2 3 3 3 6 6" xfId="33754"/>
    <cellStyle name="常规 2 3 3 3 6 7" xfId="38770"/>
    <cellStyle name="常规 2 3 3 3 6 8" xfId="43707"/>
    <cellStyle name="常规 2 3 3 3 6 9" xfId="48546"/>
    <cellStyle name="常规 2 3 3 3 7" xfId="4041"/>
    <cellStyle name="常规 2 3 3 3 7 10" xfId="53276"/>
    <cellStyle name="常规 2 3 3 3 7 2" xfId="13105"/>
    <cellStyle name="常规 2 3 3 3 7 3" xfId="18323"/>
    <cellStyle name="常规 2 3 3 3 7 4" xfId="23522"/>
    <cellStyle name="常规 2 3 3 3 7 5" xfId="28644"/>
    <cellStyle name="常规 2 3 3 3 7 6" xfId="33755"/>
    <cellStyle name="常规 2 3 3 3 7 7" xfId="38771"/>
    <cellStyle name="常规 2 3 3 3 7 8" xfId="43708"/>
    <cellStyle name="常规 2 3 3 3 7 9" xfId="48547"/>
    <cellStyle name="常规 2 3 3 3 8" xfId="5656"/>
    <cellStyle name="常规 2 3 3 3 8 10" xfId="53277"/>
    <cellStyle name="常规 2 3 3 3 8 2" xfId="13106"/>
    <cellStyle name="常规 2 3 3 3 8 3" xfId="18324"/>
    <cellStyle name="常规 2 3 3 3 8 4" xfId="23523"/>
    <cellStyle name="常规 2 3 3 3 8 5" xfId="28645"/>
    <cellStyle name="常规 2 3 3 3 8 6" xfId="33756"/>
    <cellStyle name="常规 2 3 3 3 8 7" xfId="38772"/>
    <cellStyle name="常规 2 3 3 3 8 8" xfId="43709"/>
    <cellStyle name="常规 2 3 3 3 8 9" xfId="48548"/>
    <cellStyle name="常规 2 3 3 3 9" xfId="4778"/>
    <cellStyle name="常规 2 3 3 3 9 10" xfId="53278"/>
    <cellStyle name="常规 2 3 3 3 9 2" xfId="13107"/>
    <cellStyle name="常规 2 3 3 3 9 3" xfId="18325"/>
    <cellStyle name="常规 2 3 3 3 9 4" xfId="23524"/>
    <cellStyle name="常规 2 3 3 3 9 5" xfId="28646"/>
    <cellStyle name="常规 2 3 3 3 9 6" xfId="33757"/>
    <cellStyle name="常规 2 3 3 3 9 7" xfId="38773"/>
    <cellStyle name="常规 2 3 3 3 9 8" xfId="43710"/>
    <cellStyle name="常规 2 3 3 3 9 9" xfId="48549"/>
    <cellStyle name="常规 2 3 3 4" xfId="783"/>
    <cellStyle name="常规 2 3 3 4 10" xfId="7874"/>
    <cellStyle name="常规 2 3 3 4 10 10" xfId="53280"/>
    <cellStyle name="常规 2 3 3 4 10 2" xfId="13109"/>
    <cellStyle name="常规 2 3 3 4 10 3" xfId="18327"/>
    <cellStyle name="常规 2 3 3 4 10 4" xfId="23526"/>
    <cellStyle name="常规 2 3 3 4 10 5" xfId="28648"/>
    <cellStyle name="常规 2 3 3 4 10 6" xfId="33759"/>
    <cellStyle name="常规 2 3 3 4 10 7" xfId="38775"/>
    <cellStyle name="常规 2 3 3 4 10 8" xfId="43712"/>
    <cellStyle name="常规 2 3 3 4 10 9" xfId="48551"/>
    <cellStyle name="常规 2 3 3 4 11" xfId="13108"/>
    <cellStyle name="常规 2 3 3 4 12" xfId="18326"/>
    <cellStyle name="常规 2 3 3 4 13" xfId="23525"/>
    <cellStyle name="常规 2 3 3 4 14" xfId="28647"/>
    <cellStyle name="常规 2 3 3 4 15" xfId="33758"/>
    <cellStyle name="常规 2 3 3 4 16" xfId="38774"/>
    <cellStyle name="常规 2 3 3 4 17" xfId="43711"/>
    <cellStyle name="常规 2 3 3 4 18" xfId="48550"/>
    <cellStyle name="常规 2 3 3 4 19" xfId="53279"/>
    <cellStyle name="常规 2 3 3 4 2" xfId="2265"/>
    <cellStyle name="常规 2 3 3 4 2 10" xfId="53281"/>
    <cellStyle name="常规 2 3 3 4 2 2" xfId="13110"/>
    <cellStyle name="常规 2 3 3 4 2 3" xfId="18328"/>
    <cellStyle name="常规 2 3 3 4 2 4" xfId="23527"/>
    <cellStyle name="常规 2 3 3 4 2 5" xfId="28649"/>
    <cellStyle name="常规 2 3 3 4 2 6" xfId="33760"/>
    <cellStyle name="常规 2 3 3 4 2 7" xfId="38776"/>
    <cellStyle name="常规 2 3 3 4 2 8" xfId="43713"/>
    <cellStyle name="常规 2 3 3 4 2 9" xfId="48552"/>
    <cellStyle name="常规 2 3 3 4 3" xfId="3553"/>
    <cellStyle name="常规 2 3 3 4 3 10" xfId="53282"/>
    <cellStyle name="常规 2 3 3 4 3 2" xfId="13111"/>
    <cellStyle name="常规 2 3 3 4 3 3" xfId="18329"/>
    <cellStyle name="常规 2 3 3 4 3 4" xfId="23528"/>
    <cellStyle name="常规 2 3 3 4 3 5" xfId="28650"/>
    <cellStyle name="常规 2 3 3 4 3 6" xfId="33761"/>
    <cellStyle name="常规 2 3 3 4 3 7" xfId="38777"/>
    <cellStyle name="常规 2 3 3 4 3 8" xfId="43714"/>
    <cellStyle name="常规 2 3 3 4 3 9" xfId="48553"/>
    <cellStyle name="常规 2 3 3 4 4" xfId="4043"/>
    <cellStyle name="常规 2 3 3 4 4 10" xfId="53283"/>
    <cellStyle name="常规 2 3 3 4 4 2" xfId="13112"/>
    <cellStyle name="常规 2 3 3 4 4 3" xfId="18330"/>
    <cellStyle name="常规 2 3 3 4 4 4" xfId="23529"/>
    <cellStyle name="常规 2 3 3 4 4 5" xfId="28651"/>
    <cellStyle name="常规 2 3 3 4 4 6" xfId="33762"/>
    <cellStyle name="常规 2 3 3 4 4 7" xfId="38778"/>
    <cellStyle name="常规 2 3 3 4 4 8" xfId="43715"/>
    <cellStyle name="常规 2 3 3 4 4 9" xfId="48554"/>
    <cellStyle name="常规 2 3 3 4 5" xfId="5664"/>
    <cellStyle name="常规 2 3 3 4 5 10" xfId="53284"/>
    <cellStyle name="常规 2 3 3 4 5 2" xfId="13113"/>
    <cellStyle name="常规 2 3 3 4 5 3" xfId="18331"/>
    <cellStyle name="常规 2 3 3 4 5 4" xfId="23530"/>
    <cellStyle name="常规 2 3 3 4 5 5" xfId="28652"/>
    <cellStyle name="常规 2 3 3 4 5 6" xfId="33763"/>
    <cellStyle name="常规 2 3 3 4 5 7" xfId="38779"/>
    <cellStyle name="常规 2 3 3 4 5 8" xfId="43716"/>
    <cellStyle name="常规 2 3 3 4 5 9" xfId="48555"/>
    <cellStyle name="常规 2 3 3 4 6" xfId="4460"/>
    <cellStyle name="常规 2 3 3 4 6 10" xfId="53285"/>
    <cellStyle name="常规 2 3 3 4 6 2" xfId="13114"/>
    <cellStyle name="常规 2 3 3 4 6 3" xfId="18332"/>
    <cellStyle name="常规 2 3 3 4 6 4" xfId="23531"/>
    <cellStyle name="常规 2 3 3 4 6 5" xfId="28653"/>
    <cellStyle name="常规 2 3 3 4 6 6" xfId="33764"/>
    <cellStyle name="常规 2 3 3 4 6 7" xfId="38780"/>
    <cellStyle name="常规 2 3 3 4 6 8" xfId="43717"/>
    <cellStyle name="常规 2 3 3 4 6 9" xfId="48556"/>
    <cellStyle name="常规 2 3 3 4 7" xfId="6071"/>
    <cellStyle name="常规 2 3 3 4 7 10" xfId="53286"/>
    <cellStyle name="常规 2 3 3 4 7 2" xfId="13115"/>
    <cellStyle name="常规 2 3 3 4 7 3" xfId="18333"/>
    <cellStyle name="常规 2 3 3 4 7 4" xfId="23532"/>
    <cellStyle name="常规 2 3 3 4 7 5" xfId="28654"/>
    <cellStyle name="常规 2 3 3 4 7 6" xfId="33765"/>
    <cellStyle name="常规 2 3 3 4 7 7" xfId="38781"/>
    <cellStyle name="常规 2 3 3 4 7 8" xfId="43718"/>
    <cellStyle name="常规 2 3 3 4 7 9" xfId="48557"/>
    <cellStyle name="常规 2 3 3 4 8" xfId="6979"/>
    <cellStyle name="常规 2 3 3 4 8 10" xfId="53287"/>
    <cellStyle name="常规 2 3 3 4 8 2" xfId="13116"/>
    <cellStyle name="常规 2 3 3 4 8 3" xfId="18334"/>
    <cellStyle name="常规 2 3 3 4 8 4" xfId="23533"/>
    <cellStyle name="常规 2 3 3 4 8 5" xfId="28655"/>
    <cellStyle name="常规 2 3 3 4 8 6" xfId="33766"/>
    <cellStyle name="常规 2 3 3 4 8 7" xfId="38782"/>
    <cellStyle name="常规 2 3 3 4 8 8" xfId="43719"/>
    <cellStyle name="常规 2 3 3 4 8 9" xfId="48558"/>
    <cellStyle name="常规 2 3 3 4 9" xfId="7436"/>
    <cellStyle name="常规 2 3 3 4 9 10" xfId="53288"/>
    <cellStyle name="常规 2 3 3 4 9 2" xfId="13117"/>
    <cellStyle name="常规 2 3 3 4 9 3" xfId="18335"/>
    <cellStyle name="常规 2 3 3 4 9 4" xfId="23534"/>
    <cellStyle name="常规 2 3 3 4 9 5" xfId="28656"/>
    <cellStyle name="常规 2 3 3 4 9 6" xfId="33767"/>
    <cellStyle name="常规 2 3 3 4 9 7" xfId="38783"/>
    <cellStyle name="常规 2 3 3 4 9 8" xfId="43720"/>
    <cellStyle name="常规 2 3 3 4 9 9" xfId="48559"/>
    <cellStyle name="常规 2 3 3 5" xfId="2250"/>
    <cellStyle name="常规 2 3 3 5 10" xfId="53289"/>
    <cellStyle name="常规 2 3 3 5 2" xfId="13118"/>
    <cellStyle name="常规 2 3 3 5 3" xfId="18336"/>
    <cellStyle name="常规 2 3 3 5 4" xfId="23535"/>
    <cellStyle name="常规 2 3 3 5 5" xfId="28657"/>
    <cellStyle name="常规 2 3 3 5 6" xfId="33768"/>
    <cellStyle name="常规 2 3 3 5 7" xfId="38784"/>
    <cellStyle name="常规 2 3 3 5 8" xfId="43721"/>
    <cellStyle name="常规 2 3 3 5 9" xfId="48560"/>
    <cellStyle name="常规 2 3 3 6" xfId="3548"/>
    <cellStyle name="常规 2 3 3 6 10" xfId="53290"/>
    <cellStyle name="常规 2 3 3 6 2" xfId="13119"/>
    <cellStyle name="常规 2 3 3 6 3" xfId="18337"/>
    <cellStyle name="常规 2 3 3 6 4" xfId="23536"/>
    <cellStyle name="常规 2 3 3 6 5" xfId="28658"/>
    <cellStyle name="常规 2 3 3 6 6" xfId="33769"/>
    <cellStyle name="常规 2 3 3 6 7" xfId="38785"/>
    <cellStyle name="常规 2 3 3 6 8" xfId="43722"/>
    <cellStyle name="常规 2 3 3 6 9" xfId="48561"/>
    <cellStyle name="常规 2 3 3 7" xfId="4038"/>
    <cellStyle name="常规 2 3 3 7 10" xfId="53291"/>
    <cellStyle name="常规 2 3 3 7 2" xfId="13120"/>
    <cellStyle name="常规 2 3 3 7 3" xfId="18338"/>
    <cellStyle name="常规 2 3 3 7 4" xfId="23537"/>
    <cellStyle name="常规 2 3 3 7 5" xfId="28659"/>
    <cellStyle name="常规 2 3 3 7 6" xfId="33770"/>
    <cellStyle name="常规 2 3 3 7 7" xfId="38786"/>
    <cellStyle name="常规 2 3 3 7 8" xfId="43723"/>
    <cellStyle name="常规 2 3 3 7 9" xfId="48562"/>
    <cellStyle name="常规 2 3 3 8" xfId="5646"/>
    <cellStyle name="常规 2 3 3 8 10" xfId="53292"/>
    <cellStyle name="常规 2 3 3 8 2" xfId="13121"/>
    <cellStyle name="常规 2 3 3 8 3" xfId="18339"/>
    <cellStyle name="常规 2 3 3 8 4" xfId="23538"/>
    <cellStyle name="常规 2 3 3 8 5" xfId="28660"/>
    <cellStyle name="常规 2 3 3 8 6" xfId="33771"/>
    <cellStyle name="常规 2 3 3 8 7" xfId="38787"/>
    <cellStyle name="常规 2 3 3 8 8" xfId="43724"/>
    <cellStyle name="常规 2 3 3 8 9" xfId="48563"/>
    <cellStyle name="常规 2 3 3 9" xfId="4800"/>
    <cellStyle name="常规 2 3 3 9 10" xfId="53293"/>
    <cellStyle name="常规 2 3 3 9 2" xfId="13122"/>
    <cellStyle name="常规 2 3 3 9 3" xfId="18340"/>
    <cellStyle name="常规 2 3 3 9 4" xfId="23539"/>
    <cellStyle name="常规 2 3 3 9 5" xfId="28661"/>
    <cellStyle name="常规 2 3 3 9 6" xfId="33772"/>
    <cellStyle name="常规 2 3 3 9 7" xfId="38788"/>
    <cellStyle name="常规 2 3 3 9 8" xfId="43725"/>
    <cellStyle name="常规 2 3 3 9 9" xfId="48564"/>
    <cellStyle name="常规 2 3 4" xfId="452"/>
    <cellStyle name="常规 2 3 4 10" xfId="4572"/>
    <cellStyle name="常规 2 3 4 10 10" xfId="52795"/>
    <cellStyle name="常规 2 3 4 10 2" xfId="12279"/>
    <cellStyle name="常规 2 3 4 10 3" xfId="17522"/>
    <cellStyle name="常规 2 3 4 10 4" xfId="22732"/>
    <cellStyle name="常规 2 3 4 10 5" xfId="27901"/>
    <cellStyle name="常规 2 3 4 10 6" xfId="33030"/>
    <cellStyle name="常规 2 3 4 10 7" xfId="38099"/>
    <cellStyle name="常规 2 3 4 10 8" xfId="43093"/>
    <cellStyle name="常规 2 3 4 10 9" xfId="47991"/>
    <cellStyle name="常规 2 3 4 11" xfId="6005"/>
    <cellStyle name="常规 2 3 4 11 10" xfId="27849"/>
    <cellStyle name="常规 2 3 4 11 2" xfId="10805"/>
    <cellStyle name="常规 2 3 4 11 3" xfId="10426"/>
    <cellStyle name="常规 2 3 4 11 4" xfId="10293"/>
    <cellStyle name="常规 2 3 4 11 5" xfId="11815"/>
    <cellStyle name="常规 2 3 4 11 6" xfId="17442"/>
    <cellStyle name="常规 2 3 4 11 7" xfId="12401"/>
    <cellStyle name="常规 2 3 4 11 8" xfId="27834"/>
    <cellStyle name="常规 2 3 4 11 9" xfId="11649"/>
    <cellStyle name="常规 2 3 4 12" xfId="6960"/>
    <cellStyle name="常规 2 3 4 12 10" xfId="53294"/>
    <cellStyle name="常规 2 3 4 12 2" xfId="13123"/>
    <cellStyle name="常规 2 3 4 12 3" xfId="18341"/>
    <cellStyle name="常规 2 3 4 12 4" xfId="23540"/>
    <cellStyle name="常规 2 3 4 12 5" xfId="28662"/>
    <cellStyle name="常规 2 3 4 12 6" xfId="33773"/>
    <cellStyle name="常规 2 3 4 12 7" xfId="38789"/>
    <cellStyle name="常规 2 3 4 12 8" xfId="43726"/>
    <cellStyle name="常规 2 3 4 12 9" xfId="48565"/>
    <cellStyle name="常规 2 3 4 13" xfId="8000"/>
    <cellStyle name="常规 2 3 4 13 10" xfId="53295"/>
    <cellStyle name="常规 2 3 4 13 2" xfId="13124"/>
    <cellStyle name="常规 2 3 4 13 3" xfId="18342"/>
    <cellStyle name="常规 2 3 4 13 4" xfId="23541"/>
    <cellStyle name="常规 2 3 4 13 5" xfId="28663"/>
    <cellStyle name="常规 2 3 4 13 6" xfId="33774"/>
    <cellStyle name="常规 2 3 4 13 7" xfId="38790"/>
    <cellStyle name="常规 2 3 4 13 8" xfId="43727"/>
    <cellStyle name="常规 2 3 4 13 9" xfId="48566"/>
    <cellStyle name="常规 2 3 4 14" xfId="11926"/>
    <cellStyle name="常规 2 3 4 15" xfId="9480"/>
    <cellStyle name="常规 2 3 4 16" xfId="12442"/>
    <cellStyle name="常规 2 3 4 17" xfId="11537"/>
    <cellStyle name="常规 2 3 4 18" xfId="22890"/>
    <cellStyle name="常规 2 3 4 19" xfId="11084"/>
    <cellStyle name="常规 2 3 4 2" xfId="477"/>
    <cellStyle name="常规 2 3 4 2 10" xfId="8259"/>
    <cellStyle name="常规 2 3 4 2 10 10" xfId="53296"/>
    <cellStyle name="常规 2 3 4 2 10 2" xfId="13125"/>
    <cellStyle name="常规 2 3 4 2 10 3" xfId="18343"/>
    <cellStyle name="常规 2 3 4 2 10 4" xfId="23542"/>
    <cellStyle name="常规 2 3 4 2 10 5" xfId="28664"/>
    <cellStyle name="常规 2 3 4 2 10 6" xfId="33775"/>
    <cellStyle name="常规 2 3 4 2 10 7" xfId="38791"/>
    <cellStyle name="常规 2 3 4 2 10 8" xfId="43728"/>
    <cellStyle name="常规 2 3 4 2 10 9" xfId="48567"/>
    <cellStyle name="常规 2 3 4 2 11" xfId="10056"/>
    <cellStyle name="常规 2 3 4 2 12" xfId="10374"/>
    <cellStyle name="常规 2 3 4 2 13" xfId="11820"/>
    <cellStyle name="常规 2 3 4 2 14" xfId="9392"/>
    <cellStyle name="常规 2 3 4 2 15" xfId="12333"/>
    <cellStyle name="常规 2 3 4 2 16" xfId="28069"/>
    <cellStyle name="常规 2 3 4 2 17" xfId="22786"/>
    <cellStyle name="常规 2 3 4 2 18" xfId="12346"/>
    <cellStyle name="常规 2 3 4 2 19" xfId="32978"/>
    <cellStyle name="常规 2 3 4 2 2" xfId="1718"/>
    <cellStyle name="常规 2 3 4 2 2 10" xfId="53297"/>
    <cellStyle name="常规 2 3 4 2 2 2" xfId="13126"/>
    <cellStyle name="常规 2 3 4 2 2 3" xfId="18344"/>
    <cellStyle name="常规 2 3 4 2 2 4" xfId="23543"/>
    <cellStyle name="常规 2 3 4 2 2 5" xfId="28665"/>
    <cellStyle name="常规 2 3 4 2 2 6" xfId="33776"/>
    <cellStyle name="常规 2 3 4 2 2 7" xfId="38792"/>
    <cellStyle name="常规 2 3 4 2 2 8" xfId="43729"/>
    <cellStyle name="常规 2 3 4 2 2 9" xfId="48568"/>
    <cellStyle name="常规 2 3 4 2 3" xfId="3314"/>
    <cellStyle name="常规 2 3 4 2 3 10" xfId="53298"/>
    <cellStyle name="常规 2 3 4 2 3 2" xfId="13127"/>
    <cellStyle name="常规 2 3 4 2 3 3" xfId="18345"/>
    <cellStyle name="常规 2 3 4 2 3 4" xfId="23544"/>
    <cellStyle name="常规 2 3 4 2 3 5" xfId="28666"/>
    <cellStyle name="常规 2 3 4 2 3 6" xfId="33777"/>
    <cellStyle name="常规 2 3 4 2 3 7" xfId="38793"/>
    <cellStyle name="常规 2 3 4 2 3 8" xfId="43730"/>
    <cellStyle name="常规 2 3 4 2 3 9" xfId="48569"/>
    <cellStyle name="常规 2 3 4 2 4" xfId="3095"/>
    <cellStyle name="常规 2 3 4 2 4 10" xfId="53299"/>
    <cellStyle name="常规 2 3 4 2 4 2" xfId="13128"/>
    <cellStyle name="常规 2 3 4 2 4 3" xfId="18346"/>
    <cellStyle name="常规 2 3 4 2 4 4" xfId="23545"/>
    <cellStyle name="常规 2 3 4 2 4 5" xfId="28667"/>
    <cellStyle name="常规 2 3 4 2 4 6" xfId="33778"/>
    <cellStyle name="常规 2 3 4 2 4 7" xfId="38794"/>
    <cellStyle name="常规 2 3 4 2 4 8" xfId="43731"/>
    <cellStyle name="常规 2 3 4 2 4 9" xfId="48570"/>
    <cellStyle name="常规 2 3 4 2 5" xfId="4883"/>
    <cellStyle name="常规 2 3 4 2 5 10" xfId="53300"/>
    <cellStyle name="常规 2 3 4 2 5 2" xfId="13129"/>
    <cellStyle name="常规 2 3 4 2 5 3" xfId="18347"/>
    <cellStyle name="常规 2 3 4 2 5 4" xfId="23546"/>
    <cellStyle name="常规 2 3 4 2 5 5" xfId="28668"/>
    <cellStyle name="常规 2 3 4 2 5 6" xfId="33779"/>
    <cellStyle name="常规 2 3 4 2 5 7" xfId="38795"/>
    <cellStyle name="常规 2 3 4 2 5 8" xfId="43732"/>
    <cellStyle name="常规 2 3 4 2 5 9" xfId="48571"/>
    <cellStyle name="常规 2 3 4 2 6" xfId="5992"/>
    <cellStyle name="常规 2 3 4 2 6 10" xfId="53301"/>
    <cellStyle name="常规 2 3 4 2 6 2" xfId="13130"/>
    <cellStyle name="常规 2 3 4 2 6 3" xfId="18348"/>
    <cellStyle name="常规 2 3 4 2 6 4" xfId="23547"/>
    <cellStyle name="常规 2 3 4 2 6 5" xfId="28669"/>
    <cellStyle name="常规 2 3 4 2 6 6" xfId="33780"/>
    <cellStyle name="常规 2 3 4 2 6 7" xfId="38796"/>
    <cellStyle name="常规 2 3 4 2 6 8" xfId="43733"/>
    <cellStyle name="常规 2 3 4 2 6 9" xfId="48572"/>
    <cellStyle name="常规 2 3 4 2 7" xfId="6353"/>
    <cellStyle name="常规 2 3 4 2 7 10" xfId="53302"/>
    <cellStyle name="常规 2 3 4 2 7 2" xfId="13131"/>
    <cellStyle name="常规 2 3 4 2 7 3" xfId="18349"/>
    <cellStyle name="常规 2 3 4 2 7 4" xfId="23548"/>
    <cellStyle name="常规 2 3 4 2 7 5" xfId="28670"/>
    <cellStyle name="常规 2 3 4 2 7 6" xfId="33781"/>
    <cellStyle name="常规 2 3 4 2 7 7" xfId="38797"/>
    <cellStyle name="常规 2 3 4 2 7 8" xfId="43734"/>
    <cellStyle name="常规 2 3 4 2 7 9" xfId="48573"/>
    <cellStyle name="常规 2 3 4 2 8" xfId="7370"/>
    <cellStyle name="常规 2 3 4 2 8 10" xfId="53303"/>
    <cellStyle name="常规 2 3 4 2 8 2" xfId="13132"/>
    <cellStyle name="常规 2 3 4 2 8 3" xfId="18350"/>
    <cellStyle name="常规 2 3 4 2 8 4" xfId="23549"/>
    <cellStyle name="常规 2 3 4 2 8 5" xfId="28671"/>
    <cellStyle name="常规 2 3 4 2 8 6" xfId="33782"/>
    <cellStyle name="常规 2 3 4 2 8 7" xfId="38798"/>
    <cellStyle name="常规 2 3 4 2 8 8" xfId="43735"/>
    <cellStyle name="常规 2 3 4 2 8 9" xfId="48574"/>
    <cellStyle name="常规 2 3 4 2 9" xfId="7683"/>
    <cellStyle name="常规 2 3 4 2 9 10" xfId="53304"/>
    <cellStyle name="常规 2 3 4 2 9 2" xfId="13133"/>
    <cellStyle name="常规 2 3 4 2 9 3" xfId="18351"/>
    <cellStyle name="常规 2 3 4 2 9 4" xfId="23550"/>
    <cellStyle name="常规 2 3 4 2 9 5" xfId="28672"/>
    <cellStyle name="常规 2 3 4 2 9 6" xfId="33783"/>
    <cellStyle name="常规 2 3 4 2 9 7" xfId="38799"/>
    <cellStyle name="常规 2 3 4 2 9 8" xfId="43736"/>
    <cellStyle name="常规 2 3 4 2 9 9" xfId="48575"/>
    <cellStyle name="常规 2 3 4 20" xfId="33156"/>
    <cellStyle name="常规 2 3 4 21" xfId="9919"/>
    <cellStyle name="常规 2 3 4 22" xfId="43179"/>
    <cellStyle name="常规 2 3 4 3" xfId="1921"/>
    <cellStyle name="常规 2 3 4 3 10" xfId="53305"/>
    <cellStyle name="常规 2 3 4 3 2" xfId="13134"/>
    <cellStyle name="常规 2 3 4 3 3" xfId="18352"/>
    <cellStyle name="常规 2 3 4 3 4" xfId="23551"/>
    <cellStyle name="常规 2 3 4 3 5" xfId="28673"/>
    <cellStyle name="常规 2 3 4 3 6" xfId="33784"/>
    <cellStyle name="常规 2 3 4 3 7" xfId="38800"/>
    <cellStyle name="常规 2 3 4 3 8" xfId="43737"/>
    <cellStyle name="常规 2 3 4 3 9" xfId="48576"/>
    <cellStyle name="常规 2 3 4 4" xfId="2266"/>
    <cellStyle name="常规 2 3 4 4 10" xfId="53306"/>
    <cellStyle name="常规 2 3 4 4 2" xfId="13135"/>
    <cellStyle name="常规 2 3 4 4 3" xfId="18353"/>
    <cellStyle name="常规 2 3 4 4 4" xfId="23552"/>
    <cellStyle name="常规 2 3 4 4 5" xfId="28674"/>
    <cellStyle name="常规 2 3 4 4 6" xfId="33785"/>
    <cellStyle name="常规 2 3 4 4 7" xfId="38801"/>
    <cellStyle name="常规 2 3 4 4 8" xfId="43738"/>
    <cellStyle name="常规 2 3 4 4 9" xfId="48577"/>
    <cellStyle name="常规 2 3 4 5" xfId="2267"/>
    <cellStyle name="常规 2 3 4 5 10" xfId="53307"/>
    <cellStyle name="常规 2 3 4 5 2" xfId="13136"/>
    <cellStyle name="常规 2 3 4 5 3" xfId="18354"/>
    <cellStyle name="常规 2 3 4 5 4" xfId="23553"/>
    <cellStyle name="常规 2 3 4 5 5" xfId="28675"/>
    <cellStyle name="常规 2 3 4 5 6" xfId="33786"/>
    <cellStyle name="常规 2 3 4 5 7" xfId="38802"/>
    <cellStyle name="常规 2 3 4 5 8" xfId="43739"/>
    <cellStyle name="常规 2 3 4 5 9" xfId="48578"/>
    <cellStyle name="常规 2 3 4 6" xfId="3295"/>
    <cellStyle name="常规 2 3 4 6 10" xfId="53308"/>
    <cellStyle name="常规 2 3 4 6 2" xfId="13137"/>
    <cellStyle name="常规 2 3 4 6 3" xfId="18355"/>
    <cellStyle name="常规 2 3 4 6 4" xfId="23554"/>
    <cellStyle name="常规 2 3 4 6 5" xfId="28676"/>
    <cellStyle name="常规 2 3 4 6 6" xfId="33787"/>
    <cellStyle name="常规 2 3 4 6 7" xfId="38803"/>
    <cellStyle name="常规 2 3 4 6 8" xfId="43740"/>
    <cellStyle name="常规 2 3 4 6 9" xfId="48579"/>
    <cellStyle name="常规 2 3 4 7" xfId="3252"/>
    <cellStyle name="常规 2 3 4 7 10" xfId="53309"/>
    <cellStyle name="常规 2 3 4 7 2" xfId="13138"/>
    <cellStyle name="常规 2 3 4 7 3" xfId="18356"/>
    <cellStyle name="常规 2 3 4 7 4" xfId="23555"/>
    <cellStyle name="常规 2 3 4 7 5" xfId="28677"/>
    <cellStyle name="常规 2 3 4 7 6" xfId="33788"/>
    <cellStyle name="常规 2 3 4 7 7" xfId="38804"/>
    <cellStyle name="常规 2 3 4 7 8" xfId="43741"/>
    <cellStyle name="常规 2 3 4 7 9" xfId="48580"/>
    <cellStyle name="常规 2 3 4 8" xfId="5164"/>
    <cellStyle name="常规 2 3 4 8 10" xfId="53310"/>
    <cellStyle name="常规 2 3 4 8 2" xfId="13139"/>
    <cellStyle name="常规 2 3 4 8 3" xfId="18357"/>
    <cellStyle name="常规 2 3 4 8 4" xfId="23556"/>
    <cellStyle name="常规 2 3 4 8 5" xfId="28678"/>
    <cellStyle name="常规 2 3 4 8 6" xfId="33789"/>
    <cellStyle name="常规 2 3 4 8 7" xfId="38805"/>
    <cellStyle name="常规 2 3 4 8 8" xfId="43742"/>
    <cellStyle name="常规 2 3 4 8 9" xfId="48581"/>
    <cellStyle name="常规 2 3 4 9" xfId="5610"/>
    <cellStyle name="常规 2 3 4 9 10" xfId="53311"/>
    <cellStyle name="常规 2 3 4 9 2" xfId="13140"/>
    <cellStyle name="常规 2 3 4 9 3" xfId="18358"/>
    <cellStyle name="常规 2 3 4 9 4" xfId="23557"/>
    <cellStyle name="常规 2 3 4 9 5" xfId="28679"/>
    <cellStyle name="常规 2 3 4 9 6" xfId="33790"/>
    <cellStyle name="常规 2 3 4 9 7" xfId="38806"/>
    <cellStyle name="常规 2 3 4 9 8" xfId="43743"/>
    <cellStyle name="常规 2 3 4 9 9" xfId="48582"/>
    <cellStyle name="常规 2 3 5" xfId="784"/>
    <cellStyle name="常规 2 3 5 10" xfId="5380"/>
    <cellStyle name="常规 2 3 5 10 10" xfId="52855"/>
    <cellStyle name="常规 2 3 5 10 2" xfId="12586"/>
    <cellStyle name="常规 2 3 5 10 3" xfId="17813"/>
    <cellStyle name="常规 2 3 5 10 4" xfId="23016"/>
    <cellStyle name="常规 2 3 5 10 5" xfId="28152"/>
    <cellStyle name="常规 2 3 5 10 6" xfId="33262"/>
    <cellStyle name="常规 2 3 5 10 7" xfId="38299"/>
    <cellStyle name="常规 2 3 5 10 8" xfId="43246"/>
    <cellStyle name="常规 2 3 5 10 9" xfId="48103"/>
    <cellStyle name="常规 2 3 5 11" xfId="6774"/>
    <cellStyle name="常规 2 3 5 11 10" xfId="52856"/>
    <cellStyle name="常规 2 3 5 11 2" xfId="12588"/>
    <cellStyle name="常规 2 3 5 11 3" xfId="17815"/>
    <cellStyle name="常规 2 3 5 11 4" xfId="23018"/>
    <cellStyle name="常规 2 3 5 11 5" xfId="28154"/>
    <cellStyle name="常规 2 3 5 11 6" xfId="33264"/>
    <cellStyle name="常规 2 3 5 11 7" xfId="38300"/>
    <cellStyle name="常规 2 3 5 11 8" xfId="43247"/>
    <cellStyle name="常规 2 3 5 11 9" xfId="48104"/>
    <cellStyle name="常规 2 3 5 12" xfId="5393"/>
    <cellStyle name="常规 2 3 5 12 10" xfId="53314"/>
    <cellStyle name="常规 2 3 5 12 2" xfId="13143"/>
    <cellStyle name="常规 2 3 5 12 3" xfId="18361"/>
    <cellStyle name="常规 2 3 5 12 4" xfId="23560"/>
    <cellStyle name="常规 2 3 5 12 5" xfId="28682"/>
    <cellStyle name="常规 2 3 5 12 6" xfId="33793"/>
    <cellStyle name="常规 2 3 5 12 7" xfId="38809"/>
    <cellStyle name="常规 2 3 5 12 8" xfId="43746"/>
    <cellStyle name="常规 2 3 5 12 9" xfId="48585"/>
    <cellStyle name="常规 2 3 5 13" xfId="8256"/>
    <cellStyle name="常规 2 3 5 13 10" xfId="53315"/>
    <cellStyle name="常规 2 3 5 13 2" xfId="13144"/>
    <cellStyle name="常规 2 3 5 13 3" xfId="18362"/>
    <cellStyle name="常规 2 3 5 13 4" xfId="23561"/>
    <cellStyle name="常规 2 3 5 13 5" xfId="28683"/>
    <cellStyle name="常规 2 3 5 13 6" xfId="33794"/>
    <cellStyle name="常规 2 3 5 13 7" xfId="38810"/>
    <cellStyle name="常规 2 3 5 13 8" xfId="43747"/>
    <cellStyle name="常规 2 3 5 13 9" xfId="48586"/>
    <cellStyle name="常规 2 3 5 14" xfId="13142"/>
    <cellStyle name="常规 2 3 5 15" xfId="18360"/>
    <cellStyle name="常规 2 3 5 16" xfId="23559"/>
    <cellStyle name="常规 2 3 5 17" xfId="28681"/>
    <cellStyle name="常规 2 3 5 18" xfId="33792"/>
    <cellStyle name="常规 2 3 5 19" xfId="38808"/>
    <cellStyle name="常规 2 3 5 2" xfId="785"/>
    <cellStyle name="常规 2 3 5 2 10" xfId="8037"/>
    <cellStyle name="常规 2 3 5 2 10 10" xfId="53317"/>
    <cellStyle name="常规 2 3 5 2 10 2" xfId="13146"/>
    <cellStyle name="常规 2 3 5 2 10 3" xfId="18364"/>
    <cellStyle name="常规 2 3 5 2 10 4" xfId="23563"/>
    <cellStyle name="常规 2 3 5 2 10 5" xfId="28685"/>
    <cellStyle name="常规 2 3 5 2 10 6" xfId="33796"/>
    <cellStyle name="常规 2 3 5 2 10 7" xfId="38812"/>
    <cellStyle name="常规 2 3 5 2 10 8" xfId="43749"/>
    <cellStyle name="常规 2 3 5 2 10 9" xfId="48588"/>
    <cellStyle name="常规 2 3 5 2 11" xfId="13145"/>
    <cellStyle name="常规 2 3 5 2 12" xfId="18363"/>
    <cellStyle name="常规 2 3 5 2 13" xfId="23562"/>
    <cellStyle name="常规 2 3 5 2 14" xfId="28684"/>
    <cellStyle name="常规 2 3 5 2 15" xfId="33795"/>
    <cellStyle name="常规 2 3 5 2 16" xfId="38811"/>
    <cellStyle name="常规 2 3 5 2 17" xfId="43748"/>
    <cellStyle name="常规 2 3 5 2 18" xfId="48587"/>
    <cellStyle name="常规 2 3 5 2 19" xfId="53316"/>
    <cellStyle name="常规 2 3 5 2 2" xfId="2269"/>
    <cellStyle name="常规 2 3 5 2 2 10" xfId="53318"/>
    <cellStyle name="常规 2 3 5 2 2 2" xfId="13147"/>
    <cellStyle name="常规 2 3 5 2 2 3" xfId="18365"/>
    <cellStyle name="常规 2 3 5 2 2 4" xfId="23564"/>
    <cellStyle name="常规 2 3 5 2 2 5" xfId="28686"/>
    <cellStyle name="常规 2 3 5 2 2 6" xfId="33797"/>
    <cellStyle name="常规 2 3 5 2 2 7" xfId="38813"/>
    <cellStyle name="常规 2 3 5 2 2 8" xfId="43750"/>
    <cellStyle name="常规 2 3 5 2 2 9" xfId="48589"/>
    <cellStyle name="常规 2 3 5 2 3" xfId="3555"/>
    <cellStyle name="常规 2 3 5 2 3 10" xfId="53319"/>
    <cellStyle name="常规 2 3 5 2 3 2" xfId="13148"/>
    <cellStyle name="常规 2 3 5 2 3 3" xfId="18366"/>
    <cellStyle name="常规 2 3 5 2 3 4" xfId="23565"/>
    <cellStyle name="常规 2 3 5 2 3 5" xfId="28687"/>
    <cellStyle name="常规 2 3 5 2 3 6" xfId="33798"/>
    <cellStyle name="常规 2 3 5 2 3 7" xfId="38814"/>
    <cellStyle name="常规 2 3 5 2 3 8" xfId="43751"/>
    <cellStyle name="常规 2 3 5 2 3 9" xfId="48590"/>
    <cellStyle name="常规 2 3 5 2 4" xfId="4045"/>
    <cellStyle name="常规 2 3 5 2 4 10" xfId="53320"/>
    <cellStyle name="常规 2 3 5 2 4 2" xfId="13149"/>
    <cellStyle name="常规 2 3 5 2 4 3" xfId="18367"/>
    <cellStyle name="常规 2 3 5 2 4 4" xfId="23566"/>
    <cellStyle name="常规 2 3 5 2 4 5" xfId="28688"/>
    <cellStyle name="常规 2 3 5 2 4 6" xfId="33799"/>
    <cellStyle name="常规 2 3 5 2 4 7" xfId="38815"/>
    <cellStyle name="常规 2 3 5 2 4 8" xfId="43752"/>
    <cellStyle name="常规 2 3 5 2 4 9" xfId="48591"/>
    <cellStyle name="常规 2 3 5 2 5" xfId="5666"/>
    <cellStyle name="常规 2 3 5 2 5 10" xfId="53321"/>
    <cellStyle name="常规 2 3 5 2 5 2" xfId="13150"/>
    <cellStyle name="常规 2 3 5 2 5 3" xfId="18368"/>
    <cellStyle name="常规 2 3 5 2 5 4" xfId="23567"/>
    <cellStyle name="常规 2 3 5 2 5 5" xfId="28689"/>
    <cellStyle name="常规 2 3 5 2 5 6" xfId="33800"/>
    <cellStyle name="常规 2 3 5 2 5 7" xfId="38816"/>
    <cellStyle name="常规 2 3 5 2 5 8" xfId="43753"/>
    <cellStyle name="常规 2 3 5 2 5 9" xfId="48592"/>
    <cellStyle name="常规 2 3 5 2 6" xfId="4386"/>
    <cellStyle name="常规 2 3 5 2 6 10" xfId="53322"/>
    <cellStyle name="常规 2 3 5 2 6 2" xfId="13151"/>
    <cellStyle name="常规 2 3 5 2 6 3" xfId="18369"/>
    <cellStyle name="常规 2 3 5 2 6 4" xfId="23568"/>
    <cellStyle name="常规 2 3 5 2 6 5" xfId="28690"/>
    <cellStyle name="常规 2 3 5 2 6 6" xfId="33801"/>
    <cellStyle name="常规 2 3 5 2 6 7" xfId="38817"/>
    <cellStyle name="常规 2 3 5 2 6 8" xfId="43754"/>
    <cellStyle name="常规 2 3 5 2 6 9" xfId="48593"/>
    <cellStyle name="常规 2 3 5 2 7" xfId="6073"/>
    <cellStyle name="常规 2 3 5 2 7 10" xfId="53323"/>
    <cellStyle name="常规 2 3 5 2 7 2" xfId="13152"/>
    <cellStyle name="常规 2 3 5 2 7 3" xfId="18370"/>
    <cellStyle name="常规 2 3 5 2 7 4" xfId="23569"/>
    <cellStyle name="常规 2 3 5 2 7 5" xfId="28691"/>
    <cellStyle name="常规 2 3 5 2 7 6" xfId="33802"/>
    <cellStyle name="常规 2 3 5 2 7 7" xfId="38818"/>
    <cellStyle name="常规 2 3 5 2 7 8" xfId="43755"/>
    <cellStyle name="常规 2 3 5 2 7 9" xfId="48594"/>
    <cellStyle name="常规 2 3 5 2 8" xfId="7005"/>
    <cellStyle name="常规 2 3 5 2 8 10" xfId="53324"/>
    <cellStyle name="常规 2 3 5 2 8 2" xfId="13153"/>
    <cellStyle name="常规 2 3 5 2 8 3" xfId="18371"/>
    <cellStyle name="常规 2 3 5 2 8 4" xfId="23570"/>
    <cellStyle name="常规 2 3 5 2 8 5" xfId="28692"/>
    <cellStyle name="常规 2 3 5 2 8 6" xfId="33803"/>
    <cellStyle name="常规 2 3 5 2 8 7" xfId="38819"/>
    <cellStyle name="常规 2 3 5 2 8 8" xfId="43756"/>
    <cellStyle name="常规 2 3 5 2 8 9" xfId="48595"/>
    <cellStyle name="常规 2 3 5 2 9" xfId="7438"/>
    <cellStyle name="常规 2 3 5 2 9 10" xfId="53325"/>
    <cellStyle name="常规 2 3 5 2 9 2" xfId="13154"/>
    <cellStyle name="常规 2 3 5 2 9 3" xfId="18372"/>
    <cellStyle name="常规 2 3 5 2 9 4" xfId="23571"/>
    <cellStyle name="常规 2 3 5 2 9 5" xfId="28693"/>
    <cellStyle name="常规 2 3 5 2 9 6" xfId="33804"/>
    <cellStyle name="常规 2 3 5 2 9 7" xfId="38820"/>
    <cellStyle name="常规 2 3 5 2 9 8" xfId="43757"/>
    <cellStyle name="常规 2 3 5 2 9 9" xfId="48596"/>
    <cellStyle name="常规 2 3 5 20" xfId="43745"/>
    <cellStyle name="常规 2 3 5 21" xfId="48584"/>
    <cellStyle name="常规 2 3 5 22" xfId="53313"/>
    <cellStyle name="常规 2 3 5 3" xfId="2268"/>
    <cellStyle name="常规 2 3 5 3 10" xfId="53326"/>
    <cellStyle name="常规 2 3 5 3 2" xfId="13155"/>
    <cellStyle name="常规 2 3 5 3 3" xfId="18373"/>
    <cellStyle name="常规 2 3 5 3 4" xfId="23572"/>
    <cellStyle name="常规 2 3 5 3 5" xfId="28694"/>
    <cellStyle name="常规 2 3 5 3 6" xfId="33805"/>
    <cellStyle name="常规 2 3 5 3 7" xfId="38821"/>
    <cellStyle name="常规 2 3 5 3 8" xfId="43758"/>
    <cellStyle name="常规 2 3 5 3 9" xfId="48597"/>
    <cellStyle name="常规 2 3 5 4" xfId="2271"/>
    <cellStyle name="常规 2 3 5 4 10" xfId="53327"/>
    <cellStyle name="常规 2 3 5 4 2" xfId="13156"/>
    <cellStyle name="常规 2 3 5 4 3" xfId="18374"/>
    <cellStyle name="常规 2 3 5 4 4" xfId="23573"/>
    <cellStyle name="常规 2 3 5 4 5" xfId="28695"/>
    <cellStyle name="常规 2 3 5 4 6" xfId="33806"/>
    <cellStyle name="常规 2 3 5 4 7" xfId="38822"/>
    <cellStyle name="常规 2 3 5 4 8" xfId="43759"/>
    <cellStyle name="常规 2 3 5 4 9" xfId="48598"/>
    <cellStyle name="常规 2 3 5 5" xfId="2272"/>
    <cellStyle name="常规 2 3 5 5 10" xfId="53328"/>
    <cellStyle name="常规 2 3 5 5 2" xfId="13157"/>
    <cellStyle name="常规 2 3 5 5 3" xfId="18375"/>
    <cellStyle name="常规 2 3 5 5 4" xfId="23574"/>
    <cellStyle name="常规 2 3 5 5 5" xfId="28696"/>
    <cellStyle name="常规 2 3 5 5 6" xfId="33807"/>
    <cellStyle name="常规 2 3 5 5 7" xfId="38823"/>
    <cellStyle name="常规 2 3 5 5 8" xfId="43760"/>
    <cellStyle name="常规 2 3 5 5 9" xfId="48599"/>
    <cellStyle name="常规 2 3 5 6" xfId="3554"/>
    <cellStyle name="常规 2 3 5 6 10" xfId="53329"/>
    <cellStyle name="常规 2 3 5 6 2" xfId="13158"/>
    <cellStyle name="常规 2 3 5 6 3" xfId="18376"/>
    <cellStyle name="常规 2 3 5 6 4" xfId="23575"/>
    <cellStyle name="常规 2 3 5 6 5" xfId="28697"/>
    <cellStyle name="常规 2 3 5 6 6" xfId="33808"/>
    <cellStyle name="常规 2 3 5 6 7" xfId="38824"/>
    <cellStyle name="常规 2 3 5 6 8" xfId="43761"/>
    <cellStyle name="常规 2 3 5 6 9" xfId="48600"/>
    <cellStyle name="常规 2 3 5 7" xfId="4044"/>
    <cellStyle name="常规 2 3 5 7 10" xfId="53330"/>
    <cellStyle name="常规 2 3 5 7 2" xfId="13159"/>
    <cellStyle name="常规 2 3 5 7 3" xfId="18377"/>
    <cellStyle name="常规 2 3 5 7 4" xfId="23576"/>
    <cellStyle name="常规 2 3 5 7 5" xfId="28698"/>
    <cellStyle name="常规 2 3 5 7 6" xfId="33809"/>
    <cellStyle name="常规 2 3 5 7 7" xfId="38825"/>
    <cellStyle name="常规 2 3 5 7 8" xfId="43762"/>
    <cellStyle name="常规 2 3 5 7 9" xfId="48601"/>
    <cellStyle name="常规 2 3 5 8" xfId="5665"/>
    <cellStyle name="常规 2 3 5 8 10" xfId="53331"/>
    <cellStyle name="常规 2 3 5 8 2" xfId="13160"/>
    <cellStyle name="常规 2 3 5 8 3" xfId="18378"/>
    <cellStyle name="常规 2 3 5 8 4" xfId="23577"/>
    <cellStyle name="常规 2 3 5 8 5" xfId="28699"/>
    <cellStyle name="常规 2 3 5 8 6" xfId="33810"/>
    <cellStyle name="常规 2 3 5 8 7" xfId="38826"/>
    <cellStyle name="常规 2 3 5 8 8" xfId="43763"/>
    <cellStyle name="常规 2 3 5 8 9" xfId="48602"/>
    <cellStyle name="常规 2 3 5 9" xfId="4517"/>
    <cellStyle name="常规 2 3 5 9 10" xfId="53332"/>
    <cellStyle name="常规 2 3 5 9 2" xfId="13161"/>
    <cellStyle name="常规 2 3 5 9 3" xfId="18379"/>
    <cellStyle name="常规 2 3 5 9 4" xfId="23578"/>
    <cellStyle name="常规 2 3 5 9 5" xfId="28700"/>
    <cellStyle name="常规 2 3 5 9 6" xfId="33811"/>
    <cellStyle name="常规 2 3 5 9 7" xfId="38827"/>
    <cellStyle name="常规 2 3 5 9 8" xfId="43764"/>
    <cellStyle name="常规 2 3 5 9 9" xfId="48603"/>
    <cellStyle name="常规 2 3 6" xfId="409"/>
    <cellStyle name="常规 2 3 6 10" xfId="5716"/>
    <cellStyle name="常规 2 3 6 10 10" xfId="53335"/>
    <cellStyle name="常规 2 3 6 10 2" xfId="13164"/>
    <cellStyle name="常规 2 3 6 10 3" xfId="18382"/>
    <cellStyle name="常规 2 3 6 10 4" xfId="23581"/>
    <cellStyle name="常规 2 3 6 10 5" xfId="28703"/>
    <cellStyle name="常规 2 3 6 10 6" xfId="33814"/>
    <cellStyle name="常规 2 3 6 10 7" xfId="38830"/>
    <cellStyle name="常规 2 3 6 10 8" xfId="43767"/>
    <cellStyle name="常规 2 3 6 10 9" xfId="48606"/>
    <cellStyle name="常规 2 3 6 11" xfId="13163"/>
    <cellStyle name="常规 2 3 6 12" xfId="18381"/>
    <cellStyle name="常规 2 3 6 13" xfId="23580"/>
    <cellStyle name="常规 2 3 6 14" xfId="28702"/>
    <cellStyle name="常规 2 3 6 15" xfId="33813"/>
    <cellStyle name="常规 2 3 6 16" xfId="38829"/>
    <cellStyle name="常规 2 3 6 17" xfId="43766"/>
    <cellStyle name="常规 2 3 6 18" xfId="48605"/>
    <cellStyle name="常规 2 3 6 19" xfId="53334"/>
    <cellStyle name="常规 2 3 6 2" xfId="2044"/>
    <cellStyle name="常规 2 3 6 2 10" xfId="53336"/>
    <cellStyle name="常规 2 3 6 2 2" xfId="13165"/>
    <cellStyle name="常规 2 3 6 2 3" xfId="18383"/>
    <cellStyle name="常规 2 3 6 2 4" xfId="23582"/>
    <cellStyle name="常规 2 3 6 2 5" xfId="28704"/>
    <cellStyle name="常规 2 3 6 2 6" xfId="33815"/>
    <cellStyle name="常规 2 3 6 2 7" xfId="38831"/>
    <cellStyle name="常规 2 3 6 2 8" xfId="43768"/>
    <cellStyle name="常规 2 3 6 2 9" xfId="48607"/>
    <cellStyle name="常规 2 3 6 3" xfId="3260"/>
    <cellStyle name="常规 2 3 6 3 10" xfId="53337"/>
    <cellStyle name="常规 2 3 6 3 2" xfId="13166"/>
    <cellStyle name="常规 2 3 6 3 3" xfId="18384"/>
    <cellStyle name="常规 2 3 6 3 4" xfId="23583"/>
    <cellStyle name="常规 2 3 6 3 5" xfId="28705"/>
    <cellStyle name="常规 2 3 6 3 6" xfId="33816"/>
    <cellStyle name="常规 2 3 6 3 7" xfId="38832"/>
    <cellStyle name="常规 2 3 6 3 8" xfId="43769"/>
    <cellStyle name="常规 2 3 6 3 9" xfId="48608"/>
    <cellStyle name="常规 2 3 6 4" xfId="3366"/>
    <cellStyle name="常规 2 3 6 4 10" xfId="53338"/>
    <cellStyle name="常规 2 3 6 4 2" xfId="13167"/>
    <cellStyle name="常规 2 3 6 4 3" xfId="18385"/>
    <cellStyle name="常规 2 3 6 4 4" xfId="23584"/>
    <cellStyle name="常规 2 3 6 4 5" xfId="28706"/>
    <cellStyle name="常规 2 3 6 4 6" xfId="33817"/>
    <cellStyle name="常规 2 3 6 4 7" xfId="38833"/>
    <cellStyle name="常规 2 3 6 4 8" xfId="43770"/>
    <cellStyle name="常规 2 3 6 4 9" xfId="48609"/>
    <cellStyle name="常规 2 3 6 5" xfId="5320"/>
    <cellStyle name="常规 2 3 6 5 10" xfId="53339"/>
    <cellStyle name="常规 2 3 6 5 2" xfId="13168"/>
    <cellStyle name="常规 2 3 6 5 3" xfId="18386"/>
    <cellStyle name="常规 2 3 6 5 4" xfId="23585"/>
    <cellStyle name="常规 2 3 6 5 5" xfId="28707"/>
    <cellStyle name="常规 2 3 6 5 6" xfId="33818"/>
    <cellStyle name="常规 2 3 6 5 7" xfId="38834"/>
    <cellStyle name="常规 2 3 6 5 8" xfId="43771"/>
    <cellStyle name="常规 2 3 6 5 9" xfId="48610"/>
    <cellStyle name="常规 2 3 6 6" xfId="5410"/>
    <cellStyle name="常规 2 3 6 6 10" xfId="53340"/>
    <cellStyle name="常规 2 3 6 6 2" xfId="13169"/>
    <cellStyle name="常规 2 3 6 6 3" xfId="18387"/>
    <cellStyle name="常规 2 3 6 6 4" xfId="23586"/>
    <cellStyle name="常规 2 3 6 6 5" xfId="28708"/>
    <cellStyle name="常规 2 3 6 6 6" xfId="33819"/>
    <cellStyle name="常规 2 3 6 6 7" xfId="38835"/>
    <cellStyle name="常规 2 3 6 6 8" xfId="43772"/>
    <cellStyle name="常规 2 3 6 6 9" xfId="48611"/>
    <cellStyle name="常规 2 3 6 7" xfId="5252"/>
    <cellStyle name="常规 2 3 6 7 10" xfId="53341"/>
    <cellStyle name="常规 2 3 6 7 2" xfId="13170"/>
    <cellStyle name="常规 2 3 6 7 3" xfId="18388"/>
    <cellStyle name="常规 2 3 6 7 4" xfId="23587"/>
    <cellStyle name="常规 2 3 6 7 5" xfId="28709"/>
    <cellStyle name="常规 2 3 6 7 6" xfId="33820"/>
    <cellStyle name="常规 2 3 6 7 7" xfId="38836"/>
    <cellStyle name="常规 2 3 6 7 8" xfId="43773"/>
    <cellStyle name="常规 2 3 6 7 9" xfId="48612"/>
    <cellStyle name="常规 2 3 6 8" xfId="5134"/>
    <cellStyle name="常规 2 3 6 8 10" xfId="53342"/>
    <cellStyle name="常规 2 3 6 8 2" xfId="13171"/>
    <cellStyle name="常规 2 3 6 8 3" xfId="18389"/>
    <cellStyle name="常规 2 3 6 8 4" xfId="23588"/>
    <cellStyle name="常规 2 3 6 8 5" xfId="28710"/>
    <cellStyle name="常规 2 3 6 8 6" xfId="33821"/>
    <cellStyle name="常规 2 3 6 8 7" xfId="38837"/>
    <cellStyle name="常规 2 3 6 8 8" xfId="43774"/>
    <cellStyle name="常规 2 3 6 8 9" xfId="48613"/>
    <cellStyle name="常规 2 3 6 9" xfId="6415"/>
    <cellStyle name="常规 2 3 6 9 10" xfId="53343"/>
    <cellStyle name="常规 2 3 6 9 2" xfId="13172"/>
    <cellStyle name="常规 2 3 6 9 3" xfId="18390"/>
    <cellStyle name="常规 2 3 6 9 4" xfId="23589"/>
    <cellStyle name="常规 2 3 6 9 5" xfId="28711"/>
    <cellStyle name="常规 2 3 6 9 6" xfId="33822"/>
    <cellStyle name="常规 2 3 6 9 7" xfId="38838"/>
    <cellStyle name="常规 2 3 6 9 8" xfId="43775"/>
    <cellStyle name="常规 2 3 6 9 9" xfId="48614"/>
    <cellStyle name="常规 2 3 7" xfId="2232"/>
    <cellStyle name="常规 2 3 7 10" xfId="53345"/>
    <cellStyle name="常规 2 3 7 2" xfId="13174"/>
    <cellStyle name="常规 2 3 7 3" xfId="18392"/>
    <cellStyle name="常规 2 3 7 4" xfId="23591"/>
    <cellStyle name="常规 2 3 7 5" xfId="28713"/>
    <cellStyle name="常规 2 3 7 6" xfId="33824"/>
    <cellStyle name="常规 2 3 7 7" xfId="38840"/>
    <cellStyle name="常规 2 3 7 8" xfId="43777"/>
    <cellStyle name="常规 2 3 7 9" xfId="48616"/>
    <cellStyle name="常规 2 3 8" xfId="2046"/>
    <cellStyle name="常规 2 3 8 10" xfId="53346"/>
    <cellStyle name="常规 2 3 8 2" xfId="13175"/>
    <cellStyle name="常规 2 3 8 3" xfId="18393"/>
    <cellStyle name="常规 2 3 8 4" xfId="23592"/>
    <cellStyle name="常规 2 3 8 5" xfId="28714"/>
    <cellStyle name="常规 2 3 8 6" xfId="33825"/>
    <cellStyle name="常规 2 3 8 7" xfId="38841"/>
    <cellStyle name="常规 2 3 8 8" xfId="43778"/>
    <cellStyle name="常规 2 3 8 9" xfId="48617"/>
    <cellStyle name="常规 2 3 9" xfId="2048"/>
    <cellStyle name="常规 2 3 9 10" xfId="53347"/>
    <cellStyle name="常规 2 3 9 2" xfId="13176"/>
    <cellStyle name="常规 2 3 9 3" xfId="18394"/>
    <cellStyle name="常规 2 3 9 4" xfId="23593"/>
    <cellStyle name="常规 2 3 9 5" xfId="28715"/>
    <cellStyle name="常规 2 3 9 6" xfId="33826"/>
    <cellStyle name="常规 2 3 9 7" xfId="38842"/>
    <cellStyle name="常规 2 3 9 8" xfId="43779"/>
    <cellStyle name="常规 2 3 9 9" xfId="48618"/>
    <cellStyle name="常规 2 30" xfId="1464"/>
    <cellStyle name="常规 2 30 10" xfId="53096"/>
    <cellStyle name="常规 2 30 2" xfId="12925"/>
    <cellStyle name="常规 2 30 3" xfId="18143"/>
    <cellStyle name="常规 2 30 4" xfId="23342"/>
    <cellStyle name="常规 2 30 5" xfId="28464"/>
    <cellStyle name="常规 2 30 6" xfId="33575"/>
    <cellStyle name="常规 2 30 7" xfId="38591"/>
    <cellStyle name="常规 2 30 8" xfId="43528"/>
    <cellStyle name="常规 2 30 9" xfId="48367"/>
    <cellStyle name="常规 2 31" xfId="2924"/>
    <cellStyle name="常规 2 31 10" xfId="53098"/>
    <cellStyle name="常规 2 31 2" xfId="12927"/>
    <cellStyle name="常规 2 31 3" xfId="18145"/>
    <cellStyle name="常规 2 31 4" xfId="23344"/>
    <cellStyle name="常规 2 31 5" xfId="28466"/>
    <cellStyle name="常规 2 31 6" xfId="33577"/>
    <cellStyle name="常规 2 31 7" xfId="38593"/>
    <cellStyle name="常规 2 31 8" xfId="43530"/>
    <cellStyle name="常规 2 31 9" xfId="48369"/>
    <cellStyle name="常规 2 32" xfId="2928"/>
    <cellStyle name="常规 2 32 10" xfId="53100"/>
    <cellStyle name="常规 2 32 2" xfId="12929"/>
    <cellStyle name="常规 2 32 3" xfId="18147"/>
    <cellStyle name="常规 2 32 4" xfId="23346"/>
    <cellStyle name="常规 2 32 5" xfId="28468"/>
    <cellStyle name="常规 2 32 6" xfId="33579"/>
    <cellStyle name="常规 2 32 7" xfId="38595"/>
    <cellStyle name="常规 2 32 8" xfId="43532"/>
    <cellStyle name="常规 2 32 9" xfId="48371"/>
    <cellStyle name="常规 2 33" xfId="3508"/>
    <cellStyle name="常规 2 33 10" xfId="53102"/>
    <cellStyle name="常规 2 33 2" xfId="12931"/>
    <cellStyle name="常规 2 33 3" xfId="18149"/>
    <cellStyle name="常规 2 33 4" xfId="23348"/>
    <cellStyle name="常规 2 33 5" xfId="28470"/>
    <cellStyle name="常规 2 33 6" xfId="33581"/>
    <cellStyle name="常规 2 33 7" xfId="38597"/>
    <cellStyle name="常规 2 33 8" xfId="43534"/>
    <cellStyle name="常规 2 33 9" xfId="48373"/>
    <cellStyle name="常规 2 34" xfId="4000"/>
    <cellStyle name="常规 2 34 10" xfId="53111"/>
    <cellStyle name="常规 2 34 2" xfId="12940"/>
    <cellStyle name="常规 2 34 3" xfId="18158"/>
    <cellStyle name="常规 2 34 4" xfId="23357"/>
    <cellStyle name="常规 2 34 5" xfId="28479"/>
    <cellStyle name="常规 2 34 6" xfId="33590"/>
    <cellStyle name="常规 2 34 7" xfId="38606"/>
    <cellStyle name="常规 2 34 8" xfId="43543"/>
    <cellStyle name="常规 2 34 9" xfId="48382"/>
    <cellStyle name="常规 2 35" xfId="4300"/>
    <cellStyle name="常规 2 35 10" xfId="53349"/>
    <cellStyle name="常规 2 35 2" xfId="13178"/>
    <cellStyle name="常规 2 35 3" xfId="18396"/>
    <cellStyle name="常规 2 35 4" xfId="23595"/>
    <cellStyle name="常规 2 35 5" xfId="28717"/>
    <cellStyle name="常规 2 35 6" xfId="33828"/>
    <cellStyle name="常规 2 35 7" xfId="38844"/>
    <cellStyle name="常规 2 35 8" xfId="43781"/>
    <cellStyle name="常规 2 35 9" xfId="48620"/>
    <cellStyle name="常规 2 36" xfId="4303"/>
    <cellStyle name="常规 2 36 10" xfId="53351"/>
    <cellStyle name="常规 2 36 2" xfId="13180"/>
    <cellStyle name="常规 2 36 3" xfId="18398"/>
    <cellStyle name="常规 2 36 4" xfId="23597"/>
    <cellStyle name="常规 2 36 5" xfId="28719"/>
    <cellStyle name="常规 2 36 6" xfId="33830"/>
    <cellStyle name="常规 2 36 7" xfId="38846"/>
    <cellStyle name="常规 2 36 8" xfId="43783"/>
    <cellStyle name="常规 2 36 9" xfId="48622"/>
    <cellStyle name="常规 2 37" xfId="4306"/>
    <cellStyle name="常规 2 37 10" xfId="53353"/>
    <cellStyle name="常规 2 37 2" xfId="13182"/>
    <cellStyle name="常规 2 37 3" xfId="18400"/>
    <cellStyle name="常规 2 37 4" xfId="23599"/>
    <cellStyle name="常规 2 37 5" xfId="28721"/>
    <cellStyle name="常规 2 37 6" xfId="33832"/>
    <cellStyle name="常规 2 37 7" xfId="38848"/>
    <cellStyle name="常规 2 37 8" xfId="43785"/>
    <cellStyle name="常规 2 37 9" xfId="48624"/>
    <cellStyle name="常规 2 38" xfId="4310"/>
    <cellStyle name="常规 2 38 10" xfId="48059"/>
    <cellStyle name="常规 2 38 2" xfId="9313"/>
    <cellStyle name="常规 2 38 3" xfId="12620"/>
    <cellStyle name="常规 2 38 4" xfId="17689"/>
    <cellStyle name="常规 2 38 5" xfId="23025"/>
    <cellStyle name="常规 2 38 6" xfId="28052"/>
    <cellStyle name="常规 2 38 7" xfId="33269"/>
    <cellStyle name="常规 2 38 8" xfId="38227"/>
    <cellStyle name="常规 2 38 9" xfId="43272"/>
    <cellStyle name="常规 2 39" xfId="4314"/>
    <cellStyle name="常规 2 39 10" xfId="53355"/>
    <cellStyle name="常规 2 39 2" xfId="13184"/>
    <cellStyle name="常规 2 39 3" xfId="18402"/>
    <cellStyle name="常规 2 39 4" xfId="23601"/>
    <cellStyle name="常规 2 39 5" xfId="28723"/>
    <cellStyle name="常规 2 39 6" xfId="33834"/>
    <cellStyle name="常规 2 39 7" xfId="38850"/>
    <cellStyle name="常规 2 39 8" xfId="43787"/>
    <cellStyle name="常规 2 39 9" xfId="48626"/>
    <cellStyle name="常规 2 4" xfId="786"/>
    <cellStyle name="常规 2 4 10" xfId="4046"/>
    <cellStyle name="常规 2 4 10 10" xfId="53357"/>
    <cellStyle name="常规 2 4 10 2" xfId="13186"/>
    <cellStyle name="常规 2 4 10 3" xfId="18404"/>
    <cellStyle name="常规 2 4 10 4" xfId="23603"/>
    <cellStyle name="常规 2 4 10 5" xfId="28725"/>
    <cellStyle name="常规 2 4 10 6" xfId="33836"/>
    <cellStyle name="常规 2 4 10 7" xfId="38852"/>
    <cellStyle name="常规 2 4 10 8" xfId="43789"/>
    <cellStyle name="常规 2 4 10 9" xfId="48628"/>
    <cellStyle name="常规 2 4 11" xfId="5671"/>
    <cellStyle name="常规 2 4 11 10" xfId="53358"/>
    <cellStyle name="常规 2 4 11 2" xfId="13187"/>
    <cellStyle name="常规 2 4 11 3" xfId="18405"/>
    <cellStyle name="常规 2 4 11 4" xfId="23604"/>
    <cellStyle name="常规 2 4 11 5" xfId="28726"/>
    <cellStyle name="常规 2 4 11 6" xfId="33837"/>
    <cellStyle name="常规 2 4 11 7" xfId="38853"/>
    <cellStyle name="常规 2 4 11 8" xfId="43790"/>
    <cellStyle name="常规 2 4 11 9" xfId="48629"/>
    <cellStyle name="常规 2 4 12" xfId="4749"/>
    <cellStyle name="常规 2 4 12 10" xfId="53359"/>
    <cellStyle name="常规 2 4 12 2" xfId="13188"/>
    <cellStyle name="常规 2 4 12 3" xfId="18406"/>
    <cellStyle name="常规 2 4 12 4" xfId="23605"/>
    <cellStyle name="常规 2 4 12 5" xfId="28727"/>
    <cellStyle name="常规 2 4 12 6" xfId="33838"/>
    <cellStyle name="常规 2 4 12 7" xfId="38854"/>
    <cellStyle name="常规 2 4 12 8" xfId="43791"/>
    <cellStyle name="常规 2 4 12 9" xfId="48630"/>
    <cellStyle name="常规 2 4 13" xfId="6002"/>
    <cellStyle name="常规 2 4 13 10" xfId="53360"/>
    <cellStyle name="常规 2 4 13 2" xfId="13189"/>
    <cellStyle name="常规 2 4 13 3" xfId="18407"/>
    <cellStyle name="常规 2 4 13 4" xfId="23606"/>
    <cellStyle name="常规 2 4 13 5" xfId="28728"/>
    <cellStyle name="常规 2 4 13 6" xfId="33839"/>
    <cellStyle name="常规 2 4 13 7" xfId="38855"/>
    <cellStyle name="常规 2 4 13 8" xfId="43792"/>
    <cellStyle name="常规 2 4 13 9" xfId="48631"/>
    <cellStyle name="常规 2 4 14" xfId="7040"/>
    <cellStyle name="常规 2 4 14 10" xfId="53361"/>
    <cellStyle name="常规 2 4 14 2" xfId="13190"/>
    <cellStyle name="常规 2 4 14 3" xfId="18408"/>
    <cellStyle name="常规 2 4 14 4" xfId="23607"/>
    <cellStyle name="常规 2 4 14 5" xfId="28729"/>
    <cellStyle name="常规 2 4 14 6" xfId="33840"/>
    <cellStyle name="常规 2 4 14 7" xfId="38856"/>
    <cellStyle name="常规 2 4 14 8" xfId="43793"/>
    <cellStyle name="常规 2 4 14 9" xfId="48632"/>
    <cellStyle name="常规 2 4 15" xfId="7380"/>
    <cellStyle name="常规 2 4 15 10" xfId="53362"/>
    <cellStyle name="常规 2 4 15 2" xfId="13191"/>
    <cellStyle name="常规 2 4 15 3" xfId="18409"/>
    <cellStyle name="常规 2 4 15 4" xfId="23608"/>
    <cellStyle name="常规 2 4 15 5" xfId="28730"/>
    <cellStyle name="常规 2 4 15 6" xfId="33841"/>
    <cellStyle name="常规 2 4 15 7" xfId="38857"/>
    <cellStyle name="常规 2 4 15 8" xfId="43794"/>
    <cellStyle name="常规 2 4 15 9" xfId="48633"/>
    <cellStyle name="常规 2 4 16" xfId="5290"/>
    <cellStyle name="常规 2 4 16 10" xfId="53363"/>
    <cellStyle name="常规 2 4 16 2" xfId="13192"/>
    <cellStyle name="常规 2 4 16 3" xfId="18410"/>
    <cellStyle name="常规 2 4 16 4" xfId="23609"/>
    <cellStyle name="常规 2 4 16 5" xfId="28731"/>
    <cellStyle name="常规 2 4 16 6" xfId="33842"/>
    <cellStyle name="常规 2 4 16 7" xfId="38858"/>
    <cellStyle name="常规 2 4 16 8" xfId="43795"/>
    <cellStyle name="常规 2 4 16 9" xfId="48634"/>
    <cellStyle name="常规 2 4 17" xfId="13185"/>
    <cellStyle name="常规 2 4 18" xfId="18403"/>
    <cellStyle name="常规 2 4 19" xfId="23602"/>
    <cellStyle name="常规 2 4 2" xfId="787"/>
    <cellStyle name="常规 2 4 2 10" xfId="5672"/>
    <cellStyle name="常规 2 4 2 10 10" xfId="53366"/>
    <cellStyle name="常规 2 4 2 10 2" xfId="13195"/>
    <cellStyle name="常规 2 4 2 10 3" xfId="18413"/>
    <cellStyle name="常规 2 4 2 10 4" xfId="23612"/>
    <cellStyle name="常规 2 4 2 10 5" xfId="28734"/>
    <cellStyle name="常规 2 4 2 10 6" xfId="33845"/>
    <cellStyle name="常规 2 4 2 10 7" xfId="38861"/>
    <cellStyle name="常规 2 4 2 10 8" xfId="43798"/>
    <cellStyle name="常规 2 4 2 10 9" xfId="48637"/>
    <cellStyle name="常规 2 4 2 11" xfId="4699"/>
    <cellStyle name="常规 2 4 2 11 10" xfId="53367"/>
    <cellStyle name="常规 2 4 2 11 2" xfId="13196"/>
    <cellStyle name="常规 2 4 2 11 3" xfId="18414"/>
    <cellStyle name="常规 2 4 2 11 4" xfId="23613"/>
    <cellStyle name="常规 2 4 2 11 5" xfId="28735"/>
    <cellStyle name="常规 2 4 2 11 6" xfId="33846"/>
    <cellStyle name="常规 2 4 2 11 7" xfId="38862"/>
    <cellStyle name="常规 2 4 2 11 8" xfId="43799"/>
    <cellStyle name="常规 2 4 2 11 9" xfId="48638"/>
    <cellStyle name="常规 2 4 2 12" xfId="6360"/>
    <cellStyle name="常规 2 4 2 12 10" xfId="53368"/>
    <cellStyle name="常规 2 4 2 12 2" xfId="13197"/>
    <cellStyle name="常规 2 4 2 12 3" xfId="18415"/>
    <cellStyle name="常规 2 4 2 12 4" xfId="23614"/>
    <cellStyle name="常规 2 4 2 12 5" xfId="28736"/>
    <cellStyle name="常规 2 4 2 12 6" xfId="33847"/>
    <cellStyle name="常规 2 4 2 12 7" xfId="38863"/>
    <cellStyle name="常规 2 4 2 12 8" xfId="43800"/>
    <cellStyle name="常规 2 4 2 12 9" xfId="48639"/>
    <cellStyle name="常规 2 4 2 13" xfId="6776"/>
    <cellStyle name="常规 2 4 2 13 10" xfId="53369"/>
    <cellStyle name="常规 2 4 2 13 2" xfId="13198"/>
    <cellStyle name="常规 2 4 2 13 3" xfId="18416"/>
    <cellStyle name="常规 2 4 2 13 4" xfId="23615"/>
    <cellStyle name="常规 2 4 2 13 5" xfId="28737"/>
    <cellStyle name="常规 2 4 2 13 6" xfId="33848"/>
    <cellStyle name="常规 2 4 2 13 7" xfId="38864"/>
    <cellStyle name="常规 2 4 2 13 8" xfId="43801"/>
    <cellStyle name="常规 2 4 2 13 9" xfId="48640"/>
    <cellStyle name="常规 2 4 2 14" xfId="7689"/>
    <cellStyle name="常规 2 4 2 14 10" xfId="53370"/>
    <cellStyle name="常规 2 4 2 14 2" xfId="13199"/>
    <cellStyle name="常规 2 4 2 14 3" xfId="18417"/>
    <cellStyle name="常规 2 4 2 14 4" xfId="23616"/>
    <cellStyle name="常规 2 4 2 14 5" xfId="28738"/>
    <cellStyle name="常规 2 4 2 14 6" xfId="33849"/>
    <cellStyle name="常规 2 4 2 14 7" xfId="38865"/>
    <cellStyle name="常规 2 4 2 14 8" xfId="43802"/>
    <cellStyle name="常规 2 4 2 14 9" xfId="48641"/>
    <cellStyle name="常规 2 4 2 15" xfId="8264"/>
    <cellStyle name="常规 2 4 2 15 10" xfId="53371"/>
    <cellStyle name="常规 2 4 2 15 2" xfId="13200"/>
    <cellStyle name="常规 2 4 2 15 3" xfId="18418"/>
    <cellStyle name="常规 2 4 2 15 4" xfId="23617"/>
    <cellStyle name="常规 2 4 2 15 5" xfId="28739"/>
    <cellStyle name="常规 2 4 2 15 6" xfId="33850"/>
    <cellStyle name="常规 2 4 2 15 7" xfId="38866"/>
    <cellStyle name="常规 2 4 2 15 8" xfId="43803"/>
    <cellStyle name="常规 2 4 2 15 9" xfId="48642"/>
    <cellStyle name="常规 2 4 2 16" xfId="13194"/>
    <cellStyle name="常规 2 4 2 17" xfId="18412"/>
    <cellStyle name="常规 2 4 2 18" xfId="23611"/>
    <cellStyle name="常规 2 4 2 19" xfId="28733"/>
    <cellStyle name="常规 2 4 2 2" xfId="788"/>
    <cellStyle name="常规 2 4 2 2 10" xfId="6075"/>
    <cellStyle name="常规 2 4 2 2 10 10" xfId="53374"/>
    <cellStyle name="常规 2 4 2 2 10 2" xfId="13203"/>
    <cellStyle name="常规 2 4 2 2 10 3" xfId="18421"/>
    <cellStyle name="常规 2 4 2 2 10 4" xfId="23620"/>
    <cellStyle name="常规 2 4 2 2 10 5" xfId="28742"/>
    <cellStyle name="常规 2 4 2 2 10 6" xfId="33853"/>
    <cellStyle name="常规 2 4 2 2 10 7" xfId="38869"/>
    <cellStyle name="常规 2 4 2 2 10 8" xfId="43806"/>
    <cellStyle name="常规 2 4 2 2 10 9" xfId="48645"/>
    <cellStyle name="常规 2 4 2 2 11" xfId="6812"/>
    <cellStyle name="常规 2 4 2 2 11 10" xfId="53376"/>
    <cellStyle name="常规 2 4 2 2 11 2" xfId="13205"/>
    <cellStyle name="常规 2 4 2 2 11 3" xfId="18423"/>
    <cellStyle name="常规 2 4 2 2 11 4" xfId="23622"/>
    <cellStyle name="常规 2 4 2 2 11 5" xfId="28744"/>
    <cellStyle name="常规 2 4 2 2 11 6" xfId="33855"/>
    <cellStyle name="常规 2 4 2 2 11 7" xfId="38871"/>
    <cellStyle name="常规 2 4 2 2 11 8" xfId="43808"/>
    <cellStyle name="常规 2 4 2 2 11 9" xfId="48647"/>
    <cellStyle name="常规 2 4 2 2 12" xfId="7440"/>
    <cellStyle name="常规 2 4 2 2 12 10" xfId="53378"/>
    <cellStyle name="常规 2 4 2 2 12 2" xfId="13207"/>
    <cellStyle name="常规 2 4 2 2 12 3" xfId="18425"/>
    <cellStyle name="常规 2 4 2 2 12 4" xfId="23624"/>
    <cellStyle name="常规 2 4 2 2 12 5" xfId="28746"/>
    <cellStyle name="常规 2 4 2 2 12 6" xfId="33857"/>
    <cellStyle name="常规 2 4 2 2 12 7" xfId="38873"/>
    <cellStyle name="常规 2 4 2 2 12 8" xfId="43810"/>
    <cellStyle name="常规 2 4 2 2 12 9" xfId="48649"/>
    <cellStyle name="常规 2 4 2 2 13" xfId="8038"/>
    <cellStyle name="常规 2 4 2 2 13 10" xfId="53379"/>
    <cellStyle name="常规 2 4 2 2 13 2" xfId="13208"/>
    <cellStyle name="常规 2 4 2 2 13 3" xfId="18426"/>
    <cellStyle name="常规 2 4 2 2 13 4" xfId="23625"/>
    <cellStyle name="常规 2 4 2 2 13 5" xfId="28747"/>
    <cellStyle name="常规 2 4 2 2 13 6" xfId="33858"/>
    <cellStyle name="常规 2 4 2 2 13 7" xfId="38874"/>
    <cellStyle name="常规 2 4 2 2 13 8" xfId="43811"/>
    <cellStyle name="常规 2 4 2 2 13 9" xfId="48650"/>
    <cellStyle name="常规 2 4 2 2 14" xfId="13201"/>
    <cellStyle name="常规 2 4 2 2 15" xfId="18419"/>
    <cellStyle name="常规 2 4 2 2 16" xfId="23618"/>
    <cellStyle name="常规 2 4 2 2 17" xfId="28740"/>
    <cellStyle name="常规 2 4 2 2 18" xfId="33851"/>
    <cellStyle name="常规 2 4 2 2 19" xfId="38867"/>
    <cellStyle name="常规 2 4 2 2 2" xfId="789"/>
    <cellStyle name="常规 2 4 2 2 2 10" xfId="8063"/>
    <cellStyle name="常规 2 4 2 2 2 10 10" xfId="53381"/>
    <cellStyle name="常规 2 4 2 2 2 10 2" xfId="13210"/>
    <cellStyle name="常规 2 4 2 2 2 10 3" xfId="18428"/>
    <cellStyle name="常规 2 4 2 2 2 10 4" xfId="23627"/>
    <cellStyle name="常规 2 4 2 2 2 10 5" xfId="28749"/>
    <cellStyle name="常规 2 4 2 2 2 10 6" xfId="33860"/>
    <cellStyle name="常规 2 4 2 2 2 10 7" xfId="38876"/>
    <cellStyle name="常规 2 4 2 2 2 10 8" xfId="43813"/>
    <cellStyle name="常规 2 4 2 2 2 10 9" xfId="48652"/>
    <cellStyle name="常规 2 4 2 2 2 11" xfId="13209"/>
    <cellStyle name="常规 2 4 2 2 2 12" xfId="18427"/>
    <cellStyle name="常规 2 4 2 2 2 13" xfId="23626"/>
    <cellStyle name="常规 2 4 2 2 2 14" xfId="28748"/>
    <cellStyle name="常规 2 4 2 2 2 15" xfId="33859"/>
    <cellStyle name="常规 2 4 2 2 2 16" xfId="38875"/>
    <cellStyle name="常规 2 4 2 2 2 17" xfId="43812"/>
    <cellStyle name="常规 2 4 2 2 2 18" xfId="48651"/>
    <cellStyle name="常规 2 4 2 2 2 19" xfId="53380"/>
    <cellStyle name="常规 2 4 2 2 2 2" xfId="2276"/>
    <cellStyle name="常规 2 4 2 2 2 2 10" xfId="53382"/>
    <cellStyle name="常规 2 4 2 2 2 2 2" xfId="13211"/>
    <cellStyle name="常规 2 4 2 2 2 2 3" xfId="18429"/>
    <cellStyle name="常规 2 4 2 2 2 2 4" xfId="23628"/>
    <cellStyle name="常规 2 4 2 2 2 2 5" xfId="28750"/>
    <cellStyle name="常规 2 4 2 2 2 2 6" xfId="33861"/>
    <cellStyle name="常规 2 4 2 2 2 2 7" xfId="38877"/>
    <cellStyle name="常规 2 4 2 2 2 2 8" xfId="43814"/>
    <cellStyle name="常规 2 4 2 2 2 2 9" xfId="48653"/>
    <cellStyle name="常规 2 4 2 2 2 3" xfId="3559"/>
    <cellStyle name="常规 2 4 2 2 2 3 10" xfId="53383"/>
    <cellStyle name="常规 2 4 2 2 2 3 2" xfId="13212"/>
    <cellStyle name="常规 2 4 2 2 2 3 3" xfId="18430"/>
    <cellStyle name="常规 2 4 2 2 2 3 4" xfId="23629"/>
    <cellStyle name="常规 2 4 2 2 2 3 5" xfId="28751"/>
    <cellStyle name="常规 2 4 2 2 2 3 6" xfId="33862"/>
    <cellStyle name="常规 2 4 2 2 2 3 7" xfId="38878"/>
    <cellStyle name="常规 2 4 2 2 2 3 8" xfId="43815"/>
    <cellStyle name="常规 2 4 2 2 2 3 9" xfId="48654"/>
    <cellStyle name="常规 2 4 2 2 2 4" xfId="4049"/>
    <cellStyle name="常规 2 4 2 2 2 4 10" xfId="53384"/>
    <cellStyle name="常规 2 4 2 2 2 4 2" xfId="13213"/>
    <cellStyle name="常规 2 4 2 2 2 4 3" xfId="18431"/>
    <cellStyle name="常规 2 4 2 2 2 4 4" xfId="23630"/>
    <cellStyle name="常规 2 4 2 2 2 4 5" xfId="28752"/>
    <cellStyle name="常规 2 4 2 2 2 4 6" xfId="33863"/>
    <cellStyle name="常规 2 4 2 2 2 4 7" xfId="38879"/>
    <cellStyle name="常规 2 4 2 2 2 4 8" xfId="43816"/>
    <cellStyle name="常规 2 4 2 2 2 4 9" xfId="48655"/>
    <cellStyle name="常规 2 4 2 2 2 5" xfId="5674"/>
    <cellStyle name="常规 2 4 2 2 2 5 10" xfId="53385"/>
    <cellStyle name="常规 2 4 2 2 2 5 2" xfId="13214"/>
    <cellStyle name="常规 2 4 2 2 2 5 3" xfId="18432"/>
    <cellStyle name="常规 2 4 2 2 2 5 4" xfId="23631"/>
    <cellStyle name="常规 2 4 2 2 2 5 5" xfId="28753"/>
    <cellStyle name="常规 2 4 2 2 2 5 6" xfId="33864"/>
    <cellStyle name="常规 2 4 2 2 2 5 7" xfId="38880"/>
    <cellStyle name="常规 2 4 2 2 2 5 8" xfId="43817"/>
    <cellStyle name="常规 2 4 2 2 2 5 9" xfId="48656"/>
    <cellStyle name="常规 2 4 2 2 2 6" xfId="4434"/>
    <cellStyle name="常规 2 4 2 2 2 6 10" xfId="53386"/>
    <cellStyle name="常规 2 4 2 2 2 6 2" xfId="13215"/>
    <cellStyle name="常规 2 4 2 2 2 6 3" xfId="18433"/>
    <cellStyle name="常规 2 4 2 2 2 6 4" xfId="23632"/>
    <cellStyle name="常规 2 4 2 2 2 6 5" xfId="28754"/>
    <cellStyle name="常规 2 4 2 2 2 6 6" xfId="33865"/>
    <cellStyle name="常规 2 4 2 2 2 6 7" xfId="38881"/>
    <cellStyle name="常规 2 4 2 2 2 6 8" xfId="43818"/>
    <cellStyle name="常规 2 4 2 2 2 6 9" xfId="48657"/>
    <cellStyle name="常规 2 4 2 2 2 7" xfId="6119"/>
    <cellStyle name="常规 2 4 2 2 2 7 10" xfId="53388"/>
    <cellStyle name="常规 2 4 2 2 2 7 2" xfId="13217"/>
    <cellStyle name="常规 2 4 2 2 2 7 3" xfId="18435"/>
    <cellStyle name="常规 2 4 2 2 2 7 4" xfId="23634"/>
    <cellStyle name="常规 2 4 2 2 2 7 5" xfId="28756"/>
    <cellStyle name="常规 2 4 2 2 2 7 6" xfId="33867"/>
    <cellStyle name="常规 2 4 2 2 2 7 7" xfId="38883"/>
    <cellStyle name="常规 2 4 2 2 2 7 8" xfId="43820"/>
    <cellStyle name="常规 2 4 2 2 2 7 9" xfId="48659"/>
    <cellStyle name="常规 2 4 2 2 2 8" xfId="4801"/>
    <cellStyle name="常规 2 4 2 2 2 8 10" xfId="53390"/>
    <cellStyle name="常规 2 4 2 2 2 8 2" xfId="13219"/>
    <cellStyle name="常规 2 4 2 2 2 8 3" xfId="18437"/>
    <cellStyle name="常规 2 4 2 2 2 8 4" xfId="23636"/>
    <cellStyle name="常规 2 4 2 2 2 8 5" xfId="28758"/>
    <cellStyle name="常规 2 4 2 2 2 8 6" xfId="33869"/>
    <cellStyle name="常规 2 4 2 2 2 8 7" xfId="38885"/>
    <cellStyle name="常规 2 4 2 2 2 8 8" xfId="43822"/>
    <cellStyle name="常规 2 4 2 2 2 8 9" xfId="48661"/>
    <cellStyle name="常规 2 4 2 2 2 9" xfId="7477"/>
    <cellStyle name="常规 2 4 2 2 2 9 10" xfId="53392"/>
    <cellStyle name="常规 2 4 2 2 2 9 2" xfId="13221"/>
    <cellStyle name="常规 2 4 2 2 2 9 3" xfId="18439"/>
    <cellStyle name="常规 2 4 2 2 2 9 4" xfId="23638"/>
    <cellStyle name="常规 2 4 2 2 2 9 5" xfId="28760"/>
    <cellStyle name="常规 2 4 2 2 2 9 6" xfId="33871"/>
    <cellStyle name="常规 2 4 2 2 2 9 7" xfId="38887"/>
    <cellStyle name="常规 2 4 2 2 2 9 8" xfId="43824"/>
    <cellStyle name="常规 2 4 2 2 2 9 9" xfId="48663"/>
    <cellStyle name="常规 2 4 2 2 20" xfId="43804"/>
    <cellStyle name="常规 2 4 2 2 21" xfId="48643"/>
    <cellStyle name="常规 2 4 2 2 22" xfId="53372"/>
    <cellStyle name="常规 2 4 2 2 3" xfId="2275"/>
    <cellStyle name="常规 2 4 2 2 3 10" xfId="53394"/>
    <cellStyle name="常规 2 4 2 2 3 2" xfId="13223"/>
    <cellStyle name="常规 2 4 2 2 3 3" xfId="18441"/>
    <cellStyle name="常规 2 4 2 2 3 4" xfId="23640"/>
    <cellStyle name="常规 2 4 2 2 3 5" xfId="28762"/>
    <cellStyle name="常规 2 4 2 2 3 6" xfId="33873"/>
    <cellStyle name="常规 2 4 2 2 3 7" xfId="38889"/>
    <cellStyle name="常规 2 4 2 2 3 8" xfId="43826"/>
    <cellStyle name="常规 2 4 2 2 3 9" xfId="48665"/>
    <cellStyle name="常规 2 4 2 2 4" xfId="2279"/>
    <cellStyle name="常规 2 4 2 2 4 10" xfId="53396"/>
    <cellStyle name="常规 2 4 2 2 4 2" xfId="13225"/>
    <cellStyle name="常规 2 4 2 2 4 3" xfId="18443"/>
    <cellStyle name="常规 2 4 2 2 4 4" xfId="23642"/>
    <cellStyle name="常规 2 4 2 2 4 5" xfId="28764"/>
    <cellStyle name="常规 2 4 2 2 4 6" xfId="33875"/>
    <cellStyle name="常规 2 4 2 2 4 7" xfId="38891"/>
    <cellStyle name="常规 2 4 2 2 4 8" xfId="43828"/>
    <cellStyle name="常规 2 4 2 2 4 9" xfId="48667"/>
    <cellStyle name="常规 2 4 2 2 5" xfId="2280"/>
    <cellStyle name="常规 2 4 2 2 5 10" xfId="53397"/>
    <cellStyle name="常规 2 4 2 2 5 2" xfId="13226"/>
    <cellStyle name="常规 2 4 2 2 5 3" xfId="18444"/>
    <cellStyle name="常规 2 4 2 2 5 4" xfId="23643"/>
    <cellStyle name="常规 2 4 2 2 5 5" xfId="28765"/>
    <cellStyle name="常规 2 4 2 2 5 6" xfId="33876"/>
    <cellStyle name="常规 2 4 2 2 5 7" xfId="38892"/>
    <cellStyle name="常规 2 4 2 2 5 8" xfId="43829"/>
    <cellStyle name="常规 2 4 2 2 5 9" xfId="48668"/>
    <cellStyle name="常规 2 4 2 2 6" xfId="3558"/>
    <cellStyle name="常规 2 4 2 2 6 10" xfId="53398"/>
    <cellStyle name="常规 2 4 2 2 6 2" xfId="13227"/>
    <cellStyle name="常规 2 4 2 2 6 3" xfId="18445"/>
    <cellStyle name="常规 2 4 2 2 6 4" xfId="23644"/>
    <cellStyle name="常规 2 4 2 2 6 5" xfId="28766"/>
    <cellStyle name="常规 2 4 2 2 6 6" xfId="33877"/>
    <cellStyle name="常规 2 4 2 2 6 7" xfId="38893"/>
    <cellStyle name="常规 2 4 2 2 6 8" xfId="43830"/>
    <cellStyle name="常规 2 4 2 2 6 9" xfId="48669"/>
    <cellStyle name="常规 2 4 2 2 7" xfId="4048"/>
    <cellStyle name="常规 2 4 2 2 7 10" xfId="53399"/>
    <cellStyle name="常规 2 4 2 2 7 2" xfId="13228"/>
    <cellStyle name="常规 2 4 2 2 7 3" xfId="18446"/>
    <cellStyle name="常规 2 4 2 2 7 4" xfId="23645"/>
    <cellStyle name="常规 2 4 2 2 7 5" xfId="28767"/>
    <cellStyle name="常规 2 4 2 2 7 6" xfId="33878"/>
    <cellStyle name="常规 2 4 2 2 7 7" xfId="38894"/>
    <cellStyle name="常规 2 4 2 2 7 8" xfId="43831"/>
    <cellStyle name="常规 2 4 2 2 7 9" xfId="48670"/>
    <cellStyle name="常规 2 4 2 2 8" xfId="5673"/>
    <cellStyle name="常规 2 4 2 2 8 10" xfId="53400"/>
    <cellStyle name="常规 2 4 2 2 8 2" xfId="13229"/>
    <cellStyle name="常规 2 4 2 2 8 3" xfId="18447"/>
    <cellStyle name="常规 2 4 2 2 8 4" xfId="23646"/>
    <cellStyle name="常规 2 4 2 2 8 5" xfId="28768"/>
    <cellStyle name="常规 2 4 2 2 8 6" xfId="33879"/>
    <cellStyle name="常规 2 4 2 2 8 7" xfId="38895"/>
    <cellStyle name="常规 2 4 2 2 8 8" xfId="43832"/>
    <cellStyle name="常规 2 4 2 2 8 9" xfId="48671"/>
    <cellStyle name="常规 2 4 2 2 9" xfId="4440"/>
    <cellStyle name="常规 2 4 2 2 9 10" xfId="53401"/>
    <cellStyle name="常规 2 4 2 2 9 2" xfId="13230"/>
    <cellStyle name="常规 2 4 2 2 9 3" xfId="18448"/>
    <cellStyle name="常规 2 4 2 2 9 4" xfId="23647"/>
    <cellStyle name="常规 2 4 2 2 9 5" xfId="28769"/>
    <cellStyle name="常规 2 4 2 2 9 6" xfId="33880"/>
    <cellStyle name="常规 2 4 2 2 9 7" xfId="38896"/>
    <cellStyle name="常规 2 4 2 2 9 8" xfId="43833"/>
    <cellStyle name="常规 2 4 2 2 9 9" xfId="48672"/>
    <cellStyle name="常规 2 4 2 20" xfId="33844"/>
    <cellStyle name="常规 2 4 2 21" xfId="38860"/>
    <cellStyle name="常规 2 4 2 22" xfId="43797"/>
    <cellStyle name="常规 2 4 2 23" xfId="48636"/>
    <cellStyle name="常规 2 4 2 24" xfId="53365"/>
    <cellStyle name="常规 2 4 2 3" xfId="790"/>
    <cellStyle name="常规 2 4 2 3 10" xfId="5690"/>
    <cellStyle name="常规 2 4 2 3 10 10" xfId="53405"/>
    <cellStyle name="常规 2 4 2 3 10 2" xfId="13234"/>
    <cellStyle name="常规 2 4 2 3 10 3" xfId="18452"/>
    <cellStyle name="常规 2 4 2 3 10 4" xfId="23651"/>
    <cellStyle name="常规 2 4 2 3 10 5" xfId="28773"/>
    <cellStyle name="常规 2 4 2 3 10 6" xfId="33884"/>
    <cellStyle name="常规 2 4 2 3 10 7" xfId="38900"/>
    <cellStyle name="常规 2 4 2 3 10 8" xfId="43837"/>
    <cellStyle name="常规 2 4 2 3 10 9" xfId="48676"/>
    <cellStyle name="常规 2 4 2 3 11" xfId="4678"/>
    <cellStyle name="常规 2 4 2 3 11 10" xfId="53408"/>
    <cellStyle name="常规 2 4 2 3 11 2" xfId="13237"/>
    <cellStyle name="常规 2 4 2 3 11 3" xfId="18455"/>
    <cellStyle name="常规 2 4 2 3 11 4" xfId="23654"/>
    <cellStyle name="常规 2 4 2 3 11 5" xfId="28776"/>
    <cellStyle name="常规 2 4 2 3 11 6" xfId="33887"/>
    <cellStyle name="常规 2 4 2 3 11 7" xfId="38903"/>
    <cellStyle name="常规 2 4 2 3 11 8" xfId="43840"/>
    <cellStyle name="常规 2 4 2 3 11 9" xfId="48679"/>
    <cellStyle name="常规 2 4 2 3 12" xfId="6112"/>
    <cellStyle name="常规 2 4 2 3 12 10" xfId="53410"/>
    <cellStyle name="常规 2 4 2 3 12 2" xfId="13239"/>
    <cellStyle name="常规 2 4 2 3 12 3" xfId="18457"/>
    <cellStyle name="常规 2 4 2 3 12 4" xfId="23656"/>
    <cellStyle name="常规 2 4 2 3 12 5" xfId="28778"/>
    <cellStyle name="常规 2 4 2 3 12 6" xfId="33889"/>
    <cellStyle name="常规 2 4 2 3 12 7" xfId="38905"/>
    <cellStyle name="常规 2 4 2 3 12 8" xfId="43842"/>
    <cellStyle name="常规 2 4 2 3 12 9" xfId="48681"/>
    <cellStyle name="常规 2 4 2 3 13" xfId="8051"/>
    <cellStyle name="常规 2 4 2 3 13 10" xfId="53412"/>
    <cellStyle name="常规 2 4 2 3 13 2" xfId="13241"/>
    <cellStyle name="常规 2 4 2 3 13 3" xfId="18459"/>
    <cellStyle name="常规 2 4 2 3 13 4" xfId="23658"/>
    <cellStyle name="常规 2 4 2 3 13 5" xfId="28780"/>
    <cellStyle name="常规 2 4 2 3 13 6" xfId="33891"/>
    <cellStyle name="常规 2 4 2 3 13 7" xfId="38907"/>
    <cellStyle name="常规 2 4 2 3 13 8" xfId="43844"/>
    <cellStyle name="常规 2 4 2 3 13 9" xfId="48683"/>
    <cellStyle name="常规 2 4 2 3 14" xfId="13231"/>
    <cellStyle name="常规 2 4 2 3 15" xfId="18449"/>
    <cellStyle name="常规 2 4 2 3 16" xfId="23648"/>
    <cellStyle name="常规 2 4 2 3 17" xfId="28770"/>
    <cellStyle name="常规 2 4 2 3 18" xfId="33881"/>
    <cellStyle name="常规 2 4 2 3 19" xfId="38897"/>
    <cellStyle name="常规 2 4 2 3 2" xfId="792"/>
    <cellStyle name="常规 2 4 2 3 2 10" xfId="8052"/>
    <cellStyle name="常规 2 4 2 3 2 10 10" xfId="53414"/>
    <cellStyle name="常规 2 4 2 3 2 10 2" xfId="13243"/>
    <cellStyle name="常规 2 4 2 3 2 10 3" xfId="18461"/>
    <cellStyle name="常规 2 4 2 3 2 10 4" xfId="23660"/>
    <cellStyle name="常规 2 4 2 3 2 10 5" xfId="28782"/>
    <cellStyle name="常规 2 4 2 3 2 10 6" xfId="33893"/>
    <cellStyle name="常规 2 4 2 3 2 10 7" xfId="38909"/>
    <cellStyle name="常规 2 4 2 3 2 10 8" xfId="43846"/>
    <cellStyle name="常规 2 4 2 3 2 10 9" xfId="48685"/>
    <cellStyle name="常规 2 4 2 3 2 11" xfId="13242"/>
    <cellStyle name="常规 2 4 2 3 2 12" xfId="18460"/>
    <cellStyle name="常规 2 4 2 3 2 13" xfId="23659"/>
    <cellStyle name="常规 2 4 2 3 2 14" xfId="28781"/>
    <cellStyle name="常规 2 4 2 3 2 15" xfId="33892"/>
    <cellStyle name="常规 2 4 2 3 2 16" xfId="38908"/>
    <cellStyle name="常规 2 4 2 3 2 17" xfId="43845"/>
    <cellStyle name="常规 2 4 2 3 2 18" xfId="48684"/>
    <cellStyle name="常规 2 4 2 3 2 19" xfId="53413"/>
    <cellStyle name="常规 2 4 2 3 2 2" xfId="2283"/>
    <cellStyle name="常规 2 4 2 3 2 2 10" xfId="53415"/>
    <cellStyle name="常规 2 4 2 3 2 2 2" xfId="13244"/>
    <cellStyle name="常规 2 4 2 3 2 2 3" xfId="18462"/>
    <cellStyle name="常规 2 4 2 3 2 2 4" xfId="23661"/>
    <cellStyle name="常规 2 4 2 3 2 2 5" xfId="28783"/>
    <cellStyle name="常规 2 4 2 3 2 2 6" xfId="33894"/>
    <cellStyle name="常规 2 4 2 3 2 2 7" xfId="38910"/>
    <cellStyle name="常规 2 4 2 3 2 2 8" xfId="43847"/>
    <cellStyle name="常规 2 4 2 3 2 2 9" xfId="48686"/>
    <cellStyle name="常规 2 4 2 3 2 3" xfId="3562"/>
    <cellStyle name="常规 2 4 2 3 2 3 10" xfId="53416"/>
    <cellStyle name="常规 2 4 2 3 2 3 2" xfId="13245"/>
    <cellStyle name="常规 2 4 2 3 2 3 3" xfId="18463"/>
    <cellStyle name="常规 2 4 2 3 2 3 4" xfId="23662"/>
    <cellStyle name="常规 2 4 2 3 2 3 5" xfId="28784"/>
    <cellStyle name="常规 2 4 2 3 2 3 6" xfId="33895"/>
    <cellStyle name="常规 2 4 2 3 2 3 7" xfId="38911"/>
    <cellStyle name="常规 2 4 2 3 2 3 8" xfId="43848"/>
    <cellStyle name="常规 2 4 2 3 2 3 9" xfId="48687"/>
    <cellStyle name="常规 2 4 2 3 2 4" xfId="4052"/>
    <cellStyle name="常规 2 4 2 3 2 4 10" xfId="53417"/>
    <cellStyle name="常规 2 4 2 3 2 4 2" xfId="13246"/>
    <cellStyle name="常规 2 4 2 3 2 4 3" xfId="18464"/>
    <cellStyle name="常规 2 4 2 3 2 4 4" xfId="23663"/>
    <cellStyle name="常规 2 4 2 3 2 4 5" xfId="28785"/>
    <cellStyle name="常规 2 4 2 3 2 4 6" xfId="33896"/>
    <cellStyle name="常规 2 4 2 3 2 4 7" xfId="38912"/>
    <cellStyle name="常规 2 4 2 3 2 4 8" xfId="43849"/>
    <cellStyle name="常规 2 4 2 3 2 4 9" xfId="48688"/>
    <cellStyle name="常规 2 4 2 3 2 5" xfId="5682"/>
    <cellStyle name="常规 2 4 2 3 2 5 10" xfId="53418"/>
    <cellStyle name="常规 2 4 2 3 2 5 2" xfId="13247"/>
    <cellStyle name="常规 2 4 2 3 2 5 3" xfId="18465"/>
    <cellStyle name="常规 2 4 2 3 2 5 4" xfId="23664"/>
    <cellStyle name="常规 2 4 2 3 2 5 5" xfId="28786"/>
    <cellStyle name="常规 2 4 2 3 2 5 6" xfId="33897"/>
    <cellStyle name="常规 2 4 2 3 2 5 7" xfId="38913"/>
    <cellStyle name="常规 2 4 2 3 2 5 8" xfId="43850"/>
    <cellStyle name="常规 2 4 2 3 2 5 9" xfId="48689"/>
    <cellStyle name="常规 2 4 2 3 2 6" xfId="4723"/>
    <cellStyle name="常规 2 4 2 3 2 6 10" xfId="53419"/>
    <cellStyle name="常规 2 4 2 3 2 6 2" xfId="13248"/>
    <cellStyle name="常规 2 4 2 3 2 6 3" xfId="18466"/>
    <cellStyle name="常规 2 4 2 3 2 6 4" xfId="23665"/>
    <cellStyle name="常规 2 4 2 3 2 6 5" xfId="28787"/>
    <cellStyle name="常规 2 4 2 3 2 6 6" xfId="33898"/>
    <cellStyle name="常规 2 4 2 3 2 6 7" xfId="38914"/>
    <cellStyle name="常规 2 4 2 3 2 6 8" xfId="43851"/>
    <cellStyle name="常规 2 4 2 3 2 6 9" xfId="48690"/>
    <cellStyle name="常规 2 4 2 3 2 7" xfId="5691"/>
    <cellStyle name="常规 2 4 2 3 2 7 10" xfId="53421"/>
    <cellStyle name="常规 2 4 2 3 2 7 2" xfId="13250"/>
    <cellStyle name="常规 2 4 2 3 2 7 3" xfId="18468"/>
    <cellStyle name="常规 2 4 2 3 2 7 4" xfId="23667"/>
    <cellStyle name="常规 2 4 2 3 2 7 5" xfId="28789"/>
    <cellStyle name="常规 2 4 2 3 2 7 6" xfId="33900"/>
    <cellStyle name="常规 2 4 2 3 2 7 7" xfId="38916"/>
    <cellStyle name="常规 2 4 2 3 2 7 8" xfId="43853"/>
    <cellStyle name="常规 2 4 2 3 2 7 9" xfId="48692"/>
    <cellStyle name="常规 2 4 2 3 2 8" xfId="5204"/>
    <cellStyle name="常规 2 4 2 3 2 8 10" xfId="53423"/>
    <cellStyle name="常规 2 4 2 3 2 8 2" xfId="13252"/>
    <cellStyle name="常规 2 4 2 3 2 8 3" xfId="18470"/>
    <cellStyle name="常规 2 4 2 3 2 8 4" xfId="23669"/>
    <cellStyle name="常规 2 4 2 3 2 8 5" xfId="28791"/>
    <cellStyle name="常规 2 4 2 3 2 8 6" xfId="33902"/>
    <cellStyle name="常规 2 4 2 3 2 8 7" xfId="38918"/>
    <cellStyle name="常规 2 4 2 3 2 8 8" xfId="43855"/>
    <cellStyle name="常规 2 4 2 3 2 8 9" xfId="48694"/>
    <cellStyle name="常规 2 4 2 3 2 9" xfId="6030"/>
    <cellStyle name="常规 2 4 2 3 2 9 10" xfId="53425"/>
    <cellStyle name="常规 2 4 2 3 2 9 2" xfId="13254"/>
    <cellStyle name="常规 2 4 2 3 2 9 3" xfId="18472"/>
    <cellStyle name="常规 2 4 2 3 2 9 4" xfId="23671"/>
    <cellStyle name="常规 2 4 2 3 2 9 5" xfId="28793"/>
    <cellStyle name="常规 2 4 2 3 2 9 6" xfId="33904"/>
    <cellStyle name="常规 2 4 2 3 2 9 7" xfId="38920"/>
    <cellStyle name="常规 2 4 2 3 2 9 8" xfId="43857"/>
    <cellStyle name="常规 2 4 2 3 2 9 9" xfId="48696"/>
    <cellStyle name="常规 2 4 2 3 20" xfId="43834"/>
    <cellStyle name="常规 2 4 2 3 21" xfId="48673"/>
    <cellStyle name="常规 2 4 2 3 22" xfId="53402"/>
    <cellStyle name="常规 2 4 2 3 3" xfId="2281"/>
    <cellStyle name="常规 2 4 2 3 3 10" xfId="53426"/>
    <cellStyle name="常规 2 4 2 3 3 2" xfId="13255"/>
    <cellStyle name="常规 2 4 2 3 3 3" xfId="18473"/>
    <cellStyle name="常规 2 4 2 3 3 4" xfId="23672"/>
    <cellStyle name="常规 2 4 2 3 3 5" xfId="28794"/>
    <cellStyle name="常规 2 4 2 3 3 6" xfId="33905"/>
    <cellStyle name="常规 2 4 2 3 3 7" xfId="38921"/>
    <cellStyle name="常规 2 4 2 3 3 8" xfId="43858"/>
    <cellStyle name="常规 2 4 2 3 3 9" xfId="48697"/>
    <cellStyle name="常规 2 4 2 3 4" xfId="2285"/>
    <cellStyle name="常规 2 4 2 3 4 10" xfId="53427"/>
    <cellStyle name="常规 2 4 2 3 4 2" xfId="13256"/>
    <cellStyle name="常规 2 4 2 3 4 3" xfId="18474"/>
    <cellStyle name="常规 2 4 2 3 4 4" xfId="23673"/>
    <cellStyle name="常规 2 4 2 3 4 5" xfId="28795"/>
    <cellStyle name="常规 2 4 2 3 4 6" xfId="33906"/>
    <cellStyle name="常规 2 4 2 3 4 7" xfId="38922"/>
    <cellStyle name="常规 2 4 2 3 4 8" xfId="43859"/>
    <cellStyle name="常规 2 4 2 3 4 9" xfId="48698"/>
    <cellStyle name="常规 2 4 2 3 5" xfId="2286"/>
    <cellStyle name="常规 2 4 2 3 5 10" xfId="53428"/>
    <cellStyle name="常规 2 4 2 3 5 2" xfId="13257"/>
    <cellStyle name="常规 2 4 2 3 5 3" xfId="18475"/>
    <cellStyle name="常规 2 4 2 3 5 4" xfId="23674"/>
    <cellStyle name="常规 2 4 2 3 5 5" xfId="28796"/>
    <cellStyle name="常规 2 4 2 3 5 6" xfId="33907"/>
    <cellStyle name="常规 2 4 2 3 5 7" xfId="38923"/>
    <cellStyle name="常规 2 4 2 3 5 8" xfId="43860"/>
    <cellStyle name="常规 2 4 2 3 5 9" xfId="48699"/>
    <cellStyle name="常规 2 4 2 3 6" xfId="3560"/>
    <cellStyle name="常规 2 4 2 3 6 10" xfId="53429"/>
    <cellStyle name="常规 2 4 2 3 6 2" xfId="13258"/>
    <cellStyle name="常规 2 4 2 3 6 3" xfId="18476"/>
    <cellStyle name="常规 2 4 2 3 6 4" xfId="23675"/>
    <cellStyle name="常规 2 4 2 3 6 5" xfId="28797"/>
    <cellStyle name="常规 2 4 2 3 6 6" xfId="33908"/>
    <cellStyle name="常规 2 4 2 3 6 7" xfId="38924"/>
    <cellStyle name="常规 2 4 2 3 6 8" xfId="43861"/>
    <cellStyle name="常规 2 4 2 3 6 9" xfId="48700"/>
    <cellStyle name="常规 2 4 2 3 7" xfId="4050"/>
    <cellStyle name="常规 2 4 2 3 7 10" xfId="53430"/>
    <cellStyle name="常规 2 4 2 3 7 2" xfId="13259"/>
    <cellStyle name="常规 2 4 2 3 7 3" xfId="18477"/>
    <cellStyle name="常规 2 4 2 3 7 4" xfId="23676"/>
    <cellStyle name="常规 2 4 2 3 7 5" xfId="28798"/>
    <cellStyle name="常规 2 4 2 3 7 6" xfId="33909"/>
    <cellStyle name="常规 2 4 2 3 7 7" xfId="38925"/>
    <cellStyle name="常规 2 4 2 3 7 8" xfId="43862"/>
    <cellStyle name="常规 2 4 2 3 7 9" xfId="48701"/>
    <cellStyle name="常规 2 4 2 3 8" xfId="5680"/>
    <cellStyle name="常规 2 4 2 3 8 10" xfId="53431"/>
    <cellStyle name="常规 2 4 2 3 8 2" xfId="13260"/>
    <cellStyle name="常规 2 4 2 3 8 3" xfId="18478"/>
    <cellStyle name="常规 2 4 2 3 8 4" xfId="23677"/>
    <cellStyle name="常规 2 4 2 3 8 5" xfId="28799"/>
    <cellStyle name="常规 2 4 2 3 8 6" xfId="33910"/>
    <cellStyle name="常规 2 4 2 3 8 7" xfId="38926"/>
    <cellStyle name="常规 2 4 2 3 8 8" xfId="43863"/>
    <cellStyle name="常规 2 4 2 3 8 9" xfId="48702"/>
    <cellStyle name="常规 2 4 2 3 9" xfId="4731"/>
    <cellStyle name="常规 2 4 2 3 9 10" xfId="53432"/>
    <cellStyle name="常规 2 4 2 3 9 2" xfId="13261"/>
    <cellStyle name="常规 2 4 2 3 9 3" xfId="18479"/>
    <cellStyle name="常规 2 4 2 3 9 4" xfId="23678"/>
    <cellStyle name="常规 2 4 2 3 9 5" xfId="28800"/>
    <cellStyle name="常规 2 4 2 3 9 6" xfId="33911"/>
    <cellStyle name="常规 2 4 2 3 9 7" xfId="38927"/>
    <cellStyle name="常规 2 4 2 3 9 8" xfId="43864"/>
    <cellStyle name="常规 2 4 2 3 9 9" xfId="48703"/>
    <cellStyle name="常规 2 4 2 4" xfId="793"/>
    <cellStyle name="常规 2 4 2 4 10" xfId="8078"/>
    <cellStyle name="常规 2 4 2 4 10 10" xfId="53434"/>
    <cellStyle name="常规 2 4 2 4 10 2" xfId="13263"/>
    <cellStyle name="常规 2 4 2 4 10 3" xfId="18481"/>
    <cellStyle name="常规 2 4 2 4 10 4" xfId="23680"/>
    <cellStyle name="常规 2 4 2 4 10 5" xfId="28802"/>
    <cellStyle name="常规 2 4 2 4 10 6" xfId="33913"/>
    <cellStyle name="常规 2 4 2 4 10 7" xfId="38929"/>
    <cellStyle name="常规 2 4 2 4 10 8" xfId="43866"/>
    <cellStyle name="常规 2 4 2 4 10 9" xfId="48705"/>
    <cellStyle name="常规 2 4 2 4 11" xfId="13262"/>
    <cellStyle name="常规 2 4 2 4 12" xfId="18480"/>
    <cellStyle name="常规 2 4 2 4 13" xfId="23679"/>
    <cellStyle name="常规 2 4 2 4 14" xfId="28801"/>
    <cellStyle name="常规 2 4 2 4 15" xfId="33912"/>
    <cellStyle name="常规 2 4 2 4 16" xfId="38928"/>
    <cellStyle name="常规 2 4 2 4 17" xfId="43865"/>
    <cellStyle name="常规 2 4 2 4 18" xfId="48704"/>
    <cellStyle name="常规 2 4 2 4 19" xfId="53433"/>
    <cellStyle name="常规 2 4 2 4 2" xfId="2288"/>
    <cellStyle name="常规 2 4 2 4 2 10" xfId="38397"/>
    <cellStyle name="常规 2 4 2 4 2 2" xfId="10162"/>
    <cellStyle name="常规 2 4 2 4 2 3" xfId="11076"/>
    <cellStyle name="常规 2 4 2 4 2 4" xfId="9289"/>
    <cellStyle name="常规 2 4 2 4 2 5" xfId="10487"/>
    <cellStyle name="常规 2 4 2 4 2 6" xfId="22894"/>
    <cellStyle name="常规 2 4 2 4 2 7" xfId="10904"/>
    <cellStyle name="常规 2 4 2 4 2 8" xfId="33162"/>
    <cellStyle name="常规 2 4 2 4 2 9" xfId="12593"/>
    <cellStyle name="常规 2 4 2 4 3" xfId="3563"/>
    <cellStyle name="常规 2 4 2 4 3 10" xfId="17633"/>
    <cellStyle name="常规 2 4 2 4 3 2" xfId="10165"/>
    <cellStyle name="常规 2 4 2 4 3 3" xfId="10094"/>
    <cellStyle name="常规 2 4 2 4 3 4" xfId="9109"/>
    <cellStyle name="常规 2 4 2 4 3 5" xfId="10164"/>
    <cellStyle name="常规 2 4 2 4 3 6" xfId="17954"/>
    <cellStyle name="常规 2 4 2 4 3 7" xfId="9080"/>
    <cellStyle name="常规 2 4 2 4 3 8" xfId="28277"/>
    <cellStyle name="常规 2 4 2 4 3 9" xfId="28000"/>
    <cellStyle name="常规 2 4 2 4 4" xfId="4053"/>
    <cellStyle name="常规 2 4 2 4 4 10" xfId="12668"/>
    <cellStyle name="常规 2 4 2 4 4 2" xfId="10169"/>
    <cellStyle name="常规 2 4 2 4 4 3" xfId="12030"/>
    <cellStyle name="常规 2 4 2 4 4 4" xfId="9292"/>
    <cellStyle name="常规 2 4 2 4 4 5" xfId="9846"/>
    <cellStyle name="常规 2 4 2 4 4 6" xfId="11126"/>
    <cellStyle name="常规 2 4 2 4 4 7" xfId="9547"/>
    <cellStyle name="常规 2 4 2 4 4 8" xfId="12440"/>
    <cellStyle name="常规 2 4 2 4 4 9" xfId="33207"/>
    <cellStyle name="常规 2 4 2 4 5" xfId="5688"/>
    <cellStyle name="常规 2 4 2 4 5 10" xfId="38316"/>
    <cellStyle name="常规 2 4 2 4 5 2" xfId="10172"/>
    <cellStyle name="常规 2 4 2 4 5 3" xfId="12026"/>
    <cellStyle name="常规 2 4 2 4 5 4" xfId="9300"/>
    <cellStyle name="常规 2 4 2 4 5 5" xfId="12602"/>
    <cellStyle name="常规 2 4 2 4 5 6" xfId="17849"/>
    <cellStyle name="常规 2 4 2 4 5 7" xfId="23065"/>
    <cellStyle name="常规 2 4 2 4 5 8" xfId="12204"/>
    <cellStyle name="常规 2 4 2 4 5 9" xfId="22594"/>
    <cellStyle name="常规 2 4 2 4 6" xfId="4712"/>
    <cellStyle name="常规 2 4 2 4 6 10" xfId="53435"/>
    <cellStyle name="常规 2 4 2 4 6 2" xfId="13264"/>
    <cellStyle name="常规 2 4 2 4 6 3" xfId="18482"/>
    <cellStyle name="常规 2 4 2 4 6 4" xfId="23681"/>
    <cellStyle name="常规 2 4 2 4 6 5" xfId="28803"/>
    <cellStyle name="常规 2 4 2 4 6 6" xfId="33914"/>
    <cellStyle name="常规 2 4 2 4 6 7" xfId="38930"/>
    <cellStyle name="常规 2 4 2 4 6 8" xfId="43867"/>
    <cellStyle name="常规 2 4 2 4 6 9" xfId="48706"/>
    <cellStyle name="常规 2 4 2 4 7" xfId="6140"/>
    <cellStyle name="常规 2 4 2 4 7 10" xfId="53436"/>
    <cellStyle name="常规 2 4 2 4 7 2" xfId="13265"/>
    <cellStyle name="常规 2 4 2 4 7 3" xfId="18483"/>
    <cellStyle name="常规 2 4 2 4 7 4" xfId="23682"/>
    <cellStyle name="常规 2 4 2 4 7 5" xfId="28804"/>
    <cellStyle name="常规 2 4 2 4 7 6" xfId="33915"/>
    <cellStyle name="常规 2 4 2 4 7 7" xfId="38931"/>
    <cellStyle name="常规 2 4 2 4 7 8" xfId="43868"/>
    <cellStyle name="常规 2 4 2 4 7 9" xfId="48707"/>
    <cellStyle name="常规 2 4 2 4 8" xfId="6797"/>
    <cellStyle name="常规 2 4 2 4 8 10" xfId="53437"/>
    <cellStyle name="常规 2 4 2 4 8 2" xfId="13266"/>
    <cellStyle name="常规 2 4 2 4 8 3" xfId="18484"/>
    <cellStyle name="常规 2 4 2 4 8 4" xfId="23683"/>
    <cellStyle name="常规 2 4 2 4 8 5" xfId="28805"/>
    <cellStyle name="常规 2 4 2 4 8 6" xfId="33916"/>
    <cellStyle name="常规 2 4 2 4 8 7" xfId="38932"/>
    <cellStyle name="常规 2 4 2 4 8 8" xfId="43869"/>
    <cellStyle name="常规 2 4 2 4 8 9" xfId="48708"/>
    <cellStyle name="常规 2 4 2 4 9" xfId="7494"/>
    <cellStyle name="常规 2 4 2 4 9 10" xfId="53438"/>
    <cellStyle name="常规 2 4 2 4 9 2" xfId="13267"/>
    <cellStyle name="常规 2 4 2 4 9 3" xfId="18485"/>
    <cellStyle name="常规 2 4 2 4 9 4" xfId="23684"/>
    <cellStyle name="常规 2 4 2 4 9 5" xfId="28806"/>
    <cellStyle name="常规 2 4 2 4 9 6" xfId="33917"/>
    <cellStyle name="常规 2 4 2 4 9 7" xfId="38933"/>
    <cellStyle name="常规 2 4 2 4 9 8" xfId="43870"/>
    <cellStyle name="常规 2 4 2 4 9 9" xfId="48709"/>
    <cellStyle name="常规 2 4 2 5" xfId="2274"/>
    <cellStyle name="常规 2 4 2 5 10" xfId="53440"/>
    <cellStyle name="常规 2 4 2 5 2" xfId="13269"/>
    <cellStyle name="常规 2 4 2 5 3" xfId="18487"/>
    <cellStyle name="常规 2 4 2 5 4" xfId="23686"/>
    <cellStyle name="常规 2 4 2 5 5" xfId="28808"/>
    <cellStyle name="常规 2 4 2 5 6" xfId="33919"/>
    <cellStyle name="常规 2 4 2 5 7" xfId="38935"/>
    <cellStyle name="常规 2 4 2 5 8" xfId="43872"/>
    <cellStyle name="常规 2 4 2 5 9" xfId="48711"/>
    <cellStyle name="常规 2 4 2 6" xfId="2290"/>
    <cellStyle name="常规 2 4 2 6 10" xfId="53442"/>
    <cellStyle name="常规 2 4 2 6 2" xfId="13271"/>
    <cellStyle name="常规 2 4 2 6 3" xfId="18489"/>
    <cellStyle name="常规 2 4 2 6 4" xfId="23688"/>
    <cellStyle name="常规 2 4 2 6 5" xfId="28810"/>
    <cellStyle name="常规 2 4 2 6 6" xfId="33921"/>
    <cellStyle name="常规 2 4 2 6 7" xfId="38937"/>
    <cellStyle name="常规 2 4 2 6 8" xfId="43874"/>
    <cellStyle name="常规 2 4 2 6 9" xfId="48713"/>
    <cellStyle name="常规 2 4 2 7" xfId="2292"/>
    <cellStyle name="常规 2 4 2 7 10" xfId="53444"/>
    <cellStyle name="常规 2 4 2 7 2" xfId="13273"/>
    <cellStyle name="常规 2 4 2 7 3" xfId="18491"/>
    <cellStyle name="常规 2 4 2 7 4" xfId="23690"/>
    <cellStyle name="常规 2 4 2 7 5" xfId="28812"/>
    <cellStyle name="常规 2 4 2 7 6" xfId="33923"/>
    <cellStyle name="常规 2 4 2 7 7" xfId="38939"/>
    <cellStyle name="常规 2 4 2 7 8" xfId="43876"/>
    <cellStyle name="常规 2 4 2 7 9" xfId="48715"/>
    <cellStyle name="常规 2 4 2 8" xfId="3557"/>
    <cellStyle name="常规 2 4 2 8 10" xfId="53446"/>
    <cellStyle name="常规 2 4 2 8 2" xfId="13275"/>
    <cellStyle name="常规 2 4 2 8 3" xfId="18493"/>
    <cellStyle name="常规 2 4 2 8 4" xfId="23692"/>
    <cellStyle name="常规 2 4 2 8 5" xfId="28814"/>
    <cellStyle name="常规 2 4 2 8 6" xfId="33925"/>
    <cellStyle name="常规 2 4 2 8 7" xfId="38941"/>
    <cellStyle name="常规 2 4 2 8 8" xfId="43878"/>
    <cellStyle name="常规 2 4 2 8 9" xfId="48717"/>
    <cellStyle name="常规 2 4 2 9" xfId="4047"/>
    <cellStyle name="常规 2 4 2 9 10" xfId="53447"/>
    <cellStyle name="常规 2 4 2 9 2" xfId="13276"/>
    <cellStyle name="常规 2 4 2 9 3" xfId="18494"/>
    <cellStyle name="常规 2 4 2 9 4" xfId="23693"/>
    <cellStyle name="常规 2 4 2 9 5" xfId="28815"/>
    <cellStyle name="常规 2 4 2 9 6" xfId="33926"/>
    <cellStyle name="常规 2 4 2 9 7" xfId="38942"/>
    <cellStyle name="常规 2 4 2 9 8" xfId="43879"/>
    <cellStyle name="常规 2 4 2 9 9" xfId="48718"/>
    <cellStyle name="常规 2 4 20" xfId="28724"/>
    <cellStyle name="常规 2 4 21" xfId="33835"/>
    <cellStyle name="常规 2 4 22" xfId="38851"/>
    <cellStyle name="常规 2 4 23" xfId="43788"/>
    <cellStyle name="常规 2 4 24" xfId="48627"/>
    <cellStyle name="常规 2 4 25" xfId="53356"/>
    <cellStyle name="常规 2 4 3" xfId="794"/>
    <cellStyle name="常规 2 4 3 10" xfId="6136"/>
    <cellStyle name="常规 2 4 3 10 10" xfId="53450"/>
    <cellStyle name="常规 2 4 3 10 2" xfId="13279"/>
    <cellStyle name="常规 2 4 3 10 3" xfId="18497"/>
    <cellStyle name="常规 2 4 3 10 4" xfId="23696"/>
    <cellStyle name="常规 2 4 3 10 5" xfId="28818"/>
    <cellStyle name="常规 2 4 3 10 6" xfId="33929"/>
    <cellStyle name="常规 2 4 3 10 7" xfId="38945"/>
    <cellStyle name="常规 2 4 3 10 8" xfId="43882"/>
    <cellStyle name="常规 2 4 3 10 9" xfId="48721"/>
    <cellStyle name="常规 2 4 3 11" xfId="5356"/>
    <cellStyle name="常规 2 4 3 11 10" xfId="53451"/>
    <cellStyle name="常规 2 4 3 11 2" xfId="13280"/>
    <cellStyle name="常规 2 4 3 11 3" xfId="18498"/>
    <cellStyle name="常规 2 4 3 11 4" xfId="23697"/>
    <cellStyle name="常规 2 4 3 11 5" xfId="28819"/>
    <cellStyle name="常规 2 4 3 11 6" xfId="33930"/>
    <cellStyle name="常规 2 4 3 11 7" xfId="38946"/>
    <cellStyle name="常规 2 4 3 11 8" xfId="43883"/>
    <cellStyle name="常规 2 4 3 11 9" xfId="48722"/>
    <cellStyle name="常规 2 4 3 12" xfId="7490"/>
    <cellStyle name="常规 2 4 3 12 10" xfId="53452"/>
    <cellStyle name="常规 2 4 3 12 2" xfId="13281"/>
    <cellStyle name="常规 2 4 3 12 3" xfId="18499"/>
    <cellStyle name="常规 2 4 3 12 4" xfId="23698"/>
    <cellStyle name="常规 2 4 3 12 5" xfId="28820"/>
    <cellStyle name="常规 2 4 3 12 6" xfId="33931"/>
    <cellStyle name="常规 2 4 3 12 7" xfId="38947"/>
    <cellStyle name="常规 2 4 3 12 8" xfId="43884"/>
    <cellStyle name="常规 2 4 3 12 9" xfId="48723"/>
    <cellStyle name="常规 2 4 3 13" xfId="8073"/>
    <cellStyle name="常规 2 4 3 13 10" xfId="53453"/>
    <cellStyle name="常规 2 4 3 13 2" xfId="13282"/>
    <cellStyle name="常规 2 4 3 13 3" xfId="18500"/>
    <cellStyle name="常规 2 4 3 13 4" xfId="23699"/>
    <cellStyle name="常规 2 4 3 13 5" xfId="28821"/>
    <cellStyle name="常规 2 4 3 13 6" xfId="33932"/>
    <cellStyle name="常规 2 4 3 13 7" xfId="38948"/>
    <cellStyle name="常规 2 4 3 13 8" xfId="43885"/>
    <cellStyle name="常规 2 4 3 13 9" xfId="48724"/>
    <cellStyle name="常规 2 4 3 14" xfId="13278"/>
    <cellStyle name="常规 2 4 3 15" xfId="18496"/>
    <cellStyle name="常规 2 4 3 16" xfId="23695"/>
    <cellStyle name="常规 2 4 3 17" xfId="28817"/>
    <cellStyle name="常规 2 4 3 18" xfId="33928"/>
    <cellStyle name="常规 2 4 3 19" xfId="38944"/>
    <cellStyle name="常规 2 4 3 2" xfId="795"/>
    <cellStyle name="常规 2 4 3 2 10" xfId="5355"/>
    <cellStyle name="常规 2 4 3 2 10 10" xfId="53456"/>
    <cellStyle name="常规 2 4 3 2 10 2" xfId="13285"/>
    <cellStyle name="常规 2 4 3 2 10 3" xfId="18503"/>
    <cellStyle name="常规 2 4 3 2 10 4" xfId="23702"/>
    <cellStyle name="常规 2 4 3 2 10 5" xfId="28824"/>
    <cellStyle name="常规 2 4 3 2 10 6" xfId="33935"/>
    <cellStyle name="常规 2 4 3 2 10 7" xfId="38951"/>
    <cellStyle name="常规 2 4 3 2 10 8" xfId="43888"/>
    <cellStyle name="常规 2 4 3 2 10 9" xfId="48727"/>
    <cellStyle name="常规 2 4 3 2 11" xfId="13283"/>
    <cellStyle name="常规 2 4 3 2 12" xfId="18501"/>
    <cellStyle name="常规 2 4 3 2 13" xfId="23700"/>
    <cellStyle name="常规 2 4 3 2 14" xfId="28822"/>
    <cellStyle name="常规 2 4 3 2 15" xfId="33933"/>
    <cellStyle name="常规 2 4 3 2 16" xfId="38949"/>
    <cellStyle name="常规 2 4 3 2 17" xfId="43886"/>
    <cellStyle name="常规 2 4 3 2 18" xfId="48725"/>
    <cellStyle name="常规 2 4 3 2 19" xfId="53454"/>
    <cellStyle name="常规 2 4 3 2 2" xfId="2294"/>
    <cellStyle name="常规 2 4 3 2 2 10" xfId="53458"/>
    <cellStyle name="常规 2 4 3 2 2 2" xfId="13287"/>
    <cellStyle name="常规 2 4 3 2 2 3" xfId="18505"/>
    <cellStyle name="常规 2 4 3 2 2 4" xfId="23704"/>
    <cellStyle name="常规 2 4 3 2 2 5" xfId="28826"/>
    <cellStyle name="常规 2 4 3 2 2 6" xfId="33937"/>
    <cellStyle name="常规 2 4 3 2 2 7" xfId="38953"/>
    <cellStyle name="常规 2 4 3 2 2 8" xfId="43890"/>
    <cellStyle name="常规 2 4 3 2 2 9" xfId="48729"/>
    <cellStyle name="常规 2 4 3 2 3" xfId="3565"/>
    <cellStyle name="常规 2 4 3 2 3 10" xfId="53460"/>
    <cellStyle name="常规 2 4 3 2 3 2" xfId="13289"/>
    <cellStyle name="常规 2 4 3 2 3 3" xfId="18507"/>
    <cellStyle name="常规 2 4 3 2 3 4" xfId="23706"/>
    <cellStyle name="常规 2 4 3 2 3 5" xfId="28828"/>
    <cellStyle name="常规 2 4 3 2 3 6" xfId="33939"/>
    <cellStyle name="常规 2 4 3 2 3 7" xfId="38955"/>
    <cellStyle name="常规 2 4 3 2 3 8" xfId="43892"/>
    <cellStyle name="常规 2 4 3 2 3 9" xfId="48731"/>
    <cellStyle name="常规 2 4 3 2 4" xfId="4055"/>
    <cellStyle name="常规 2 4 3 2 4 10" xfId="53462"/>
    <cellStyle name="常规 2 4 3 2 4 2" xfId="13291"/>
    <cellStyle name="常规 2 4 3 2 4 3" xfId="18509"/>
    <cellStyle name="常规 2 4 3 2 4 4" xfId="23708"/>
    <cellStyle name="常规 2 4 3 2 4 5" xfId="28830"/>
    <cellStyle name="常规 2 4 3 2 4 6" xfId="33941"/>
    <cellStyle name="常规 2 4 3 2 4 7" xfId="38957"/>
    <cellStyle name="常规 2 4 3 2 4 8" xfId="43894"/>
    <cellStyle name="常规 2 4 3 2 4 9" xfId="48733"/>
    <cellStyle name="常规 2 4 3 2 5" xfId="5694"/>
    <cellStyle name="常规 2 4 3 2 5 10" xfId="53464"/>
    <cellStyle name="常规 2 4 3 2 5 2" xfId="13293"/>
    <cellStyle name="常规 2 4 3 2 5 3" xfId="18511"/>
    <cellStyle name="常规 2 4 3 2 5 4" xfId="23710"/>
    <cellStyle name="常规 2 4 3 2 5 5" xfId="28832"/>
    <cellStyle name="常规 2 4 3 2 5 6" xfId="33943"/>
    <cellStyle name="常规 2 4 3 2 5 7" xfId="38959"/>
    <cellStyle name="常规 2 4 3 2 5 8" xfId="43896"/>
    <cellStyle name="常规 2 4 3 2 5 9" xfId="48735"/>
    <cellStyle name="常规 2 4 3 2 6" xfId="4698"/>
    <cellStyle name="常规 2 4 3 2 6 10" xfId="53466"/>
    <cellStyle name="常规 2 4 3 2 6 2" xfId="13295"/>
    <cellStyle name="常规 2 4 3 2 6 3" xfId="18513"/>
    <cellStyle name="常规 2 4 3 2 6 4" xfId="23712"/>
    <cellStyle name="常规 2 4 3 2 6 5" xfId="28834"/>
    <cellStyle name="常规 2 4 3 2 6 6" xfId="33945"/>
    <cellStyle name="常规 2 4 3 2 6 7" xfId="38961"/>
    <cellStyle name="常规 2 4 3 2 6 8" xfId="43898"/>
    <cellStyle name="常规 2 4 3 2 6 9" xfId="48737"/>
    <cellStyle name="常规 2 4 3 2 7" xfId="6331"/>
    <cellStyle name="常规 2 4 3 2 7 10" xfId="53467"/>
    <cellStyle name="常规 2 4 3 2 7 2" xfId="13296"/>
    <cellStyle name="常规 2 4 3 2 7 3" xfId="18514"/>
    <cellStyle name="常规 2 4 3 2 7 4" xfId="23713"/>
    <cellStyle name="常规 2 4 3 2 7 5" xfId="28835"/>
    <cellStyle name="常规 2 4 3 2 7 6" xfId="33946"/>
    <cellStyle name="常规 2 4 3 2 7 7" xfId="38962"/>
    <cellStyle name="常规 2 4 3 2 7 8" xfId="43899"/>
    <cellStyle name="常规 2 4 3 2 7 9" xfId="48738"/>
    <cellStyle name="常规 2 4 3 2 8" xfId="7017"/>
    <cellStyle name="常规 2 4 3 2 8 10" xfId="53468"/>
    <cellStyle name="常规 2 4 3 2 8 2" xfId="13297"/>
    <cellStyle name="常规 2 4 3 2 8 3" xfId="18515"/>
    <cellStyle name="常规 2 4 3 2 8 4" xfId="23714"/>
    <cellStyle name="常规 2 4 3 2 8 5" xfId="28836"/>
    <cellStyle name="常规 2 4 3 2 8 6" xfId="33947"/>
    <cellStyle name="常规 2 4 3 2 8 7" xfId="38963"/>
    <cellStyle name="常规 2 4 3 2 8 8" xfId="43900"/>
    <cellStyle name="常规 2 4 3 2 8 9" xfId="48739"/>
    <cellStyle name="常规 2 4 3 2 9" xfId="7664"/>
    <cellStyle name="常规 2 4 3 2 9 10" xfId="53469"/>
    <cellStyle name="常规 2 4 3 2 9 2" xfId="13298"/>
    <cellStyle name="常规 2 4 3 2 9 3" xfId="18516"/>
    <cellStyle name="常规 2 4 3 2 9 4" xfId="23715"/>
    <cellStyle name="常规 2 4 3 2 9 5" xfId="28837"/>
    <cellStyle name="常规 2 4 3 2 9 6" xfId="33948"/>
    <cellStyle name="常规 2 4 3 2 9 7" xfId="38964"/>
    <cellStyle name="常规 2 4 3 2 9 8" xfId="43901"/>
    <cellStyle name="常规 2 4 3 2 9 9" xfId="48740"/>
    <cellStyle name="常规 2 4 3 20" xfId="43881"/>
    <cellStyle name="常规 2 4 3 21" xfId="48720"/>
    <cellStyle name="常规 2 4 3 22" xfId="53449"/>
    <cellStyle name="常规 2 4 3 3" xfId="2293"/>
    <cellStyle name="常规 2 4 3 3 10" xfId="53470"/>
    <cellStyle name="常规 2 4 3 3 2" xfId="13299"/>
    <cellStyle name="常规 2 4 3 3 3" xfId="18517"/>
    <cellStyle name="常规 2 4 3 3 4" xfId="23716"/>
    <cellStyle name="常规 2 4 3 3 5" xfId="28838"/>
    <cellStyle name="常规 2 4 3 3 6" xfId="33949"/>
    <cellStyle name="常规 2 4 3 3 7" xfId="38965"/>
    <cellStyle name="常规 2 4 3 3 8" xfId="43902"/>
    <cellStyle name="常规 2 4 3 3 9" xfId="48741"/>
    <cellStyle name="常规 2 4 3 4" xfId="2296"/>
    <cellStyle name="常规 2 4 3 4 10" xfId="53471"/>
    <cellStyle name="常规 2 4 3 4 2" xfId="13300"/>
    <cellStyle name="常规 2 4 3 4 3" xfId="18518"/>
    <cellStyle name="常规 2 4 3 4 4" xfId="23717"/>
    <cellStyle name="常规 2 4 3 4 5" xfId="28839"/>
    <cellStyle name="常规 2 4 3 4 6" xfId="33950"/>
    <cellStyle name="常规 2 4 3 4 7" xfId="38966"/>
    <cellStyle name="常规 2 4 3 4 8" xfId="43903"/>
    <cellStyle name="常规 2 4 3 4 9" xfId="48742"/>
    <cellStyle name="常规 2 4 3 5" xfId="2202"/>
    <cellStyle name="常规 2 4 3 5 10" xfId="53472"/>
    <cellStyle name="常规 2 4 3 5 2" xfId="13301"/>
    <cellStyle name="常规 2 4 3 5 3" xfId="18519"/>
    <cellStyle name="常规 2 4 3 5 4" xfId="23718"/>
    <cellStyle name="常规 2 4 3 5 5" xfId="28840"/>
    <cellStyle name="常规 2 4 3 5 6" xfId="33951"/>
    <cellStyle name="常规 2 4 3 5 7" xfId="38967"/>
    <cellStyle name="常规 2 4 3 5 8" xfId="43904"/>
    <cellStyle name="常规 2 4 3 5 9" xfId="48743"/>
    <cellStyle name="常规 2 4 3 6" xfId="3564"/>
    <cellStyle name="常规 2 4 3 6 10" xfId="53473"/>
    <cellStyle name="常规 2 4 3 6 2" xfId="13302"/>
    <cellStyle name="常规 2 4 3 6 3" xfId="18520"/>
    <cellStyle name="常规 2 4 3 6 4" xfId="23719"/>
    <cellStyle name="常规 2 4 3 6 5" xfId="28841"/>
    <cellStyle name="常规 2 4 3 6 6" xfId="33952"/>
    <cellStyle name="常规 2 4 3 6 7" xfId="38968"/>
    <cellStyle name="常规 2 4 3 6 8" xfId="43905"/>
    <cellStyle name="常规 2 4 3 6 9" xfId="48744"/>
    <cellStyle name="常规 2 4 3 7" xfId="4054"/>
    <cellStyle name="常规 2 4 3 7 10" xfId="53474"/>
    <cellStyle name="常规 2 4 3 7 2" xfId="13303"/>
    <cellStyle name="常规 2 4 3 7 3" xfId="18521"/>
    <cellStyle name="常规 2 4 3 7 4" xfId="23720"/>
    <cellStyle name="常规 2 4 3 7 5" xfId="28842"/>
    <cellStyle name="常规 2 4 3 7 6" xfId="33953"/>
    <cellStyle name="常规 2 4 3 7 7" xfId="38969"/>
    <cellStyle name="常规 2 4 3 7 8" xfId="43906"/>
    <cellStyle name="常规 2 4 3 7 9" xfId="48745"/>
    <cellStyle name="常规 2 4 3 8" xfId="5693"/>
    <cellStyle name="常规 2 4 3 8 10" xfId="53475"/>
    <cellStyle name="常规 2 4 3 8 2" xfId="13304"/>
    <cellStyle name="常规 2 4 3 8 3" xfId="18522"/>
    <cellStyle name="常规 2 4 3 8 4" xfId="23721"/>
    <cellStyle name="常规 2 4 3 8 5" xfId="28843"/>
    <cellStyle name="常规 2 4 3 8 6" xfId="33954"/>
    <cellStyle name="常规 2 4 3 8 7" xfId="38970"/>
    <cellStyle name="常规 2 4 3 8 8" xfId="43907"/>
    <cellStyle name="常规 2 4 3 8 9" xfId="48746"/>
    <cellStyle name="常规 2 4 3 9" xfId="4489"/>
    <cellStyle name="常规 2 4 3 9 10" xfId="53476"/>
    <cellStyle name="常规 2 4 3 9 2" xfId="13305"/>
    <cellStyle name="常规 2 4 3 9 3" xfId="18523"/>
    <cellStyle name="常规 2 4 3 9 4" xfId="23722"/>
    <cellStyle name="常规 2 4 3 9 5" xfId="28844"/>
    <cellStyle name="常规 2 4 3 9 6" xfId="33955"/>
    <cellStyle name="常规 2 4 3 9 7" xfId="38971"/>
    <cellStyle name="常规 2 4 3 9 8" xfId="43908"/>
    <cellStyle name="常规 2 4 3 9 9" xfId="48747"/>
    <cellStyle name="常规 2 4 4" xfId="796"/>
    <cellStyle name="常规 2 4 4 10" xfId="6130"/>
    <cellStyle name="常规 2 4 4 10 10" xfId="22756"/>
    <cellStyle name="常规 2 4 4 10 2" xfId="11685"/>
    <cellStyle name="常规 2 4 4 10 3" xfId="9981"/>
    <cellStyle name="常规 2 4 4 10 4" xfId="11819"/>
    <cellStyle name="常规 2 4 4 10 5" xfId="9124"/>
    <cellStyle name="常规 2 4 4 10 6" xfId="11231"/>
    <cellStyle name="常规 2 4 4 10 7" xfId="17950"/>
    <cellStyle name="常规 2 4 4 10 8" xfId="9797"/>
    <cellStyle name="常规 2 4 4 10 9" xfId="22673"/>
    <cellStyle name="常规 2 4 4 11" xfId="6819"/>
    <cellStyle name="常规 2 4 4 11 10" xfId="43036"/>
    <cellStyle name="常规 2 4 4 11 2" xfId="11704"/>
    <cellStyle name="常规 2 4 4 11 3" xfId="9897"/>
    <cellStyle name="常规 2 4 4 11 4" xfId="10556"/>
    <cellStyle name="常规 2 4 4 11 5" xfId="17427"/>
    <cellStyle name="常规 2 4 4 11 6" xfId="10115"/>
    <cellStyle name="常规 2 4 4 11 7" xfId="27821"/>
    <cellStyle name="常规 2 4 4 11 8" xfId="12363"/>
    <cellStyle name="常规 2 4 4 11 9" xfId="38074"/>
    <cellStyle name="常规 2 4 4 12" xfId="7486"/>
    <cellStyle name="常规 2 4 4 12 10" xfId="53479"/>
    <cellStyle name="常规 2 4 4 12 2" xfId="13308"/>
    <cellStyle name="常规 2 4 4 12 3" xfId="18526"/>
    <cellStyle name="常规 2 4 4 12 4" xfId="23725"/>
    <cellStyle name="常规 2 4 4 12 5" xfId="28847"/>
    <cellStyle name="常规 2 4 4 12 6" xfId="33958"/>
    <cellStyle name="常规 2 4 4 12 7" xfId="38974"/>
    <cellStyle name="常规 2 4 4 12 8" xfId="43911"/>
    <cellStyle name="常规 2 4 4 12 9" xfId="48750"/>
    <cellStyle name="常规 2 4 4 13" xfId="8067"/>
    <cellStyle name="常规 2 4 4 13 10" xfId="53480"/>
    <cellStyle name="常规 2 4 4 13 2" xfId="13309"/>
    <cellStyle name="常规 2 4 4 13 3" xfId="18527"/>
    <cellStyle name="常规 2 4 4 13 4" xfId="23726"/>
    <cellStyle name="常规 2 4 4 13 5" xfId="28848"/>
    <cellStyle name="常规 2 4 4 13 6" xfId="33959"/>
    <cellStyle name="常规 2 4 4 13 7" xfId="38975"/>
    <cellStyle name="常规 2 4 4 13 8" xfId="43912"/>
    <cellStyle name="常规 2 4 4 13 9" xfId="48751"/>
    <cellStyle name="常规 2 4 4 14" xfId="13307"/>
    <cellStyle name="常规 2 4 4 15" xfId="18525"/>
    <cellStyle name="常规 2 4 4 16" xfId="23724"/>
    <cellStyle name="常规 2 4 4 17" xfId="28846"/>
    <cellStyle name="常规 2 4 4 18" xfId="33957"/>
    <cellStyle name="常规 2 4 4 19" xfId="38973"/>
    <cellStyle name="常规 2 4 4 2" xfId="797"/>
    <cellStyle name="常规 2 4 4 2 10" xfId="8068"/>
    <cellStyle name="常规 2 4 4 2 10 10" xfId="53482"/>
    <cellStyle name="常规 2 4 4 2 10 2" xfId="13311"/>
    <cellStyle name="常规 2 4 4 2 10 3" xfId="18529"/>
    <cellStyle name="常规 2 4 4 2 10 4" xfId="23728"/>
    <cellStyle name="常规 2 4 4 2 10 5" xfId="28850"/>
    <cellStyle name="常规 2 4 4 2 10 6" xfId="33961"/>
    <cellStyle name="常规 2 4 4 2 10 7" xfId="38977"/>
    <cellStyle name="常规 2 4 4 2 10 8" xfId="43914"/>
    <cellStyle name="常规 2 4 4 2 10 9" xfId="48753"/>
    <cellStyle name="常规 2 4 4 2 11" xfId="13310"/>
    <cellStyle name="常规 2 4 4 2 12" xfId="18528"/>
    <cellStyle name="常规 2 4 4 2 13" xfId="23727"/>
    <cellStyle name="常规 2 4 4 2 14" xfId="28849"/>
    <cellStyle name="常规 2 4 4 2 15" xfId="33960"/>
    <cellStyle name="常规 2 4 4 2 16" xfId="38976"/>
    <cellStyle name="常规 2 4 4 2 17" xfId="43913"/>
    <cellStyle name="常规 2 4 4 2 18" xfId="48752"/>
    <cellStyle name="常规 2 4 4 2 19" xfId="53481"/>
    <cellStyle name="常规 2 4 4 2 2" xfId="2298"/>
    <cellStyle name="常规 2 4 4 2 2 10" xfId="53483"/>
    <cellStyle name="常规 2 4 4 2 2 2" xfId="13312"/>
    <cellStyle name="常规 2 4 4 2 2 3" xfId="18530"/>
    <cellStyle name="常规 2 4 4 2 2 4" xfId="23729"/>
    <cellStyle name="常规 2 4 4 2 2 5" xfId="28851"/>
    <cellStyle name="常规 2 4 4 2 2 6" xfId="33962"/>
    <cellStyle name="常规 2 4 4 2 2 7" xfId="38978"/>
    <cellStyle name="常规 2 4 4 2 2 8" xfId="43915"/>
    <cellStyle name="常规 2 4 4 2 2 9" xfId="48754"/>
    <cellStyle name="常规 2 4 4 2 3" xfId="3567"/>
    <cellStyle name="常规 2 4 4 2 3 10" xfId="53484"/>
    <cellStyle name="常规 2 4 4 2 3 2" xfId="13313"/>
    <cellStyle name="常规 2 4 4 2 3 3" xfId="18531"/>
    <cellStyle name="常规 2 4 4 2 3 4" xfId="23730"/>
    <cellStyle name="常规 2 4 4 2 3 5" xfId="28852"/>
    <cellStyle name="常规 2 4 4 2 3 6" xfId="33963"/>
    <cellStyle name="常规 2 4 4 2 3 7" xfId="38979"/>
    <cellStyle name="常规 2 4 4 2 3 8" xfId="43916"/>
    <cellStyle name="常规 2 4 4 2 3 9" xfId="48755"/>
    <cellStyle name="常规 2 4 4 2 4" xfId="4057"/>
    <cellStyle name="常规 2 4 4 2 4 10" xfId="53485"/>
    <cellStyle name="常规 2 4 4 2 4 2" xfId="13314"/>
    <cellStyle name="常规 2 4 4 2 4 3" xfId="18532"/>
    <cellStyle name="常规 2 4 4 2 4 4" xfId="23731"/>
    <cellStyle name="常规 2 4 4 2 4 5" xfId="28853"/>
    <cellStyle name="常规 2 4 4 2 4 6" xfId="33964"/>
    <cellStyle name="常规 2 4 4 2 4 7" xfId="38980"/>
    <cellStyle name="常规 2 4 4 2 4 8" xfId="43917"/>
    <cellStyle name="常规 2 4 4 2 4 9" xfId="48756"/>
    <cellStyle name="常规 2 4 4 2 5" xfId="5698"/>
    <cellStyle name="常规 2 4 4 2 5 10" xfId="53486"/>
    <cellStyle name="常规 2 4 4 2 5 2" xfId="13315"/>
    <cellStyle name="常规 2 4 4 2 5 3" xfId="18533"/>
    <cellStyle name="常规 2 4 4 2 5 4" xfId="23732"/>
    <cellStyle name="常规 2 4 4 2 5 5" xfId="28854"/>
    <cellStyle name="常规 2 4 4 2 5 6" xfId="33965"/>
    <cellStyle name="常规 2 4 4 2 5 7" xfId="38981"/>
    <cellStyle name="常规 2 4 4 2 5 8" xfId="43918"/>
    <cellStyle name="常规 2 4 4 2 5 9" xfId="48757"/>
    <cellStyle name="常规 2 4 4 2 6" xfId="4682"/>
    <cellStyle name="常规 2 4 4 2 6 10" xfId="53487"/>
    <cellStyle name="常规 2 4 4 2 6 2" xfId="13316"/>
    <cellStyle name="常规 2 4 4 2 6 3" xfId="18534"/>
    <cellStyle name="常规 2 4 4 2 6 4" xfId="23733"/>
    <cellStyle name="常规 2 4 4 2 6 5" xfId="28855"/>
    <cellStyle name="常规 2 4 4 2 6 6" xfId="33966"/>
    <cellStyle name="常规 2 4 4 2 6 7" xfId="38982"/>
    <cellStyle name="常规 2 4 4 2 6 8" xfId="43919"/>
    <cellStyle name="常规 2 4 4 2 6 9" xfId="48758"/>
    <cellStyle name="常规 2 4 4 2 7" xfId="4484"/>
    <cellStyle name="常规 2 4 4 2 7 10" xfId="53488"/>
    <cellStyle name="常规 2 4 4 2 7 2" xfId="13317"/>
    <cellStyle name="常规 2 4 4 2 7 3" xfId="18535"/>
    <cellStyle name="常规 2 4 4 2 7 4" xfId="23734"/>
    <cellStyle name="常规 2 4 4 2 7 5" xfId="28856"/>
    <cellStyle name="常规 2 4 4 2 7 6" xfId="33967"/>
    <cellStyle name="常规 2 4 4 2 7 7" xfId="38983"/>
    <cellStyle name="常规 2 4 4 2 7 8" xfId="43920"/>
    <cellStyle name="常规 2 4 4 2 7 9" xfId="48759"/>
    <cellStyle name="常规 2 4 4 2 8" xfId="6820"/>
    <cellStyle name="常规 2 4 4 2 8 10" xfId="53489"/>
    <cellStyle name="常规 2 4 4 2 8 2" xfId="13318"/>
    <cellStyle name="常规 2 4 4 2 8 3" xfId="18536"/>
    <cellStyle name="常规 2 4 4 2 8 4" xfId="23735"/>
    <cellStyle name="常规 2 4 4 2 8 5" xfId="28857"/>
    <cellStyle name="常规 2 4 4 2 8 6" xfId="33968"/>
    <cellStyle name="常规 2 4 4 2 8 7" xfId="38984"/>
    <cellStyle name="常规 2 4 4 2 8 8" xfId="43921"/>
    <cellStyle name="常规 2 4 4 2 8 9" xfId="48760"/>
    <cellStyle name="常规 2 4 4 2 9" xfId="7019"/>
    <cellStyle name="常规 2 4 4 2 9 10" xfId="53490"/>
    <cellStyle name="常规 2 4 4 2 9 2" xfId="13319"/>
    <cellStyle name="常规 2 4 4 2 9 3" xfId="18537"/>
    <cellStyle name="常规 2 4 4 2 9 4" xfId="23736"/>
    <cellStyle name="常规 2 4 4 2 9 5" xfId="28858"/>
    <cellStyle name="常规 2 4 4 2 9 6" xfId="33969"/>
    <cellStyle name="常规 2 4 4 2 9 7" xfId="38985"/>
    <cellStyle name="常规 2 4 4 2 9 8" xfId="43922"/>
    <cellStyle name="常规 2 4 4 2 9 9" xfId="48761"/>
    <cellStyle name="常规 2 4 4 20" xfId="43910"/>
    <cellStyle name="常规 2 4 4 21" xfId="48749"/>
    <cellStyle name="常规 2 4 4 22" xfId="53478"/>
    <cellStyle name="常规 2 4 4 3" xfId="2297"/>
    <cellStyle name="常规 2 4 4 3 10" xfId="53491"/>
    <cellStyle name="常规 2 4 4 3 2" xfId="13320"/>
    <cellStyle name="常规 2 4 4 3 3" xfId="18538"/>
    <cellStyle name="常规 2 4 4 3 4" xfId="23737"/>
    <cellStyle name="常规 2 4 4 3 5" xfId="28859"/>
    <cellStyle name="常规 2 4 4 3 6" xfId="33970"/>
    <cellStyle name="常规 2 4 4 3 7" xfId="38986"/>
    <cellStyle name="常规 2 4 4 3 8" xfId="43923"/>
    <cellStyle name="常规 2 4 4 3 9" xfId="48762"/>
    <cellStyle name="常规 2 4 4 4" xfId="2300"/>
    <cellStyle name="常规 2 4 4 4 10" xfId="53492"/>
    <cellStyle name="常规 2 4 4 4 2" xfId="13321"/>
    <cellStyle name="常规 2 4 4 4 3" xfId="18539"/>
    <cellStyle name="常规 2 4 4 4 4" xfId="23738"/>
    <cellStyle name="常规 2 4 4 4 5" xfId="28860"/>
    <cellStyle name="常规 2 4 4 4 6" xfId="33971"/>
    <cellStyle name="常规 2 4 4 4 7" xfId="38987"/>
    <cellStyle name="常规 2 4 4 4 8" xfId="43924"/>
    <cellStyle name="常规 2 4 4 4 9" xfId="48763"/>
    <cellStyle name="常规 2 4 4 5" xfId="2233"/>
    <cellStyle name="常规 2 4 4 5 10" xfId="53493"/>
    <cellStyle name="常规 2 4 4 5 2" xfId="13322"/>
    <cellStyle name="常规 2 4 4 5 3" xfId="18540"/>
    <cellStyle name="常规 2 4 4 5 4" xfId="23739"/>
    <cellStyle name="常规 2 4 4 5 5" xfId="28861"/>
    <cellStyle name="常规 2 4 4 5 6" xfId="33972"/>
    <cellStyle name="常规 2 4 4 5 7" xfId="38988"/>
    <cellStyle name="常规 2 4 4 5 8" xfId="43925"/>
    <cellStyle name="常规 2 4 4 5 9" xfId="48764"/>
    <cellStyle name="常规 2 4 4 6" xfId="3566"/>
    <cellStyle name="常规 2 4 4 6 10" xfId="53494"/>
    <cellStyle name="常规 2 4 4 6 2" xfId="13323"/>
    <cellStyle name="常规 2 4 4 6 3" xfId="18541"/>
    <cellStyle name="常规 2 4 4 6 4" xfId="23740"/>
    <cellStyle name="常规 2 4 4 6 5" xfId="28862"/>
    <cellStyle name="常规 2 4 4 6 6" xfId="33973"/>
    <cellStyle name="常规 2 4 4 6 7" xfId="38989"/>
    <cellStyle name="常规 2 4 4 6 8" xfId="43926"/>
    <cellStyle name="常规 2 4 4 6 9" xfId="48765"/>
    <cellStyle name="常规 2 4 4 7" xfId="4056"/>
    <cellStyle name="常规 2 4 4 7 10" xfId="53495"/>
    <cellStyle name="常规 2 4 4 7 2" xfId="13324"/>
    <cellStyle name="常规 2 4 4 7 3" xfId="18542"/>
    <cellStyle name="常规 2 4 4 7 4" xfId="23741"/>
    <cellStyle name="常规 2 4 4 7 5" xfId="28863"/>
    <cellStyle name="常规 2 4 4 7 6" xfId="33974"/>
    <cellStyle name="常规 2 4 4 7 7" xfId="38990"/>
    <cellStyle name="常规 2 4 4 7 8" xfId="43927"/>
    <cellStyle name="常规 2 4 4 7 9" xfId="48766"/>
    <cellStyle name="常规 2 4 4 8" xfId="5697"/>
    <cellStyle name="常规 2 4 4 8 10" xfId="53496"/>
    <cellStyle name="常规 2 4 4 8 2" xfId="13325"/>
    <cellStyle name="常规 2 4 4 8 3" xfId="18543"/>
    <cellStyle name="常规 2 4 4 8 4" xfId="23742"/>
    <cellStyle name="常规 2 4 4 8 5" xfId="28864"/>
    <cellStyle name="常规 2 4 4 8 6" xfId="33975"/>
    <cellStyle name="常规 2 4 4 8 7" xfId="38991"/>
    <cellStyle name="常规 2 4 4 8 8" xfId="43928"/>
    <cellStyle name="常规 2 4 4 8 9" xfId="48767"/>
    <cellStyle name="常规 2 4 4 9" xfId="4684"/>
    <cellStyle name="常规 2 4 4 9 10" xfId="53497"/>
    <cellStyle name="常规 2 4 4 9 2" xfId="13326"/>
    <cellStyle name="常规 2 4 4 9 3" xfId="18544"/>
    <cellStyle name="常规 2 4 4 9 4" xfId="23743"/>
    <cellStyle name="常规 2 4 4 9 5" xfId="28865"/>
    <cellStyle name="常规 2 4 4 9 6" xfId="33976"/>
    <cellStyle name="常规 2 4 4 9 7" xfId="38992"/>
    <cellStyle name="常规 2 4 4 9 8" xfId="43929"/>
    <cellStyle name="常规 2 4 4 9 9" xfId="48768"/>
    <cellStyle name="常规 2 4 5" xfId="798"/>
    <cellStyle name="常规 2 4 5 10" xfId="8247"/>
    <cellStyle name="常规 2 4 5 10 10" xfId="53500"/>
    <cellStyle name="常规 2 4 5 10 2" xfId="13329"/>
    <cellStyle name="常规 2 4 5 10 3" xfId="18547"/>
    <cellStyle name="常规 2 4 5 10 4" xfId="23746"/>
    <cellStyle name="常规 2 4 5 10 5" xfId="28868"/>
    <cellStyle name="常规 2 4 5 10 6" xfId="33979"/>
    <cellStyle name="常规 2 4 5 10 7" xfId="38995"/>
    <cellStyle name="常规 2 4 5 10 8" xfId="43932"/>
    <cellStyle name="常规 2 4 5 10 9" xfId="48771"/>
    <cellStyle name="常规 2 4 5 11" xfId="13328"/>
    <cellStyle name="常规 2 4 5 12" xfId="18546"/>
    <cellStyle name="常规 2 4 5 13" xfId="23745"/>
    <cellStyle name="常规 2 4 5 14" xfId="28867"/>
    <cellStyle name="常规 2 4 5 15" xfId="33978"/>
    <cellStyle name="常规 2 4 5 16" xfId="38994"/>
    <cellStyle name="常规 2 4 5 17" xfId="43931"/>
    <cellStyle name="常规 2 4 5 18" xfId="48770"/>
    <cellStyle name="常规 2 4 5 19" xfId="53499"/>
    <cellStyle name="常规 2 4 5 2" xfId="2301"/>
    <cellStyle name="常规 2 4 5 2 10" xfId="53501"/>
    <cellStyle name="常规 2 4 5 2 2" xfId="13330"/>
    <cellStyle name="常规 2 4 5 2 3" xfId="18548"/>
    <cellStyle name="常规 2 4 5 2 4" xfId="23747"/>
    <cellStyle name="常规 2 4 5 2 5" xfId="28869"/>
    <cellStyle name="常规 2 4 5 2 6" xfId="33980"/>
    <cellStyle name="常规 2 4 5 2 7" xfId="38996"/>
    <cellStyle name="常规 2 4 5 2 8" xfId="43933"/>
    <cellStyle name="常规 2 4 5 2 9" xfId="48772"/>
    <cellStyle name="常规 2 4 5 3" xfId="3568"/>
    <cellStyle name="常规 2 4 5 3 10" xfId="53502"/>
    <cellStyle name="常规 2 4 5 3 2" xfId="13331"/>
    <cellStyle name="常规 2 4 5 3 3" xfId="18549"/>
    <cellStyle name="常规 2 4 5 3 4" xfId="23748"/>
    <cellStyle name="常规 2 4 5 3 5" xfId="28870"/>
    <cellStyle name="常规 2 4 5 3 6" xfId="33981"/>
    <cellStyle name="常规 2 4 5 3 7" xfId="38997"/>
    <cellStyle name="常规 2 4 5 3 8" xfId="43934"/>
    <cellStyle name="常规 2 4 5 3 9" xfId="48773"/>
    <cellStyle name="常规 2 4 5 4" xfId="4058"/>
    <cellStyle name="常规 2 4 5 4 10" xfId="53503"/>
    <cellStyle name="常规 2 4 5 4 2" xfId="13332"/>
    <cellStyle name="常规 2 4 5 4 3" xfId="18550"/>
    <cellStyle name="常规 2 4 5 4 4" xfId="23749"/>
    <cellStyle name="常规 2 4 5 4 5" xfId="28871"/>
    <cellStyle name="常规 2 4 5 4 6" xfId="33982"/>
    <cellStyle name="常规 2 4 5 4 7" xfId="38998"/>
    <cellStyle name="常规 2 4 5 4 8" xfId="43935"/>
    <cellStyle name="常规 2 4 5 4 9" xfId="48774"/>
    <cellStyle name="常规 2 4 5 5" xfId="5701"/>
    <cellStyle name="常规 2 4 5 5 10" xfId="53504"/>
    <cellStyle name="常规 2 4 5 5 2" xfId="13333"/>
    <cellStyle name="常规 2 4 5 5 3" xfId="18551"/>
    <cellStyle name="常规 2 4 5 5 4" xfId="23750"/>
    <cellStyle name="常规 2 4 5 5 5" xfId="28872"/>
    <cellStyle name="常规 2 4 5 5 6" xfId="33983"/>
    <cellStyle name="常规 2 4 5 5 7" xfId="38999"/>
    <cellStyle name="常规 2 4 5 5 8" xfId="43936"/>
    <cellStyle name="常规 2 4 5 5 9" xfId="48775"/>
    <cellStyle name="常规 2 4 5 6" xfId="4676"/>
    <cellStyle name="常规 2 4 5 6 10" xfId="53505"/>
    <cellStyle name="常规 2 4 5 6 2" xfId="13334"/>
    <cellStyle name="常规 2 4 5 6 3" xfId="18552"/>
    <cellStyle name="常规 2 4 5 6 4" xfId="23751"/>
    <cellStyle name="常规 2 4 5 6 5" xfId="28873"/>
    <cellStyle name="常规 2 4 5 6 6" xfId="33984"/>
    <cellStyle name="常规 2 4 5 6 7" xfId="39000"/>
    <cellStyle name="常规 2 4 5 6 8" xfId="43937"/>
    <cellStyle name="常规 2 4 5 6 9" xfId="48776"/>
    <cellStyle name="常规 2 4 5 7" xfId="5199"/>
    <cellStyle name="常规 2 4 5 7 10" xfId="53507"/>
    <cellStyle name="常规 2 4 5 7 2" xfId="13336"/>
    <cellStyle name="常规 2 4 5 7 3" xfId="18554"/>
    <cellStyle name="常规 2 4 5 7 4" xfId="23753"/>
    <cellStyle name="常规 2 4 5 7 5" xfId="28875"/>
    <cellStyle name="常规 2 4 5 7 6" xfId="33986"/>
    <cellStyle name="常规 2 4 5 7 7" xfId="39002"/>
    <cellStyle name="常规 2 4 5 7 8" xfId="43939"/>
    <cellStyle name="常规 2 4 5 7 9" xfId="48778"/>
    <cellStyle name="常规 2 4 5 8" xfId="6824"/>
    <cellStyle name="常规 2 4 5 8 10" xfId="53509"/>
    <cellStyle name="常规 2 4 5 8 2" xfId="13338"/>
    <cellStyle name="常规 2 4 5 8 3" xfId="18556"/>
    <cellStyle name="常规 2 4 5 8 4" xfId="23755"/>
    <cellStyle name="常规 2 4 5 8 5" xfId="28877"/>
    <cellStyle name="常规 2 4 5 8 6" xfId="33988"/>
    <cellStyle name="常规 2 4 5 8 7" xfId="39004"/>
    <cellStyle name="常规 2 4 5 8 8" xfId="43941"/>
    <cellStyle name="常规 2 4 5 8 9" xfId="48780"/>
    <cellStyle name="常规 2 4 5 9" xfId="5459"/>
    <cellStyle name="常规 2 4 5 9 10" xfId="53510"/>
    <cellStyle name="常规 2 4 5 9 2" xfId="13339"/>
    <cellStyle name="常规 2 4 5 9 3" xfId="18557"/>
    <cellStyle name="常规 2 4 5 9 4" xfId="23756"/>
    <cellStyle name="常规 2 4 5 9 5" xfId="28878"/>
    <cellStyle name="常规 2 4 5 9 6" xfId="33989"/>
    <cellStyle name="常规 2 4 5 9 7" xfId="39005"/>
    <cellStyle name="常规 2 4 5 9 8" xfId="43942"/>
    <cellStyle name="常规 2 4 5 9 9" xfId="48781"/>
    <cellStyle name="常规 2 4 6" xfId="2273"/>
    <cellStyle name="常规 2 4 6 10" xfId="53511"/>
    <cellStyle name="常规 2 4 6 2" xfId="13340"/>
    <cellStyle name="常规 2 4 6 3" xfId="18558"/>
    <cellStyle name="常规 2 4 6 4" xfId="23757"/>
    <cellStyle name="常规 2 4 6 5" xfId="28879"/>
    <cellStyle name="常规 2 4 6 6" xfId="33990"/>
    <cellStyle name="常规 2 4 6 7" xfId="39006"/>
    <cellStyle name="常规 2 4 6 8" xfId="43943"/>
    <cellStyle name="常规 2 4 6 9" xfId="48782"/>
    <cellStyle name="常规 2 4 7" xfId="1868"/>
    <cellStyle name="常规 2 4 7 10" xfId="53512"/>
    <cellStyle name="常规 2 4 7 2" xfId="13341"/>
    <cellStyle name="常规 2 4 7 3" xfId="18559"/>
    <cellStyle name="常规 2 4 7 4" xfId="23758"/>
    <cellStyle name="常规 2 4 7 5" xfId="28880"/>
    <cellStyle name="常规 2 4 7 6" xfId="33991"/>
    <cellStyle name="常规 2 4 7 7" xfId="39007"/>
    <cellStyle name="常规 2 4 7 8" xfId="43944"/>
    <cellStyle name="常规 2 4 7 9" xfId="48783"/>
    <cellStyle name="常规 2 4 8" xfId="2052"/>
    <cellStyle name="常规 2 4 8 10" xfId="53513"/>
    <cellStyle name="常规 2 4 8 2" xfId="13342"/>
    <cellStyle name="常规 2 4 8 3" xfId="18560"/>
    <cellStyle name="常规 2 4 8 4" xfId="23759"/>
    <cellStyle name="常规 2 4 8 5" xfId="28881"/>
    <cellStyle name="常规 2 4 8 6" xfId="33992"/>
    <cellStyle name="常规 2 4 8 7" xfId="39008"/>
    <cellStyle name="常规 2 4 8 8" xfId="43945"/>
    <cellStyle name="常规 2 4 8 9" xfId="48784"/>
    <cellStyle name="常规 2 4 9" xfId="3556"/>
    <cellStyle name="常规 2 4 9 10" xfId="53514"/>
    <cellStyle name="常规 2 4 9 2" xfId="13343"/>
    <cellStyle name="常规 2 4 9 3" xfId="18561"/>
    <cellStyle name="常规 2 4 9 4" xfId="23760"/>
    <cellStyle name="常规 2 4 9 5" xfId="28882"/>
    <cellStyle name="常规 2 4 9 6" xfId="33993"/>
    <cellStyle name="常规 2 4 9 7" xfId="39009"/>
    <cellStyle name="常规 2 4 9 8" xfId="43946"/>
    <cellStyle name="常规 2 4 9 9" xfId="48785"/>
    <cellStyle name="常规 2 40" xfId="4318"/>
    <cellStyle name="常规 2 40 10" xfId="53348"/>
    <cellStyle name="常规 2 40 2" xfId="13177"/>
    <cellStyle name="常规 2 40 3" xfId="18395"/>
    <cellStyle name="常规 2 40 4" xfId="23594"/>
    <cellStyle name="常规 2 40 5" xfId="28716"/>
    <cellStyle name="常规 2 40 6" xfId="33827"/>
    <cellStyle name="常规 2 40 7" xfId="38843"/>
    <cellStyle name="常规 2 40 8" xfId="43780"/>
    <cellStyle name="常规 2 40 9" xfId="48619"/>
    <cellStyle name="常规 2 41" xfId="4322"/>
    <cellStyle name="常规 2 41 10" xfId="53350"/>
    <cellStyle name="常规 2 41 2" xfId="13179"/>
    <cellStyle name="常规 2 41 3" xfId="18397"/>
    <cellStyle name="常规 2 41 4" xfId="23596"/>
    <cellStyle name="常规 2 41 5" xfId="28718"/>
    <cellStyle name="常规 2 41 6" xfId="33829"/>
    <cellStyle name="常规 2 41 7" xfId="38845"/>
    <cellStyle name="常规 2 41 8" xfId="43782"/>
    <cellStyle name="常规 2 41 9" xfId="48621"/>
    <cellStyle name="常规 2 42" xfId="4326"/>
    <cellStyle name="常规 2 42 10" xfId="53352"/>
    <cellStyle name="常规 2 42 2" xfId="13181"/>
    <cellStyle name="常规 2 42 3" xfId="18399"/>
    <cellStyle name="常规 2 42 4" xfId="23598"/>
    <cellStyle name="常规 2 42 5" xfId="28720"/>
    <cellStyle name="常规 2 42 6" xfId="33831"/>
    <cellStyle name="常规 2 42 7" xfId="38847"/>
    <cellStyle name="常规 2 42 8" xfId="43784"/>
    <cellStyle name="常规 2 42 9" xfId="48623"/>
    <cellStyle name="常规 2 43" xfId="5270"/>
    <cellStyle name="常规 2 43 10" xfId="48105"/>
    <cellStyle name="常规 2 43 2" xfId="9312"/>
    <cellStyle name="常规 2 43 3" xfId="12457"/>
    <cellStyle name="常规 2 43 4" xfId="17692"/>
    <cellStyle name="常规 2 43 5" xfId="11133"/>
    <cellStyle name="常规 2 43 6" xfId="28156"/>
    <cellStyle name="常规 2 43 7" xfId="12730"/>
    <cellStyle name="常规 2 43 8" xfId="38304"/>
    <cellStyle name="常规 2 43 9" xfId="43185"/>
    <cellStyle name="常规 2 44" xfId="5468"/>
    <cellStyle name="常规 2 44 10" xfId="53354"/>
    <cellStyle name="常规 2 44 2" xfId="13183"/>
    <cellStyle name="常规 2 44 3" xfId="18401"/>
    <cellStyle name="常规 2 44 4" xfId="23600"/>
    <cellStyle name="常规 2 44 5" xfId="28722"/>
    <cellStyle name="常规 2 44 6" xfId="33833"/>
    <cellStyle name="常规 2 44 7" xfId="38849"/>
    <cellStyle name="常规 2 44 8" xfId="43786"/>
    <cellStyle name="常规 2 44 9" xfId="48625"/>
    <cellStyle name="常规 2 45" xfId="5140"/>
    <cellStyle name="常规 2 45 10" xfId="53515"/>
    <cellStyle name="常规 2 45 2" xfId="13344"/>
    <cellStyle name="常规 2 45 3" xfId="18562"/>
    <cellStyle name="常规 2 45 4" xfId="23761"/>
    <cellStyle name="常规 2 45 5" xfId="28883"/>
    <cellStyle name="常规 2 45 6" xfId="33994"/>
    <cellStyle name="常规 2 45 7" xfId="39010"/>
    <cellStyle name="常规 2 45 8" xfId="43947"/>
    <cellStyle name="常规 2 45 9" xfId="48786"/>
    <cellStyle name="常规 2 46" xfId="5621"/>
    <cellStyle name="常规 2 46 10" xfId="53516"/>
    <cellStyle name="常规 2 46 2" xfId="13345"/>
    <cellStyle name="常规 2 46 3" xfId="18563"/>
    <cellStyle name="常规 2 46 4" xfId="23762"/>
    <cellStyle name="常规 2 46 5" xfId="28884"/>
    <cellStyle name="常规 2 46 6" xfId="33995"/>
    <cellStyle name="常规 2 46 7" xfId="39011"/>
    <cellStyle name="常规 2 46 8" xfId="43948"/>
    <cellStyle name="常规 2 46 9" xfId="48787"/>
    <cellStyle name="常规 2 47" xfId="4805"/>
    <cellStyle name="常规 2 47 10" xfId="53517"/>
    <cellStyle name="常规 2 47 2" xfId="13346"/>
    <cellStyle name="常规 2 47 3" xfId="18564"/>
    <cellStyle name="常规 2 47 4" xfId="23763"/>
    <cellStyle name="常规 2 47 5" xfId="28885"/>
    <cellStyle name="常规 2 47 6" xfId="33996"/>
    <cellStyle name="常规 2 47 7" xfId="39012"/>
    <cellStyle name="常规 2 47 8" xfId="43949"/>
    <cellStyle name="常规 2 47 9" xfId="48788"/>
    <cellStyle name="常规 2 48" xfId="6024"/>
    <cellStyle name="常规 2 48 10" xfId="53518"/>
    <cellStyle name="常规 2 48 2" xfId="13347"/>
    <cellStyle name="常规 2 48 3" xfId="18565"/>
    <cellStyle name="常规 2 48 4" xfId="23764"/>
    <cellStyle name="常规 2 48 5" xfId="28886"/>
    <cellStyle name="常规 2 48 6" xfId="33997"/>
    <cellStyle name="常规 2 48 7" xfId="39013"/>
    <cellStyle name="常规 2 48 8" xfId="43950"/>
    <cellStyle name="常规 2 48 9" xfId="48789"/>
    <cellStyle name="常规 2 49" xfId="57896"/>
    <cellStyle name="常规 2 5" xfId="799"/>
    <cellStyle name="常规 2 5 10" xfId="4059"/>
    <cellStyle name="常规 2 5 10 10" xfId="53520"/>
    <cellStyle name="常规 2 5 10 2" xfId="13349"/>
    <cellStyle name="常规 2 5 10 3" xfId="18567"/>
    <cellStyle name="常规 2 5 10 4" xfId="23766"/>
    <cellStyle name="常规 2 5 10 5" xfId="28888"/>
    <cellStyle name="常规 2 5 10 6" xfId="33999"/>
    <cellStyle name="常规 2 5 10 7" xfId="39015"/>
    <cellStyle name="常规 2 5 10 8" xfId="43952"/>
    <cellStyle name="常规 2 5 10 9" xfId="48791"/>
    <cellStyle name="常规 2 5 11" xfId="5702"/>
    <cellStyle name="常规 2 5 11 10" xfId="53521"/>
    <cellStyle name="常规 2 5 11 2" xfId="13350"/>
    <cellStyle name="常规 2 5 11 3" xfId="18568"/>
    <cellStyle name="常规 2 5 11 4" xfId="23767"/>
    <cellStyle name="常规 2 5 11 5" xfId="28889"/>
    <cellStyle name="常规 2 5 11 6" xfId="34000"/>
    <cellStyle name="常规 2 5 11 7" xfId="39016"/>
    <cellStyle name="常规 2 5 11 8" xfId="43953"/>
    <cellStyle name="常规 2 5 11 9" xfId="48792"/>
    <cellStyle name="常规 2 5 12" xfId="4675"/>
    <cellStyle name="常规 2 5 12 10" xfId="53522"/>
    <cellStyle name="常规 2 5 12 2" xfId="13351"/>
    <cellStyle name="常规 2 5 12 3" xfId="18569"/>
    <cellStyle name="常规 2 5 12 4" xfId="23768"/>
    <cellStyle name="常规 2 5 12 5" xfId="28890"/>
    <cellStyle name="常规 2 5 12 6" xfId="34001"/>
    <cellStyle name="常规 2 5 12 7" xfId="39017"/>
    <cellStyle name="常规 2 5 12 8" xfId="43954"/>
    <cellStyle name="常规 2 5 12 9" xfId="48793"/>
    <cellStyle name="常规 2 5 13" xfId="6138"/>
    <cellStyle name="常规 2 5 13 10" xfId="53523"/>
    <cellStyle name="常规 2 5 13 2" xfId="13352"/>
    <cellStyle name="常规 2 5 13 3" xfId="18570"/>
    <cellStyle name="常规 2 5 13 4" xfId="23769"/>
    <cellStyle name="常规 2 5 13 5" xfId="28891"/>
    <cellStyle name="常规 2 5 13 6" xfId="34002"/>
    <cellStyle name="常规 2 5 13 7" xfId="39018"/>
    <cellStyle name="常规 2 5 13 8" xfId="43955"/>
    <cellStyle name="常规 2 5 13 9" xfId="48794"/>
    <cellStyle name="常规 2 5 14" xfId="6826"/>
    <cellStyle name="常规 2 5 14 10" xfId="53524"/>
    <cellStyle name="常规 2 5 14 2" xfId="13353"/>
    <cellStyle name="常规 2 5 14 3" xfId="18571"/>
    <cellStyle name="常规 2 5 14 4" xfId="23770"/>
    <cellStyle name="常规 2 5 14 5" xfId="28892"/>
    <cellStyle name="常规 2 5 14 6" xfId="34003"/>
    <cellStyle name="常规 2 5 14 7" xfId="39019"/>
    <cellStyle name="常规 2 5 14 8" xfId="43956"/>
    <cellStyle name="常规 2 5 14 9" xfId="48795"/>
    <cellStyle name="常规 2 5 15" xfId="7492"/>
    <cellStyle name="常规 2 5 15 10" xfId="53525"/>
    <cellStyle name="常规 2 5 15 2" xfId="13354"/>
    <cellStyle name="常规 2 5 15 3" xfId="18572"/>
    <cellStyle name="常规 2 5 15 4" xfId="23771"/>
    <cellStyle name="常规 2 5 15 5" xfId="28893"/>
    <cellStyle name="常规 2 5 15 6" xfId="34004"/>
    <cellStyle name="常规 2 5 15 7" xfId="39020"/>
    <cellStyle name="常规 2 5 15 8" xfId="43957"/>
    <cellStyle name="常规 2 5 15 9" xfId="48796"/>
    <cellStyle name="常规 2 5 16" xfId="8075"/>
    <cellStyle name="常规 2 5 16 10" xfId="53526"/>
    <cellStyle name="常规 2 5 16 2" xfId="13355"/>
    <cellStyle name="常规 2 5 16 3" xfId="18573"/>
    <cellStyle name="常规 2 5 16 4" xfId="23772"/>
    <cellStyle name="常规 2 5 16 5" xfId="28894"/>
    <cellStyle name="常规 2 5 16 6" xfId="34005"/>
    <cellStyle name="常规 2 5 16 7" xfId="39021"/>
    <cellStyle name="常规 2 5 16 8" xfId="43958"/>
    <cellStyle name="常规 2 5 16 9" xfId="48797"/>
    <cellStyle name="常规 2 5 17" xfId="13348"/>
    <cellStyle name="常规 2 5 18" xfId="18566"/>
    <cellStyle name="常规 2 5 19" xfId="23765"/>
    <cellStyle name="常规 2 5 2" xfId="800"/>
    <cellStyle name="常规 2 5 2 10" xfId="4674"/>
    <cellStyle name="常规 2 5 2 10 10" xfId="53528"/>
    <cellStyle name="常规 2 5 2 10 2" xfId="13357"/>
    <cellStyle name="常规 2 5 2 10 3" xfId="18575"/>
    <cellStyle name="常规 2 5 2 10 4" xfId="23774"/>
    <cellStyle name="常规 2 5 2 10 5" xfId="28896"/>
    <cellStyle name="常规 2 5 2 10 6" xfId="34007"/>
    <cellStyle name="常规 2 5 2 10 7" xfId="39023"/>
    <cellStyle name="常规 2 5 2 10 8" xfId="43960"/>
    <cellStyle name="常规 2 5 2 10 9" xfId="48799"/>
    <cellStyle name="常规 2 5 2 11" xfId="6139"/>
    <cellStyle name="常规 2 5 2 11 10" xfId="53529"/>
    <cellStyle name="常规 2 5 2 11 2" xfId="13358"/>
    <cellStyle name="常规 2 5 2 11 3" xfId="18576"/>
    <cellStyle name="常规 2 5 2 11 4" xfId="23775"/>
    <cellStyle name="常规 2 5 2 11 5" xfId="28897"/>
    <cellStyle name="常规 2 5 2 11 6" xfId="34008"/>
    <cellStyle name="常规 2 5 2 11 7" xfId="39024"/>
    <cellStyle name="常规 2 5 2 11 8" xfId="43961"/>
    <cellStyle name="常规 2 5 2 11 9" xfId="48800"/>
    <cellStyle name="常规 2 5 2 12" xfId="6662"/>
    <cellStyle name="常规 2 5 2 12 10" xfId="53530"/>
    <cellStyle name="常规 2 5 2 12 2" xfId="13359"/>
    <cellStyle name="常规 2 5 2 12 3" xfId="18577"/>
    <cellStyle name="常规 2 5 2 12 4" xfId="23776"/>
    <cellStyle name="常规 2 5 2 12 5" xfId="28898"/>
    <cellStyle name="常规 2 5 2 12 6" xfId="34009"/>
    <cellStyle name="常规 2 5 2 12 7" xfId="39025"/>
    <cellStyle name="常规 2 5 2 12 8" xfId="43962"/>
    <cellStyle name="常规 2 5 2 12 9" xfId="48801"/>
    <cellStyle name="常规 2 5 2 13" xfId="7493"/>
    <cellStyle name="常规 2 5 2 13 10" xfId="53531"/>
    <cellStyle name="常规 2 5 2 13 2" xfId="13360"/>
    <cellStyle name="常规 2 5 2 13 3" xfId="18578"/>
    <cellStyle name="常规 2 5 2 13 4" xfId="23777"/>
    <cellStyle name="常规 2 5 2 13 5" xfId="28899"/>
    <cellStyle name="常规 2 5 2 13 6" xfId="34010"/>
    <cellStyle name="常规 2 5 2 13 7" xfId="39026"/>
    <cellStyle name="常规 2 5 2 13 8" xfId="43963"/>
    <cellStyle name="常规 2 5 2 13 9" xfId="48802"/>
    <cellStyle name="常规 2 5 2 14" xfId="8076"/>
    <cellStyle name="常规 2 5 2 14 10" xfId="53532"/>
    <cellStyle name="常规 2 5 2 14 2" xfId="13361"/>
    <cellStyle name="常规 2 5 2 14 3" xfId="18579"/>
    <cellStyle name="常规 2 5 2 14 4" xfId="23778"/>
    <cellStyle name="常规 2 5 2 14 5" xfId="28900"/>
    <cellStyle name="常规 2 5 2 14 6" xfId="34011"/>
    <cellStyle name="常规 2 5 2 14 7" xfId="39027"/>
    <cellStyle name="常规 2 5 2 14 8" xfId="43964"/>
    <cellStyle name="常规 2 5 2 14 9" xfId="48803"/>
    <cellStyle name="常规 2 5 2 15" xfId="13356"/>
    <cellStyle name="常规 2 5 2 16" xfId="18574"/>
    <cellStyle name="常规 2 5 2 17" xfId="23773"/>
    <cellStyle name="常规 2 5 2 18" xfId="28895"/>
    <cellStyle name="常规 2 5 2 19" xfId="34006"/>
    <cellStyle name="常规 2 5 2 2" xfId="801"/>
    <cellStyle name="常规 2 5 2 2 10" xfId="5956"/>
    <cellStyle name="常规 2 5 2 2 10 10" xfId="53535"/>
    <cellStyle name="常规 2 5 2 2 10 2" xfId="13364"/>
    <cellStyle name="常规 2 5 2 2 10 3" xfId="18582"/>
    <cellStyle name="常规 2 5 2 2 10 4" xfId="23781"/>
    <cellStyle name="常规 2 5 2 2 10 5" xfId="28903"/>
    <cellStyle name="常规 2 5 2 2 10 6" xfId="34014"/>
    <cellStyle name="常规 2 5 2 2 10 7" xfId="39030"/>
    <cellStyle name="常规 2 5 2 2 10 8" xfId="43967"/>
    <cellStyle name="常规 2 5 2 2 10 9" xfId="48806"/>
    <cellStyle name="常规 2 5 2 2 11" xfId="6830"/>
    <cellStyle name="常规 2 5 2 2 11 10" xfId="53537"/>
    <cellStyle name="常规 2 5 2 2 11 2" xfId="13366"/>
    <cellStyle name="常规 2 5 2 2 11 3" xfId="18584"/>
    <cellStyle name="常规 2 5 2 2 11 4" xfId="23783"/>
    <cellStyle name="常规 2 5 2 2 11 5" xfId="28905"/>
    <cellStyle name="常规 2 5 2 2 11 6" xfId="34016"/>
    <cellStyle name="常规 2 5 2 2 11 7" xfId="39032"/>
    <cellStyle name="常规 2 5 2 2 11 8" xfId="43969"/>
    <cellStyle name="常规 2 5 2 2 11 9" xfId="48808"/>
    <cellStyle name="常规 2 5 2 2 12" xfId="7334"/>
    <cellStyle name="常规 2 5 2 2 12 10" xfId="53539"/>
    <cellStyle name="常规 2 5 2 2 12 2" xfId="13368"/>
    <cellStyle name="常规 2 5 2 2 12 3" xfId="18586"/>
    <cellStyle name="常规 2 5 2 2 12 4" xfId="23785"/>
    <cellStyle name="常规 2 5 2 2 12 5" xfId="28907"/>
    <cellStyle name="常规 2 5 2 2 12 6" xfId="34018"/>
    <cellStyle name="常规 2 5 2 2 12 7" xfId="39034"/>
    <cellStyle name="常规 2 5 2 2 12 8" xfId="43971"/>
    <cellStyle name="常规 2 5 2 2 12 9" xfId="48810"/>
    <cellStyle name="常规 2 5 2 2 13" xfId="8077"/>
    <cellStyle name="常规 2 5 2 2 13 10" xfId="53541"/>
    <cellStyle name="常规 2 5 2 2 13 2" xfId="13370"/>
    <cellStyle name="常规 2 5 2 2 13 3" xfId="18588"/>
    <cellStyle name="常规 2 5 2 2 13 4" xfId="23787"/>
    <cellStyle name="常规 2 5 2 2 13 5" xfId="28909"/>
    <cellStyle name="常规 2 5 2 2 13 6" xfId="34020"/>
    <cellStyle name="常规 2 5 2 2 13 7" xfId="39036"/>
    <cellStyle name="常规 2 5 2 2 13 8" xfId="43973"/>
    <cellStyle name="常规 2 5 2 2 13 9" xfId="48812"/>
    <cellStyle name="常规 2 5 2 2 14" xfId="13362"/>
    <cellStyle name="常规 2 5 2 2 15" xfId="18580"/>
    <cellStyle name="常规 2 5 2 2 16" xfId="23779"/>
    <cellStyle name="常规 2 5 2 2 17" xfId="28901"/>
    <cellStyle name="常规 2 5 2 2 18" xfId="34012"/>
    <cellStyle name="常规 2 5 2 2 19" xfId="39028"/>
    <cellStyle name="常规 2 5 2 2 2" xfId="803"/>
    <cellStyle name="常规 2 5 2 2 2 10" xfId="8080"/>
    <cellStyle name="常规 2 5 2 2 2 10 10" xfId="53544"/>
    <cellStyle name="常规 2 5 2 2 2 10 2" xfId="13373"/>
    <cellStyle name="常规 2 5 2 2 2 10 3" xfId="18591"/>
    <cellStyle name="常规 2 5 2 2 2 10 4" xfId="23790"/>
    <cellStyle name="常规 2 5 2 2 2 10 5" xfId="28912"/>
    <cellStyle name="常规 2 5 2 2 2 10 6" xfId="34023"/>
    <cellStyle name="常规 2 5 2 2 2 10 7" xfId="39039"/>
    <cellStyle name="常规 2 5 2 2 2 10 8" xfId="43976"/>
    <cellStyle name="常规 2 5 2 2 2 10 9" xfId="48815"/>
    <cellStyle name="常规 2 5 2 2 2 11" xfId="13371"/>
    <cellStyle name="常规 2 5 2 2 2 12" xfId="18589"/>
    <cellStyle name="常规 2 5 2 2 2 13" xfId="23788"/>
    <cellStyle name="常规 2 5 2 2 2 14" xfId="28910"/>
    <cellStyle name="常规 2 5 2 2 2 15" xfId="34021"/>
    <cellStyle name="常规 2 5 2 2 2 16" xfId="39037"/>
    <cellStyle name="常规 2 5 2 2 2 17" xfId="43974"/>
    <cellStyle name="常规 2 5 2 2 2 18" xfId="48813"/>
    <cellStyle name="常规 2 5 2 2 2 19" xfId="53542"/>
    <cellStyle name="常规 2 5 2 2 2 2" xfId="2305"/>
    <cellStyle name="常规 2 5 2 2 2 2 10" xfId="53545"/>
    <cellStyle name="常规 2 5 2 2 2 2 2" xfId="13374"/>
    <cellStyle name="常规 2 5 2 2 2 2 3" xfId="18592"/>
    <cellStyle name="常规 2 5 2 2 2 2 4" xfId="23791"/>
    <cellStyle name="常规 2 5 2 2 2 2 5" xfId="28913"/>
    <cellStyle name="常规 2 5 2 2 2 2 6" xfId="34024"/>
    <cellStyle name="常规 2 5 2 2 2 2 7" xfId="39040"/>
    <cellStyle name="常规 2 5 2 2 2 2 8" xfId="43977"/>
    <cellStyle name="常规 2 5 2 2 2 2 9" xfId="48816"/>
    <cellStyle name="常规 2 5 2 2 2 3" xfId="3572"/>
    <cellStyle name="常规 2 5 2 2 2 3 10" xfId="53546"/>
    <cellStyle name="常规 2 5 2 2 2 3 2" xfId="13375"/>
    <cellStyle name="常规 2 5 2 2 2 3 3" xfId="18593"/>
    <cellStyle name="常规 2 5 2 2 2 3 4" xfId="23792"/>
    <cellStyle name="常规 2 5 2 2 2 3 5" xfId="28914"/>
    <cellStyle name="常规 2 5 2 2 2 3 6" xfId="34025"/>
    <cellStyle name="常规 2 5 2 2 2 3 7" xfId="39041"/>
    <cellStyle name="常规 2 5 2 2 2 3 8" xfId="43978"/>
    <cellStyle name="常规 2 5 2 2 2 3 9" xfId="48817"/>
    <cellStyle name="常规 2 5 2 2 2 4" xfId="4062"/>
    <cellStyle name="常规 2 5 2 2 2 4 10" xfId="53548"/>
    <cellStyle name="常规 2 5 2 2 2 4 2" xfId="13377"/>
    <cellStyle name="常规 2 5 2 2 2 4 3" xfId="18595"/>
    <cellStyle name="常规 2 5 2 2 2 4 4" xfId="23794"/>
    <cellStyle name="常规 2 5 2 2 2 4 5" xfId="28916"/>
    <cellStyle name="常规 2 5 2 2 2 4 6" xfId="34027"/>
    <cellStyle name="常规 2 5 2 2 2 4 7" xfId="39043"/>
    <cellStyle name="常规 2 5 2 2 2 4 8" xfId="43980"/>
    <cellStyle name="常规 2 5 2 2 2 4 9" xfId="48819"/>
    <cellStyle name="常规 2 5 2 2 2 5" xfId="5706"/>
    <cellStyle name="常规 2 5 2 2 2 5 10" xfId="53549"/>
    <cellStyle name="常规 2 5 2 2 2 5 2" xfId="13378"/>
    <cellStyle name="常规 2 5 2 2 2 5 3" xfId="18596"/>
    <cellStyle name="常规 2 5 2 2 2 5 4" xfId="23795"/>
    <cellStyle name="常规 2 5 2 2 2 5 5" xfId="28917"/>
    <cellStyle name="常规 2 5 2 2 2 5 6" xfId="34028"/>
    <cellStyle name="常规 2 5 2 2 2 5 7" xfId="39044"/>
    <cellStyle name="常规 2 5 2 2 2 5 8" xfId="43981"/>
    <cellStyle name="常规 2 5 2 2 2 5 9" xfId="48820"/>
    <cellStyle name="常规 2 5 2 2 2 6" xfId="4665"/>
    <cellStyle name="常规 2 5 2 2 2 6 10" xfId="53550"/>
    <cellStyle name="常规 2 5 2 2 2 6 2" xfId="13379"/>
    <cellStyle name="常规 2 5 2 2 2 6 3" xfId="18597"/>
    <cellStyle name="常规 2 5 2 2 2 6 4" xfId="23796"/>
    <cellStyle name="常规 2 5 2 2 2 6 5" xfId="28918"/>
    <cellStyle name="常规 2 5 2 2 2 6 6" xfId="34029"/>
    <cellStyle name="常规 2 5 2 2 2 6 7" xfId="39045"/>
    <cellStyle name="常规 2 5 2 2 2 6 8" xfId="43982"/>
    <cellStyle name="常规 2 5 2 2 2 6 9" xfId="48821"/>
    <cellStyle name="常规 2 5 2 2 2 7" xfId="5779"/>
    <cellStyle name="常规 2 5 2 2 2 7 10" xfId="53551"/>
    <cellStyle name="常规 2 5 2 2 2 7 2" xfId="13380"/>
    <cellStyle name="常规 2 5 2 2 2 7 3" xfId="18598"/>
    <cellStyle name="常规 2 5 2 2 2 7 4" xfId="23797"/>
    <cellStyle name="常规 2 5 2 2 2 7 5" xfId="28919"/>
    <cellStyle name="常规 2 5 2 2 2 7 6" xfId="34030"/>
    <cellStyle name="常规 2 5 2 2 2 7 7" xfId="39046"/>
    <cellStyle name="常规 2 5 2 2 2 7 8" xfId="43983"/>
    <cellStyle name="常规 2 5 2 2 2 7 9" xfId="48822"/>
    <cellStyle name="常规 2 5 2 2 2 8" xfId="4370"/>
    <cellStyle name="常规 2 5 2 2 2 8 10" xfId="53552"/>
    <cellStyle name="常规 2 5 2 2 2 8 2" xfId="13381"/>
    <cellStyle name="常规 2 5 2 2 2 8 3" xfId="18599"/>
    <cellStyle name="常规 2 5 2 2 2 8 4" xfId="23798"/>
    <cellStyle name="常规 2 5 2 2 2 8 5" xfId="28920"/>
    <cellStyle name="常规 2 5 2 2 2 8 6" xfId="34031"/>
    <cellStyle name="常规 2 5 2 2 2 8 7" xfId="39047"/>
    <cellStyle name="常规 2 5 2 2 2 8 8" xfId="43984"/>
    <cellStyle name="常规 2 5 2 2 2 8 9" xfId="48823"/>
    <cellStyle name="常规 2 5 2 2 2 9" xfId="6004"/>
    <cellStyle name="常规 2 5 2 2 2 9 10" xfId="53553"/>
    <cellStyle name="常规 2 5 2 2 2 9 2" xfId="13382"/>
    <cellStyle name="常规 2 5 2 2 2 9 3" xfId="18600"/>
    <cellStyle name="常规 2 5 2 2 2 9 4" xfId="23799"/>
    <cellStyle name="常规 2 5 2 2 2 9 5" xfId="28921"/>
    <cellStyle name="常规 2 5 2 2 2 9 6" xfId="34032"/>
    <cellStyle name="常规 2 5 2 2 2 9 7" xfId="39048"/>
    <cellStyle name="常规 2 5 2 2 2 9 8" xfId="43985"/>
    <cellStyle name="常规 2 5 2 2 2 9 9" xfId="48824"/>
    <cellStyle name="常规 2 5 2 2 20" xfId="43965"/>
    <cellStyle name="常规 2 5 2 2 21" xfId="48804"/>
    <cellStyle name="常规 2 5 2 2 22" xfId="53533"/>
    <cellStyle name="常规 2 5 2 2 3" xfId="2304"/>
    <cellStyle name="常规 2 5 2 2 3 10" xfId="53554"/>
    <cellStyle name="常规 2 5 2 2 3 2" xfId="13383"/>
    <cellStyle name="常规 2 5 2 2 3 3" xfId="18601"/>
    <cellStyle name="常规 2 5 2 2 3 4" xfId="23800"/>
    <cellStyle name="常规 2 5 2 2 3 5" xfId="28922"/>
    <cellStyle name="常规 2 5 2 2 3 6" xfId="34033"/>
    <cellStyle name="常规 2 5 2 2 3 7" xfId="39049"/>
    <cellStyle name="常规 2 5 2 2 3 8" xfId="43986"/>
    <cellStyle name="常规 2 5 2 2 3 9" xfId="48825"/>
    <cellStyle name="常规 2 5 2 2 4" xfId="2017"/>
    <cellStyle name="常规 2 5 2 2 4 10" xfId="53555"/>
    <cellStyle name="常规 2 5 2 2 4 2" xfId="13384"/>
    <cellStyle name="常规 2 5 2 2 4 3" xfId="18602"/>
    <cellStyle name="常规 2 5 2 2 4 4" xfId="23801"/>
    <cellStyle name="常规 2 5 2 2 4 5" xfId="28923"/>
    <cellStyle name="常规 2 5 2 2 4 6" xfId="34034"/>
    <cellStyle name="常规 2 5 2 2 4 7" xfId="39050"/>
    <cellStyle name="常规 2 5 2 2 4 8" xfId="43987"/>
    <cellStyle name="常规 2 5 2 2 4 9" xfId="48826"/>
    <cellStyle name="常规 2 5 2 2 5" xfId="2033"/>
    <cellStyle name="常规 2 5 2 2 5 10" xfId="53556"/>
    <cellStyle name="常规 2 5 2 2 5 2" xfId="13385"/>
    <cellStyle name="常规 2 5 2 2 5 3" xfId="18603"/>
    <cellStyle name="常规 2 5 2 2 5 4" xfId="23802"/>
    <cellStyle name="常规 2 5 2 2 5 5" xfId="28924"/>
    <cellStyle name="常规 2 5 2 2 5 6" xfId="34035"/>
    <cellStyle name="常规 2 5 2 2 5 7" xfId="39051"/>
    <cellStyle name="常规 2 5 2 2 5 8" xfId="43988"/>
    <cellStyle name="常规 2 5 2 2 5 9" xfId="48827"/>
    <cellStyle name="常规 2 5 2 2 6" xfId="3571"/>
    <cellStyle name="常规 2 5 2 2 6 10" xfId="53558"/>
    <cellStyle name="常规 2 5 2 2 6 2" xfId="13387"/>
    <cellStyle name="常规 2 5 2 2 6 3" xfId="18605"/>
    <cellStyle name="常规 2 5 2 2 6 4" xfId="23804"/>
    <cellStyle name="常规 2 5 2 2 6 5" xfId="28926"/>
    <cellStyle name="常规 2 5 2 2 6 6" xfId="34037"/>
    <cellStyle name="常规 2 5 2 2 6 7" xfId="39053"/>
    <cellStyle name="常规 2 5 2 2 6 8" xfId="43990"/>
    <cellStyle name="常规 2 5 2 2 6 9" xfId="48829"/>
    <cellStyle name="常规 2 5 2 2 7" xfId="4061"/>
    <cellStyle name="常规 2 5 2 2 7 10" xfId="53560"/>
    <cellStyle name="常规 2 5 2 2 7 2" xfId="13389"/>
    <cellStyle name="常规 2 5 2 2 7 3" xfId="18607"/>
    <cellStyle name="常规 2 5 2 2 7 4" xfId="23806"/>
    <cellStyle name="常规 2 5 2 2 7 5" xfId="28928"/>
    <cellStyle name="常规 2 5 2 2 7 6" xfId="34039"/>
    <cellStyle name="常规 2 5 2 2 7 7" xfId="39055"/>
    <cellStyle name="常规 2 5 2 2 7 8" xfId="43992"/>
    <cellStyle name="常规 2 5 2 2 7 9" xfId="48831"/>
    <cellStyle name="常规 2 5 2 2 8" xfId="5705"/>
    <cellStyle name="常规 2 5 2 2 8 10" xfId="53562"/>
    <cellStyle name="常规 2 5 2 2 8 2" xfId="13391"/>
    <cellStyle name="常规 2 5 2 2 8 3" xfId="18609"/>
    <cellStyle name="常规 2 5 2 2 8 4" xfId="23808"/>
    <cellStyle name="常规 2 5 2 2 8 5" xfId="28930"/>
    <cellStyle name="常规 2 5 2 2 8 6" xfId="34041"/>
    <cellStyle name="常规 2 5 2 2 8 7" xfId="39057"/>
    <cellStyle name="常规 2 5 2 2 8 8" xfId="43994"/>
    <cellStyle name="常规 2 5 2 2 8 9" xfId="48833"/>
    <cellStyle name="常规 2 5 2 2 9" xfId="4666"/>
    <cellStyle name="常规 2 5 2 2 9 10" xfId="53564"/>
    <cellStyle name="常规 2 5 2 2 9 2" xfId="13393"/>
    <cellStyle name="常规 2 5 2 2 9 3" xfId="18611"/>
    <cellStyle name="常规 2 5 2 2 9 4" xfId="23810"/>
    <cellStyle name="常规 2 5 2 2 9 5" xfId="28932"/>
    <cellStyle name="常规 2 5 2 2 9 6" xfId="34043"/>
    <cellStyle name="常规 2 5 2 2 9 7" xfId="39059"/>
    <cellStyle name="常规 2 5 2 2 9 8" xfId="43996"/>
    <cellStyle name="常规 2 5 2 2 9 9" xfId="48835"/>
    <cellStyle name="常规 2 5 2 20" xfId="39022"/>
    <cellStyle name="常规 2 5 2 21" xfId="43959"/>
    <cellStyle name="常规 2 5 2 22" xfId="48798"/>
    <cellStyle name="常规 2 5 2 23" xfId="53527"/>
    <cellStyle name="常规 2 5 2 3" xfId="804"/>
    <cellStyle name="常规 2 5 2 3 10" xfId="8085"/>
    <cellStyle name="常规 2 5 2 3 10 10" xfId="53566"/>
    <cellStyle name="常规 2 5 2 3 10 2" xfId="13395"/>
    <cellStyle name="常规 2 5 2 3 10 3" xfId="18613"/>
    <cellStyle name="常规 2 5 2 3 10 4" xfId="23812"/>
    <cellStyle name="常规 2 5 2 3 10 5" xfId="28934"/>
    <cellStyle name="常规 2 5 2 3 10 6" xfId="34045"/>
    <cellStyle name="常规 2 5 2 3 10 7" xfId="39061"/>
    <cellStyle name="常规 2 5 2 3 10 8" xfId="43998"/>
    <cellStyle name="常规 2 5 2 3 10 9" xfId="48837"/>
    <cellStyle name="常规 2 5 2 3 11" xfId="13394"/>
    <cellStyle name="常规 2 5 2 3 12" xfId="18612"/>
    <cellStyle name="常规 2 5 2 3 13" xfId="23811"/>
    <cellStyle name="常规 2 5 2 3 14" xfId="28933"/>
    <cellStyle name="常规 2 5 2 3 15" xfId="34044"/>
    <cellStyle name="常规 2 5 2 3 16" xfId="39060"/>
    <cellStyle name="常规 2 5 2 3 17" xfId="43997"/>
    <cellStyle name="常规 2 5 2 3 18" xfId="48836"/>
    <cellStyle name="常规 2 5 2 3 19" xfId="53565"/>
    <cellStyle name="常规 2 5 2 3 2" xfId="2307"/>
    <cellStyle name="常规 2 5 2 3 2 10" xfId="53567"/>
    <cellStyle name="常规 2 5 2 3 2 2" xfId="13396"/>
    <cellStyle name="常规 2 5 2 3 2 3" xfId="18614"/>
    <cellStyle name="常规 2 5 2 3 2 4" xfId="23813"/>
    <cellStyle name="常规 2 5 2 3 2 5" xfId="28935"/>
    <cellStyle name="常规 2 5 2 3 2 6" xfId="34046"/>
    <cellStyle name="常规 2 5 2 3 2 7" xfId="39062"/>
    <cellStyle name="常规 2 5 2 3 2 8" xfId="43999"/>
    <cellStyle name="常规 2 5 2 3 2 9" xfId="48838"/>
    <cellStyle name="常规 2 5 2 3 3" xfId="3573"/>
    <cellStyle name="常规 2 5 2 3 3 10" xfId="53568"/>
    <cellStyle name="常规 2 5 2 3 3 2" xfId="13397"/>
    <cellStyle name="常规 2 5 2 3 3 3" xfId="18615"/>
    <cellStyle name="常规 2 5 2 3 3 4" xfId="23814"/>
    <cellStyle name="常规 2 5 2 3 3 5" xfId="28936"/>
    <cellStyle name="常规 2 5 2 3 3 6" xfId="34047"/>
    <cellStyle name="常规 2 5 2 3 3 7" xfId="39063"/>
    <cellStyle name="常规 2 5 2 3 3 8" xfId="44000"/>
    <cellStyle name="常规 2 5 2 3 3 9" xfId="48839"/>
    <cellStyle name="常规 2 5 2 3 4" xfId="4063"/>
    <cellStyle name="常规 2 5 2 3 4 10" xfId="53569"/>
    <cellStyle name="常规 2 5 2 3 4 2" xfId="13398"/>
    <cellStyle name="常规 2 5 2 3 4 3" xfId="18616"/>
    <cellStyle name="常规 2 5 2 3 4 4" xfId="23815"/>
    <cellStyle name="常规 2 5 2 3 4 5" xfId="28937"/>
    <cellStyle name="常规 2 5 2 3 4 6" xfId="34048"/>
    <cellStyle name="常规 2 5 2 3 4 7" xfId="39064"/>
    <cellStyle name="常规 2 5 2 3 4 8" xfId="44001"/>
    <cellStyle name="常规 2 5 2 3 4 9" xfId="48840"/>
    <cellStyle name="常规 2 5 2 3 5" xfId="5709"/>
    <cellStyle name="常规 2 5 2 3 5 10" xfId="53570"/>
    <cellStyle name="常规 2 5 2 3 5 2" xfId="13399"/>
    <cellStyle name="常规 2 5 2 3 5 3" xfId="18617"/>
    <cellStyle name="常规 2 5 2 3 5 4" xfId="23816"/>
    <cellStyle name="常规 2 5 2 3 5 5" xfId="28938"/>
    <cellStyle name="常规 2 5 2 3 5 6" xfId="34049"/>
    <cellStyle name="常规 2 5 2 3 5 7" xfId="39065"/>
    <cellStyle name="常规 2 5 2 3 5 8" xfId="44002"/>
    <cellStyle name="常规 2 5 2 3 5 9" xfId="48841"/>
    <cellStyle name="常规 2 5 2 3 6" xfId="4656"/>
    <cellStyle name="常规 2 5 2 3 6 10" xfId="53571"/>
    <cellStyle name="常规 2 5 2 3 6 2" xfId="13400"/>
    <cellStyle name="常规 2 5 2 3 6 3" xfId="18618"/>
    <cellStyle name="常规 2 5 2 3 6 4" xfId="23817"/>
    <cellStyle name="常规 2 5 2 3 6 5" xfId="28939"/>
    <cellStyle name="常规 2 5 2 3 6 6" xfId="34050"/>
    <cellStyle name="常规 2 5 2 3 6 7" xfId="39066"/>
    <cellStyle name="常规 2 5 2 3 6 8" xfId="44003"/>
    <cellStyle name="常规 2 5 2 3 6 9" xfId="48842"/>
    <cellStyle name="常规 2 5 2 3 7" xfId="6149"/>
    <cellStyle name="常规 2 5 2 3 7 10" xfId="53572"/>
    <cellStyle name="常规 2 5 2 3 7 2" xfId="13401"/>
    <cellStyle name="常规 2 5 2 3 7 3" xfId="18619"/>
    <cellStyle name="常规 2 5 2 3 7 4" xfId="23818"/>
    <cellStyle name="常规 2 5 2 3 7 5" xfId="28940"/>
    <cellStyle name="常规 2 5 2 3 7 6" xfId="34051"/>
    <cellStyle name="常规 2 5 2 3 7 7" xfId="39067"/>
    <cellStyle name="常规 2 5 2 3 7 8" xfId="44004"/>
    <cellStyle name="常规 2 5 2 3 7 9" xfId="48843"/>
    <cellStyle name="常规 2 5 2 3 8" xfId="5936"/>
    <cellStyle name="常规 2 5 2 3 8 10" xfId="53573"/>
    <cellStyle name="常规 2 5 2 3 8 2" xfId="13402"/>
    <cellStyle name="常规 2 5 2 3 8 3" xfId="18620"/>
    <cellStyle name="常规 2 5 2 3 8 4" xfId="23819"/>
    <cellStyle name="常规 2 5 2 3 8 5" xfId="28941"/>
    <cellStyle name="常规 2 5 2 3 8 6" xfId="34052"/>
    <cellStyle name="常规 2 5 2 3 8 7" xfId="39068"/>
    <cellStyle name="常规 2 5 2 3 8 8" xfId="44005"/>
    <cellStyle name="常规 2 5 2 3 8 9" xfId="48844"/>
    <cellStyle name="常规 2 5 2 3 9" xfId="7501"/>
    <cellStyle name="常规 2 5 2 3 9 10" xfId="53574"/>
    <cellStyle name="常规 2 5 2 3 9 2" xfId="13403"/>
    <cellStyle name="常规 2 5 2 3 9 3" xfId="18621"/>
    <cellStyle name="常规 2 5 2 3 9 4" xfId="23820"/>
    <cellStyle name="常规 2 5 2 3 9 5" xfId="28942"/>
    <cellStyle name="常规 2 5 2 3 9 6" xfId="34053"/>
    <cellStyle name="常规 2 5 2 3 9 7" xfId="39069"/>
    <cellStyle name="常规 2 5 2 3 9 8" xfId="44006"/>
    <cellStyle name="常规 2 5 2 3 9 9" xfId="48845"/>
    <cellStyle name="常规 2 5 2 4" xfId="2303"/>
    <cellStyle name="常规 2 5 2 4 10" xfId="53575"/>
    <cellStyle name="常规 2 5 2 4 2" xfId="13404"/>
    <cellStyle name="常规 2 5 2 4 3" xfId="18622"/>
    <cellStyle name="常规 2 5 2 4 4" xfId="23821"/>
    <cellStyle name="常规 2 5 2 4 5" xfId="28943"/>
    <cellStyle name="常规 2 5 2 4 6" xfId="34054"/>
    <cellStyle name="常规 2 5 2 4 7" xfId="39070"/>
    <cellStyle name="常规 2 5 2 4 8" xfId="44007"/>
    <cellStyle name="常规 2 5 2 4 9" xfId="48846"/>
    <cellStyle name="常规 2 5 2 5" xfId="2311"/>
    <cellStyle name="常规 2 5 2 5 10" xfId="53576"/>
    <cellStyle name="常规 2 5 2 5 2" xfId="13405"/>
    <cellStyle name="常规 2 5 2 5 3" xfId="18623"/>
    <cellStyle name="常规 2 5 2 5 4" xfId="23822"/>
    <cellStyle name="常规 2 5 2 5 5" xfId="28944"/>
    <cellStyle name="常规 2 5 2 5 6" xfId="34055"/>
    <cellStyle name="常规 2 5 2 5 7" xfId="39071"/>
    <cellStyle name="常规 2 5 2 5 8" xfId="44008"/>
    <cellStyle name="常规 2 5 2 5 9" xfId="48847"/>
    <cellStyle name="常规 2 5 2 6" xfId="2313"/>
    <cellStyle name="常规 2 5 2 6 10" xfId="11578"/>
    <cellStyle name="常规 2 5 2 6 2" xfId="10869"/>
    <cellStyle name="常规 2 5 2 6 3" xfId="10644"/>
    <cellStyle name="常规 2 5 2 6 4" xfId="10438"/>
    <cellStyle name="常规 2 5 2 6 5" xfId="11019"/>
    <cellStyle name="常规 2 5 2 6 6" xfId="9870"/>
    <cellStyle name="常规 2 5 2 6 7" xfId="10631"/>
    <cellStyle name="常规 2 5 2 6 8" xfId="17906"/>
    <cellStyle name="常规 2 5 2 6 9" xfId="9645"/>
    <cellStyle name="常规 2 5 2 7" xfId="3570"/>
    <cellStyle name="常规 2 5 2 7 10" xfId="9231"/>
    <cellStyle name="常规 2 5 2 7 2" xfId="10871"/>
    <cellStyle name="常规 2 5 2 7 3" xfId="11282"/>
    <cellStyle name="常规 2 5 2 7 4" xfId="10596"/>
    <cellStyle name="常规 2 5 2 7 5" xfId="11159"/>
    <cellStyle name="常规 2 5 2 7 6" xfId="9879"/>
    <cellStyle name="常规 2 5 2 7 7" xfId="12535"/>
    <cellStyle name="常规 2 5 2 7 8" xfId="9537"/>
    <cellStyle name="常规 2 5 2 7 9" xfId="11549"/>
    <cellStyle name="常规 2 5 2 8" xfId="4060"/>
    <cellStyle name="常规 2 5 2 8 10" xfId="48117"/>
    <cellStyle name="常规 2 5 2 8 2" xfId="9318"/>
    <cellStyle name="常规 2 5 2 8 3" xfId="9279"/>
    <cellStyle name="常规 2 5 2 8 4" xfId="17840"/>
    <cellStyle name="常规 2 5 2 8 5" xfId="23048"/>
    <cellStyle name="常规 2 5 2 8 6" xfId="28175"/>
    <cellStyle name="常规 2 5 2 8 7" xfId="33293"/>
    <cellStyle name="常规 2 5 2 8 8" xfId="38319"/>
    <cellStyle name="常规 2 5 2 8 9" xfId="38346"/>
    <cellStyle name="常规 2 5 2 9" xfId="5703"/>
    <cellStyle name="常规 2 5 2 9 10" xfId="48112"/>
    <cellStyle name="常规 2 5 2 9 2" xfId="9326"/>
    <cellStyle name="常规 2 5 2 9 3" xfId="12607"/>
    <cellStyle name="常规 2 5 2 9 4" xfId="17834"/>
    <cellStyle name="常规 2 5 2 9 5" xfId="23039"/>
    <cellStyle name="常规 2 5 2 9 6" xfId="28168"/>
    <cellStyle name="常规 2 5 2 9 7" xfId="33284"/>
    <cellStyle name="常规 2 5 2 9 8" xfId="38312"/>
    <cellStyle name="常规 2 5 2 9 9" xfId="43264"/>
    <cellStyle name="常规 2 5 20" xfId="28887"/>
    <cellStyle name="常规 2 5 21" xfId="33998"/>
    <cellStyle name="常规 2 5 22" xfId="39014"/>
    <cellStyle name="常规 2 5 23" xfId="43951"/>
    <cellStyle name="常规 2 5 24" xfId="48790"/>
    <cellStyle name="常规 2 5 25" xfId="53519"/>
    <cellStyle name="常规 2 5 3" xfId="807"/>
    <cellStyle name="常规 2 5 3 10" xfId="6246"/>
    <cellStyle name="常规 2 5 3 10 10" xfId="53578"/>
    <cellStyle name="常规 2 5 3 10 2" xfId="13407"/>
    <cellStyle name="常规 2 5 3 10 3" xfId="18625"/>
    <cellStyle name="常规 2 5 3 10 4" xfId="23824"/>
    <cellStyle name="常规 2 5 3 10 5" xfId="28946"/>
    <cellStyle name="常规 2 5 3 10 6" xfId="34057"/>
    <cellStyle name="常规 2 5 3 10 7" xfId="39073"/>
    <cellStyle name="常规 2 5 3 10 8" xfId="44010"/>
    <cellStyle name="常规 2 5 3 10 9" xfId="48849"/>
    <cellStyle name="常规 2 5 3 11" xfId="6337"/>
    <cellStyle name="常规 2 5 3 11 10" xfId="53579"/>
    <cellStyle name="常规 2 5 3 11 2" xfId="13408"/>
    <cellStyle name="常规 2 5 3 11 3" xfId="18626"/>
    <cellStyle name="常规 2 5 3 11 4" xfId="23825"/>
    <cellStyle name="常规 2 5 3 11 5" xfId="28947"/>
    <cellStyle name="常规 2 5 3 11 6" xfId="34058"/>
    <cellStyle name="常规 2 5 3 11 7" xfId="39074"/>
    <cellStyle name="常规 2 5 3 11 8" xfId="44011"/>
    <cellStyle name="常规 2 5 3 11 9" xfId="48850"/>
    <cellStyle name="常规 2 5 3 12" xfId="7597"/>
    <cellStyle name="常规 2 5 3 12 10" xfId="53580"/>
    <cellStyle name="常规 2 5 3 12 2" xfId="13409"/>
    <cellStyle name="常规 2 5 3 12 3" xfId="18627"/>
    <cellStyle name="常规 2 5 3 12 4" xfId="23826"/>
    <cellStyle name="常规 2 5 3 12 5" xfId="28948"/>
    <cellStyle name="常规 2 5 3 12 6" xfId="34059"/>
    <cellStyle name="常规 2 5 3 12 7" xfId="39075"/>
    <cellStyle name="常规 2 5 3 12 8" xfId="44012"/>
    <cellStyle name="常规 2 5 3 12 9" xfId="48851"/>
    <cellStyle name="常规 2 5 3 13" xfId="7596"/>
    <cellStyle name="常规 2 5 3 13 10" xfId="53581"/>
    <cellStyle name="常规 2 5 3 13 2" xfId="13410"/>
    <cellStyle name="常规 2 5 3 13 3" xfId="18628"/>
    <cellStyle name="常规 2 5 3 13 4" xfId="23827"/>
    <cellStyle name="常规 2 5 3 13 5" xfId="28949"/>
    <cellStyle name="常规 2 5 3 13 6" xfId="34060"/>
    <cellStyle name="常规 2 5 3 13 7" xfId="39076"/>
    <cellStyle name="常规 2 5 3 13 8" xfId="44013"/>
    <cellStyle name="常规 2 5 3 13 9" xfId="48852"/>
    <cellStyle name="常规 2 5 3 14" xfId="13406"/>
    <cellStyle name="常规 2 5 3 15" xfId="18624"/>
    <cellStyle name="常规 2 5 3 16" xfId="23823"/>
    <cellStyle name="常规 2 5 3 17" xfId="28945"/>
    <cellStyle name="常规 2 5 3 18" xfId="34056"/>
    <cellStyle name="常规 2 5 3 19" xfId="39072"/>
    <cellStyle name="常规 2 5 3 2" xfId="808"/>
    <cellStyle name="常规 2 5 3 2 10" xfId="7669"/>
    <cellStyle name="常规 2 5 3 2 10 10" xfId="53582"/>
    <cellStyle name="常规 2 5 3 2 10 2" xfId="13411"/>
    <cellStyle name="常规 2 5 3 2 10 3" xfId="18629"/>
    <cellStyle name="常规 2 5 3 2 10 4" xfId="23828"/>
    <cellStyle name="常规 2 5 3 2 10 5" xfId="28950"/>
    <cellStyle name="常规 2 5 3 2 10 6" xfId="34061"/>
    <cellStyle name="常规 2 5 3 2 10 7" xfId="39077"/>
    <cellStyle name="常规 2 5 3 2 10 8" xfId="44014"/>
    <cellStyle name="常规 2 5 3 2 10 9" xfId="48853"/>
    <cellStyle name="常规 2 5 3 2 11" xfId="11498"/>
    <cellStyle name="常规 2 5 3 2 12" xfId="10356"/>
    <cellStyle name="常规 2 5 3 2 13" xfId="11839"/>
    <cellStyle name="常规 2 5 3 2 14" xfId="9765"/>
    <cellStyle name="常规 2 5 3 2 15" xfId="9096"/>
    <cellStyle name="常规 2 5 3 2 16" xfId="17566"/>
    <cellStyle name="常规 2 5 3 2 17" xfId="11735"/>
    <cellStyle name="常规 2 5 3 2 18" xfId="17653"/>
    <cellStyle name="常规 2 5 3 2 19" xfId="10966"/>
    <cellStyle name="常规 2 5 3 2 2" xfId="2315"/>
    <cellStyle name="常规 2 5 3 2 2 10" xfId="53583"/>
    <cellStyle name="常规 2 5 3 2 2 2" xfId="13412"/>
    <cellStyle name="常规 2 5 3 2 2 3" xfId="18630"/>
    <cellStyle name="常规 2 5 3 2 2 4" xfId="23829"/>
    <cellStyle name="常规 2 5 3 2 2 5" xfId="28951"/>
    <cellStyle name="常规 2 5 3 2 2 6" xfId="34062"/>
    <cellStyle name="常规 2 5 3 2 2 7" xfId="39078"/>
    <cellStyle name="常规 2 5 3 2 2 8" xfId="44015"/>
    <cellStyle name="常规 2 5 3 2 2 9" xfId="48854"/>
    <cellStyle name="常规 2 5 3 2 3" xfId="3576"/>
    <cellStyle name="常规 2 5 3 2 3 10" xfId="53584"/>
    <cellStyle name="常规 2 5 3 2 3 2" xfId="13413"/>
    <cellStyle name="常规 2 5 3 2 3 3" xfId="18631"/>
    <cellStyle name="常规 2 5 3 2 3 4" xfId="23830"/>
    <cellStyle name="常规 2 5 3 2 3 5" xfId="28952"/>
    <cellStyle name="常规 2 5 3 2 3 6" xfId="34063"/>
    <cellStyle name="常规 2 5 3 2 3 7" xfId="39079"/>
    <cellStyle name="常规 2 5 3 2 3 8" xfId="44016"/>
    <cellStyle name="常规 2 5 3 2 3 9" xfId="48855"/>
    <cellStyle name="常规 2 5 3 2 4" xfId="4066"/>
    <cellStyle name="常规 2 5 3 2 4 10" xfId="53585"/>
    <cellStyle name="常规 2 5 3 2 4 2" xfId="13414"/>
    <cellStyle name="常规 2 5 3 2 4 3" xfId="18632"/>
    <cellStyle name="常规 2 5 3 2 4 4" xfId="23831"/>
    <cellStyle name="常规 2 5 3 2 4 5" xfId="28953"/>
    <cellStyle name="常规 2 5 3 2 4 6" xfId="34064"/>
    <cellStyle name="常规 2 5 3 2 4 7" xfId="39080"/>
    <cellStyle name="常规 2 5 3 2 4 8" xfId="44017"/>
    <cellStyle name="常规 2 5 3 2 4 9" xfId="48856"/>
    <cellStyle name="常规 2 5 3 2 5" xfId="5719"/>
    <cellStyle name="常规 2 5 3 2 5 10" xfId="43160"/>
    <cellStyle name="常规 2 5 3 2 5 2" xfId="11885"/>
    <cellStyle name="常规 2 5 3 2 5 3" xfId="9672"/>
    <cellStyle name="常规 2 5 3 2 5 4" xfId="12065"/>
    <cellStyle name="常规 2 5 3 2 5 5" xfId="17758"/>
    <cellStyle name="常规 2 5 3 2 5 6" xfId="22543"/>
    <cellStyle name="常规 2 5 3 2 5 7" xfId="28107"/>
    <cellStyle name="常规 2 5 3 2 5 8" xfId="32861"/>
    <cellStyle name="常规 2 5 3 2 5 9" xfId="38195"/>
    <cellStyle name="常规 2 5 3 2 6" xfId="4626"/>
    <cellStyle name="常规 2 5 3 2 6 10" xfId="43261"/>
    <cellStyle name="常规 2 5 3 2 6 2" xfId="11890"/>
    <cellStyle name="常规 2 5 3 2 6 3" xfId="9666"/>
    <cellStyle name="常规 2 5 3 2 6 4" xfId="12406"/>
    <cellStyle name="常规 2 5 3 2 6 5" xfId="17644"/>
    <cellStyle name="常规 2 5 3 2 6 6" xfId="24919"/>
    <cellStyle name="常规 2 5 3 2 6 7" xfId="27790"/>
    <cellStyle name="常规 2 5 3 2 6 8" xfId="35151"/>
    <cellStyle name="常规 2 5 3 2 6 9" xfId="38014"/>
    <cellStyle name="常规 2 5 3 2 7" xfId="6264"/>
    <cellStyle name="常规 2 5 3 2 7 10" xfId="43161"/>
    <cellStyle name="常规 2 5 3 2 7 2" xfId="11892"/>
    <cellStyle name="常规 2 5 3 2 7 3" xfId="9655"/>
    <cellStyle name="常规 2 5 3 2 7 4" xfId="12139"/>
    <cellStyle name="常规 2 5 3 2 7 5" xfId="10607"/>
    <cellStyle name="常规 2 5 3 2 7 6" xfId="22609"/>
    <cellStyle name="常规 2 5 3 2 7 7" xfId="27792"/>
    <cellStyle name="常规 2 5 3 2 7 8" xfId="32921"/>
    <cellStyle name="常规 2 5 3 2 7 9" xfId="38199"/>
    <cellStyle name="常规 2 5 3 2 8" xfId="6935"/>
    <cellStyle name="常规 2 5 3 2 8 10" xfId="12396"/>
    <cellStyle name="常规 2 5 3 2 8 2" xfId="11125"/>
    <cellStyle name="常规 2 5 3 2 8 3" xfId="9140"/>
    <cellStyle name="常规 2 5 3 2 8 4" xfId="11682"/>
    <cellStyle name="常规 2 5 3 2 8 5" xfId="10619"/>
    <cellStyle name="常规 2 5 3 2 8 6" xfId="11795"/>
    <cellStyle name="常规 2 5 3 2 8 7" xfId="24963"/>
    <cellStyle name="常规 2 5 3 2 8 8" xfId="12380"/>
    <cellStyle name="常规 2 5 3 2 8 9" xfId="27978"/>
    <cellStyle name="常规 2 5 3 2 9" xfId="7610"/>
    <cellStyle name="常规 2 5 3 2 9 10" xfId="53586"/>
    <cellStyle name="常规 2 5 3 2 9 2" xfId="13415"/>
    <cellStyle name="常规 2 5 3 2 9 3" xfId="18633"/>
    <cellStyle name="常规 2 5 3 2 9 4" xfId="23832"/>
    <cellStyle name="常规 2 5 3 2 9 5" xfId="28954"/>
    <cellStyle name="常规 2 5 3 2 9 6" xfId="34065"/>
    <cellStyle name="常规 2 5 3 2 9 7" xfId="39081"/>
    <cellStyle name="常规 2 5 3 2 9 8" xfId="44018"/>
    <cellStyle name="常规 2 5 3 2 9 9" xfId="48857"/>
    <cellStyle name="常规 2 5 3 20" xfId="44009"/>
    <cellStyle name="常规 2 5 3 21" xfId="48848"/>
    <cellStyle name="常规 2 5 3 22" xfId="53577"/>
    <cellStyle name="常规 2 5 3 3" xfId="2314"/>
    <cellStyle name="常规 2 5 3 3 10" xfId="38202"/>
    <cellStyle name="常规 2 5 3 3 2" xfId="11500"/>
    <cellStyle name="常规 2 5 3 3 3" xfId="10353"/>
    <cellStyle name="常规 2 5 3 3 4" xfId="11221"/>
    <cellStyle name="常规 2 5 3 3 5" xfId="9755"/>
    <cellStyle name="常规 2 5 3 3 6" xfId="12260"/>
    <cellStyle name="常规 2 5 3 3 7" xfId="11959"/>
    <cellStyle name="常规 2 5 3 3 8" xfId="22799"/>
    <cellStyle name="常规 2 5 3 3 9" xfId="22989"/>
    <cellStyle name="常规 2 5 3 4" xfId="2317"/>
    <cellStyle name="常规 2 5 3 4 10" xfId="11785"/>
    <cellStyle name="常规 2 5 3 4 2" xfId="11502"/>
    <cellStyle name="常规 2 5 3 4 3" xfId="9580"/>
    <cellStyle name="常规 2 5 3 4 4" xfId="12456"/>
    <cellStyle name="常规 2 5 3 4 5" xfId="9513"/>
    <cellStyle name="常规 2 5 3 4 6" xfId="17922"/>
    <cellStyle name="常规 2 5 3 4 7" xfId="12447"/>
    <cellStyle name="常规 2 5 3 4 8" xfId="28246"/>
    <cellStyle name="常规 2 5 3 4 9" xfId="11753"/>
    <cellStyle name="常规 2 5 3 5" xfId="2319"/>
    <cellStyle name="常规 2 5 3 5 10" xfId="22885"/>
    <cellStyle name="常规 2 5 3 5 2" xfId="11505"/>
    <cellStyle name="常规 2 5 3 5 3" xfId="10345"/>
    <cellStyle name="常规 2 5 3 5 4" xfId="11847"/>
    <cellStyle name="常规 2 5 3 5 5" xfId="17699"/>
    <cellStyle name="常规 2 5 3 5 6" xfId="9265"/>
    <cellStyle name="常规 2 5 3 5 7" xfId="10285"/>
    <cellStyle name="常规 2 5 3 5 8" xfId="17562"/>
    <cellStyle name="常规 2 5 3 5 9" xfId="11968"/>
    <cellStyle name="常规 2 5 3 6" xfId="3575"/>
    <cellStyle name="常规 2 5 3 6 10" xfId="53588"/>
    <cellStyle name="常规 2 5 3 6 2" xfId="13417"/>
    <cellStyle name="常规 2 5 3 6 3" xfId="18635"/>
    <cellStyle name="常规 2 5 3 6 4" xfId="23834"/>
    <cellStyle name="常规 2 5 3 6 5" xfId="28956"/>
    <cellStyle name="常规 2 5 3 6 6" xfId="34067"/>
    <cellStyle name="常规 2 5 3 6 7" xfId="39083"/>
    <cellStyle name="常规 2 5 3 6 8" xfId="44020"/>
    <cellStyle name="常规 2 5 3 6 9" xfId="48859"/>
    <cellStyle name="常规 2 5 3 7" xfId="4065"/>
    <cellStyle name="常规 2 5 3 7 10" xfId="53590"/>
    <cellStyle name="常规 2 5 3 7 2" xfId="13419"/>
    <cellStyle name="常规 2 5 3 7 3" xfId="18637"/>
    <cellStyle name="常规 2 5 3 7 4" xfId="23836"/>
    <cellStyle name="常规 2 5 3 7 5" xfId="28958"/>
    <cellStyle name="常规 2 5 3 7 6" xfId="34069"/>
    <cellStyle name="常规 2 5 3 7 7" xfId="39085"/>
    <cellStyle name="常规 2 5 3 7 8" xfId="44022"/>
    <cellStyle name="常规 2 5 3 7 9" xfId="48861"/>
    <cellStyle name="常规 2 5 3 8" xfId="5718"/>
    <cellStyle name="常规 2 5 3 8 10" xfId="53591"/>
    <cellStyle name="常规 2 5 3 8 2" xfId="13420"/>
    <cellStyle name="常规 2 5 3 8 3" xfId="18638"/>
    <cellStyle name="常规 2 5 3 8 4" xfId="23837"/>
    <cellStyle name="常规 2 5 3 8 5" xfId="28959"/>
    <cellStyle name="常规 2 5 3 8 6" xfId="34070"/>
    <cellStyle name="常规 2 5 3 8 7" xfId="39086"/>
    <cellStyle name="常规 2 5 3 8 8" xfId="44023"/>
    <cellStyle name="常规 2 5 3 8 9" xfId="48862"/>
    <cellStyle name="常规 2 5 3 9" xfId="4630"/>
    <cellStyle name="常规 2 5 3 9 10" xfId="53592"/>
    <cellStyle name="常规 2 5 3 9 2" xfId="13421"/>
    <cellStyle name="常规 2 5 3 9 3" xfId="18639"/>
    <cellStyle name="常规 2 5 3 9 4" xfId="23838"/>
    <cellStyle name="常规 2 5 3 9 5" xfId="28960"/>
    <cellStyle name="常规 2 5 3 9 6" xfId="34071"/>
    <cellStyle name="常规 2 5 3 9 7" xfId="39087"/>
    <cellStyle name="常规 2 5 3 9 8" xfId="44024"/>
    <cellStyle name="常规 2 5 3 9 9" xfId="48863"/>
    <cellStyle name="常规 2 5 4" xfId="809"/>
    <cellStyle name="常规 2 5 4 10" xfId="5847"/>
    <cellStyle name="常规 2 5 4 10 10" xfId="53595"/>
    <cellStyle name="常规 2 5 4 10 2" xfId="13424"/>
    <cellStyle name="常规 2 5 4 10 3" xfId="18642"/>
    <cellStyle name="常规 2 5 4 10 4" xfId="23841"/>
    <cellStyle name="常规 2 5 4 10 5" xfId="28963"/>
    <cellStyle name="常规 2 5 4 10 6" xfId="34074"/>
    <cellStyle name="常规 2 5 4 10 7" xfId="39090"/>
    <cellStyle name="常规 2 5 4 10 8" xfId="44027"/>
    <cellStyle name="常规 2 5 4 10 9" xfId="48866"/>
    <cellStyle name="常规 2 5 4 11" xfId="6798"/>
    <cellStyle name="常规 2 5 4 11 10" xfId="53596"/>
    <cellStyle name="常规 2 5 4 11 2" xfId="13425"/>
    <cellStyle name="常规 2 5 4 11 3" xfId="18643"/>
    <cellStyle name="常规 2 5 4 11 4" xfId="23842"/>
    <cellStyle name="常规 2 5 4 11 5" xfId="28964"/>
    <cellStyle name="常规 2 5 4 11 6" xfId="34075"/>
    <cellStyle name="常规 2 5 4 11 7" xfId="39091"/>
    <cellStyle name="常规 2 5 4 11 8" xfId="44028"/>
    <cellStyle name="常规 2 5 4 11 9" xfId="48867"/>
    <cellStyle name="常规 2 5 4 12" xfId="7231"/>
    <cellStyle name="常规 2 5 4 12 10" xfId="53597"/>
    <cellStyle name="常规 2 5 4 12 2" xfId="13426"/>
    <cellStyle name="常规 2 5 4 12 3" xfId="18644"/>
    <cellStyle name="常规 2 5 4 12 4" xfId="23843"/>
    <cellStyle name="常规 2 5 4 12 5" xfId="28965"/>
    <cellStyle name="常规 2 5 4 12 6" xfId="34076"/>
    <cellStyle name="常规 2 5 4 12 7" xfId="39092"/>
    <cellStyle name="常规 2 5 4 12 8" xfId="44029"/>
    <cellStyle name="常规 2 5 4 12 9" xfId="48868"/>
    <cellStyle name="常规 2 5 4 13" xfId="8192"/>
    <cellStyle name="常规 2 5 4 13 10" xfId="53598"/>
    <cellStyle name="常规 2 5 4 13 2" xfId="13427"/>
    <cellStyle name="常规 2 5 4 13 3" xfId="18645"/>
    <cellStyle name="常规 2 5 4 13 4" xfId="23844"/>
    <cellStyle name="常规 2 5 4 13 5" xfId="28966"/>
    <cellStyle name="常规 2 5 4 13 6" xfId="34077"/>
    <cellStyle name="常规 2 5 4 13 7" xfId="39093"/>
    <cellStyle name="常规 2 5 4 13 8" xfId="44030"/>
    <cellStyle name="常规 2 5 4 13 9" xfId="48869"/>
    <cellStyle name="常规 2 5 4 14" xfId="13423"/>
    <cellStyle name="常规 2 5 4 15" xfId="18641"/>
    <cellStyle name="常规 2 5 4 16" xfId="23840"/>
    <cellStyle name="常规 2 5 4 17" xfId="28962"/>
    <cellStyle name="常规 2 5 4 18" xfId="34073"/>
    <cellStyle name="常规 2 5 4 19" xfId="39089"/>
    <cellStyle name="常规 2 5 4 2" xfId="810"/>
    <cellStyle name="常规 2 5 4 2 10" xfId="8057"/>
    <cellStyle name="常规 2 5 4 2 10 10" xfId="53599"/>
    <cellStyle name="常规 2 5 4 2 10 2" xfId="13428"/>
    <cellStyle name="常规 2 5 4 2 10 3" xfId="18646"/>
    <cellStyle name="常规 2 5 4 2 10 4" xfId="23845"/>
    <cellStyle name="常规 2 5 4 2 10 5" xfId="28967"/>
    <cellStyle name="常规 2 5 4 2 10 6" xfId="34078"/>
    <cellStyle name="常规 2 5 4 2 10 7" xfId="39094"/>
    <cellStyle name="常规 2 5 4 2 10 8" xfId="44031"/>
    <cellStyle name="常规 2 5 4 2 10 9" xfId="48870"/>
    <cellStyle name="常规 2 5 4 2 11" xfId="11508"/>
    <cellStyle name="常规 2 5 4 2 12" xfId="10337"/>
    <cellStyle name="常规 2 5 4 2 13" xfId="11860"/>
    <cellStyle name="常规 2 5 4 2 14" xfId="9738"/>
    <cellStyle name="常规 2 5 4 2 15" xfId="11059"/>
    <cellStyle name="常规 2 5 4 2 16" xfId="10789"/>
    <cellStyle name="常规 2 5 4 2 17" xfId="10471"/>
    <cellStyle name="常规 2 5 4 2 18" xfId="17640"/>
    <cellStyle name="常规 2 5 4 2 19" xfId="22563"/>
    <cellStyle name="常规 2 5 4 2 2" xfId="2322"/>
    <cellStyle name="常规 2 5 4 2 2 10" xfId="53600"/>
    <cellStyle name="常规 2 5 4 2 2 2" xfId="13429"/>
    <cellStyle name="常规 2 5 4 2 2 3" xfId="18647"/>
    <cellStyle name="常规 2 5 4 2 2 4" xfId="23846"/>
    <cellStyle name="常规 2 5 4 2 2 5" xfId="28968"/>
    <cellStyle name="常规 2 5 4 2 2 6" xfId="34079"/>
    <cellStyle name="常规 2 5 4 2 2 7" xfId="39095"/>
    <cellStyle name="常规 2 5 4 2 2 8" xfId="44032"/>
    <cellStyle name="常规 2 5 4 2 2 9" xfId="48871"/>
    <cellStyle name="常规 2 5 4 2 3" xfId="3578"/>
    <cellStyle name="常规 2 5 4 2 3 10" xfId="53601"/>
    <cellStyle name="常规 2 5 4 2 3 2" xfId="13430"/>
    <cellStyle name="常规 2 5 4 2 3 3" xfId="18648"/>
    <cellStyle name="常规 2 5 4 2 3 4" xfId="23847"/>
    <cellStyle name="常规 2 5 4 2 3 5" xfId="28969"/>
    <cellStyle name="常规 2 5 4 2 3 6" xfId="34080"/>
    <cellStyle name="常规 2 5 4 2 3 7" xfId="39096"/>
    <cellStyle name="常规 2 5 4 2 3 8" xfId="44033"/>
    <cellStyle name="常规 2 5 4 2 3 9" xfId="48872"/>
    <cellStyle name="常规 2 5 4 2 4" xfId="4068"/>
    <cellStyle name="常规 2 5 4 2 4 10" xfId="53602"/>
    <cellStyle name="常规 2 5 4 2 4 2" xfId="13431"/>
    <cellStyle name="常规 2 5 4 2 4 3" xfId="18649"/>
    <cellStyle name="常规 2 5 4 2 4 4" xfId="23848"/>
    <cellStyle name="常规 2 5 4 2 4 5" xfId="28970"/>
    <cellStyle name="常规 2 5 4 2 4 6" xfId="34081"/>
    <cellStyle name="常规 2 5 4 2 4 7" xfId="39097"/>
    <cellStyle name="常规 2 5 4 2 4 8" xfId="44034"/>
    <cellStyle name="常规 2 5 4 2 4 9" xfId="48873"/>
    <cellStyle name="常规 2 5 4 2 5" xfId="5727"/>
    <cellStyle name="常规 2 5 4 2 5 10" xfId="52833"/>
    <cellStyle name="常规 2 5 4 2 5 2" xfId="12438"/>
    <cellStyle name="常规 2 5 4 2 5 3" xfId="17671"/>
    <cellStyle name="常规 2 5 4 2 5 4" xfId="22888"/>
    <cellStyle name="常规 2 5 4 2 5 5" xfId="28035"/>
    <cellStyle name="常规 2 5 4 2 5 6" xfId="33153"/>
    <cellStyle name="常规 2 5 4 2 5 7" xfId="38215"/>
    <cellStyle name="常规 2 5 4 2 5 8" xfId="43177"/>
    <cellStyle name="常规 2 5 4 2 5 9" xfId="48054"/>
    <cellStyle name="常规 2 5 4 2 6" xfId="4589"/>
    <cellStyle name="常规 2 5 4 2 6 10" xfId="53603"/>
    <cellStyle name="常规 2 5 4 2 6 2" xfId="13432"/>
    <cellStyle name="常规 2 5 4 2 6 3" xfId="18650"/>
    <cellStyle name="常规 2 5 4 2 6 4" xfId="23849"/>
    <cellStyle name="常规 2 5 4 2 6 5" xfId="28971"/>
    <cellStyle name="常规 2 5 4 2 6 6" xfId="34082"/>
    <cellStyle name="常规 2 5 4 2 6 7" xfId="39098"/>
    <cellStyle name="常规 2 5 4 2 6 8" xfId="44035"/>
    <cellStyle name="常规 2 5 4 2 6 9" xfId="48874"/>
    <cellStyle name="常规 2 5 4 2 7" xfId="6105"/>
    <cellStyle name="常规 2 5 4 2 7 10" xfId="53604"/>
    <cellStyle name="常规 2 5 4 2 7 2" xfId="13433"/>
    <cellStyle name="常规 2 5 4 2 7 3" xfId="18651"/>
    <cellStyle name="常规 2 5 4 2 7 4" xfId="23850"/>
    <cellStyle name="常规 2 5 4 2 7 5" xfId="28972"/>
    <cellStyle name="常规 2 5 4 2 7 6" xfId="34083"/>
    <cellStyle name="常规 2 5 4 2 7 7" xfId="39099"/>
    <cellStyle name="常规 2 5 4 2 7 8" xfId="44036"/>
    <cellStyle name="常规 2 5 4 2 7 9" xfId="48875"/>
    <cellStyle name="常规 2 5 4 2 8" xfId="5251"/>
    <cellStyle name="常规 2 5 4 2 8 10" xfId="53605"/>
    <cellStyle name="常规 2 5 4 2 8 2" xfId="13434"/>
    <cellStyle name="常规 2 5 4 2 8 3" xfId="18652"/>
    <cellStyle name="常规 2 5 4 2 8 4" xfId="23851"/>
    <cellStyle name="常规 2 5 4 2 8 5" xfId="28973"/>
    <cellStyle name="常规 2 5 4 2 8 6" xfId="34084"/>
    <cellStyle name="常规 2 5 4 2 8 7" xfId="39100"/>
    <cellStyle name="常规 2 5 4 2 8 8" xfId="44037"/>
    <cellStyle name="常规 2 5 4 2 8 9" xfId="48876"/>
    <cellStyle name="常规 2 5 4 2 9" xfId="7464"/>
    <cellStyle name="常规 2 5 4 2 9 10" xfId="53606"/>
    <cellStyle name="常规 2 5 4 2 9 2" xfId="13435"/>
    <cellStyle name="常规 2 5 4 2 9 3" xfId="18653"/>
    <cellStyle name="常规 2 5 4 2 9 4" xfId="23852"/>
    <cellStyle name="常规 2 5 4 2 9 5" xfId="28974"/>
    <cellStyle name="常规 2 5 4 2 9 6" xfId="34085"/>
    <cellStyle name="常规 2 5 4 2 9 7" xfId="39101"/>
    <cellStyle name="常规 2 5 4 2 9 8" xfId="44038"/>
    <cellStyle name="常规 2 5 4 2 9 9" xfId="48877"/>
    <cellStyle name="常规 2 5 4 20" xfId="44026"/>
    <cellStyle name="常规 2 5 4 21" xfId="48865"/>
    <cellStyle name="常规 2 5 4 22" xfId="53594"/>
    <cellStyle name="常规 2 5 4 3" xfId="2321"/>
    <cellStyle name="常规 2 5 4 3 10" xfId="32926"/>
    <cellStyle name="常规 2 5 4 3 2" xfId="11511"/>
    <cellStyle name="常规 2 5 4 3 3" xfId="9568"/>
    <cellStyle name="常规 2 5 4 3 4" xfId="12472"/>
    <cellStyle name="常规 2 5 4 3 5" xfId="9612"/>
    <cellStyle name="常规 2 5 4 3 6" xfId="12400"/>
    <cellStyle name="常规 2 5 4 3 7" xfId="9323"/>
    <cellStyle name="常规 2 5 4 3 8" xfId="17585"/>
    <cellStyle name="常规 2 5 4 3 9" xfId="28151"/>
    <cellStyle name="常规 2 5 4 4" xfId="2323"/>
    <cellStyle name="常规 2 5 4 4 10" xfId="11873"/>
    <cellStyle name="常规 2 5 4 4 2" xfId="11513"/>
    <cellStyle name="常规 2 5 4 4 3" xfId="10331"/>
    <cellStyle name="常规 2 5 4 4 4" xfId="12053"/>
    <cellStyle name="常规 2 5 4 4 5" xfId="9347"/>
    <cellStyle name="常规 2 5 4 4 6" xfId="12185"/>
    <cellStyle name="常规 2 5 4 4 7" xfId="17811"/>
    <cellStyle name="常规 2 5 4 4 8" xfId="22655"/>
    <cellStyle name="常规 2 5 4 4 9" xfId="27999"/>
    <cellStyle name="常规 2 5 4 5" xfId="2325"/>
    <cellStyle name="常规 2 5 4 5 10" xfId="33127"/>
    <cellStyle name="常规 2 5 4 5 2" xfId="11516"/>
    <cellStyle name="常规 2 5 4 5 3" xfId="10323"/>
    <cellStyle name="常规 2 5 4 5 4" xfId="9781"/>
    <cellStyle name="常规 2 5 4 5 5" xfId="10657"/>
    <cellStyle name="常规 2 5 4 5 6" xfId="17551"/>
    <cellStyle name="常规 2 5 4 5 7" xfId="17632"/>
    <cellStyle name="常规 2 5 4 5 8" xfId="27926"/>
    <cellStyle name="常规 2 5 4 5 9" xfId="14555"/>
    <cellStyle name="常规 2 5 4 6" xfId="3577"/>
    <cellStyle name="常规 2 5 4 6 10" xfId="53607"/>
    <cellStyle name="常规 2 5 4 6 2" xfId="13436"/>
    <cellStyle name="常规 2 5 4 6 3" xfId="18654"/>
    <cellStyle name="常规 2 5 4 6 4" xfId="23853"/>
    <cellStyle name="常规 2 5 4 6 5" xfId="28975"/>
    <cellStyle name="常规 2 5 4 6 6" xfId="34086"/>
    <cellStyle name="常规 2 5 4 6 7" xfId="39102"/>
    <cellStyle name="常规 2 5 4 6 8" xfId="44039"/>
    <cellStyle name="常规 2 5 4 6 9" xfId="48878"/>
    <cellStyle name="常规 2 5 4 7" xfId="4067"/>
    <cellStyle name="常规 2 5 4 7 10" xfId="53608"/>
    <cellStyle name="常规 2 5 4 7 2" xfId="13437"/>
    <cellStyle name="常规 2 5 4 7 3" xfId="18655"/>
    <cellStyle name="常规 2 5 4 7 4" xfId="23854"/>
    <cellStyle name="常规 2 5 4 7 5" xfId="28976"/>
    <cellStyle name="常规 2 5 4 7 6" xfId="34087"/>
    <cellStyle name="常规 2 5 4 7 7" xfId="39103"/>
    <cellStyle name="常规 2 5 4 7 8" xfId="44040"/>
    <cellStyle name="常规 2 5 4 7 9" xfId="48879"/>
    <cellStyle name="常规 2 5 4 8" xfId="5726"/>
    <cellStyle name="常规 2 5 4 8 10" xfId="53609"/>
    <cellStyle name="常规 2 5 4 8 2" xfId="13438"/>
    <cellStyle name="常规 2 5 4 8 3" xfId="18656"/>
    <cellStyle name="常规 2 5 4 8 4" xfId="23855"/>
    <cellStyle name="常规 2 5 4 8 5" xfId="28977"/>
    <cellStyle name="常规 2 5 4 8 6" xfId="34088"/>
    <cellStyle name="常规 2 5 4 8 7" xfId="39104"/>
    <cellStyle name="常规 2 5 4 8 8" xfId="44041"/>
    <cellStyle name="常规 2 5 4 8 9" xfId="48880"/>
    <cellStyle name="常规 2 5 4 9" xfId="4596"/>
    <cellStyle name="常规 2 5 4 9 10" xfId="53610"/>
    <cellStyle name="常规 2 5 4 9 2" xfId="13439"/>
    <cellStyle name="常规 2 5 4 9 3" xfId="18657"/>
    <cellStyle name="常规 2 5 4 9 4" xfId="23856"/>
    <cellStyle name="常规 2 5 4 9 5" xfId="28978"/>
    <cellStyle name="常规 2 5 4 9 6" xfId="34089"/>
    <cellStyle name="常规 2 5 4 9 7" xfId="39105"/>
    <cellStyle name="常规 2 5 4 9 8" xfId="44042"/>
    <cellStyle name="常规 2 5 4 9 9" xfId="48881"/>
    <cellStyle name="常规 2 5 5" xfId="811"/>
    <cellStyle name="常规 2 5 5 10" xfId="8302"/>
    <cellStyle name="常规 2 5 5 10 10" xfId="53612"/>
    <cellStyle name="常规 2 5 5 10 2" xfId="13441"/>
    <cellStyle name="常规 2 5 5 10 3" xfId="18659"/>
    <cellStyle name="常规 2 5 5 10 4" xfId="23858"/>
    <cellStyle name="常规 2 5 5 10 5" xfId="28980"/>
    <cellStyle name="常规 2 5 5 10 6" xfId="34091"/>
    <cellStyle name="常规 2 5 5 10 7" xfId="39107"/>
    <cellStyle name="常规 2 5 5 10 8" xfId="44044"/>
    <cellStyle name="常规 2 5 5 10 9" xfId="48883"/>
    <cellStyle name="常规 2 5 5 11" xfId="13440"/>
    <cellStyle name="常规 2 5 5 12" xfId="18658"/>
    <cellStyle name="常规 2 5 5 13" xfId="23857"/>
    <cellStyle name="常规 2 5 5 14" xfId="28979"/>
    <cellStyle name="常规 2 5 5 15" xfId="34090"/>
    <cellStyle name="常规 2 5 5 16" xfId="39106"/>
    <cellStyle name="常规 2 5 5 17" xfId="44043"/>
    <cellStyle name="常规 2 5 5 18" xfId="48882"/>
    <cellStyle name="常规 2 5 5 19" xfId="53611"/>
    <cellStyle name="常规 2 5 5 2" xfId="2326"/>
    <cellStyle name="常规 2 5 5 2 10" xfId="53613"/>
    <cellStyle name="常规 2 5 5 2 2" xfId="13442"/>
    <cellStyle name="常规 2 5 5 2 3" xfId="18660"/>
    <cellStyle name="常规 2 5 5 2 4" xfId="23859"/>
    <cellStyle name="常规 2 5 5 2 5" xfId="28981"/>
    <cellStyle name="常规 2 5 5 2 6" xfId="34092"/>
    <cellStyle name="常规 2 5 5 2 7" xfId="39108"/>
    <cellStyle name="常规 2 5 5 2 8" xfId="44045"/>
    <cellStyle name="常规 2 5 5 2 9" xfId="48884"/>
    <cellStyle name="常规 2 5 5 3" xfId="3579"/>
    <cellStyle name="常规 2 5 5 3 10" xfId="53614"/>
    <cellStyle name="常规 2 5 5 3 2" xfId="13443"/>
    <cellStyle name="常规 2 5 5 3 3" xfId="18661"/>
    <cellStyle name="常规 2 5 5 3 4" xfId="23860"/>
    <cellStyle name="常规 2 5 5 3 5" xfId="28982"/>
    <cellStyle name="常规 2 5 5 3 6" xfId="34093"/>
    <cellStyle name="常规 2 5 5 3 7" xfId="39109"/>
    <cellStyle name="常规 2 5 5 3 8" xfId="44046"/>
    <cellStyle name="常规 2 5 5 3 9" xfId="48885"/>
    <cellStyle name="常规 2 5 5 4" xfId="4069"/>
    <cellStyle name="常规 2 5 5 4 10" xfId="53615"/>
    <cellStyle name="常规 2 5 5 4 2" xfId="13444"/>
    <cellStyle name="常规 2 5 5 4 3" xfId="18662"/>
    <cellStyle name="常规 2 5 5 4 4" xfId="23861"/>
    <cellStyle name="常规 2 5 5 4 5" xfId="28983"/>
    <cellStyle name="常规 2 5 5 4 6" xfId="34094"/>
    <cellStyle name="常规 2 5 5 4 7" xfId="39110"/>
    <cellStyle name="常规 2 5 5 4 8" xfId="44047"/>
    <cellStyle name="常规 2 5 5 4 9" xfId="48886"/>
    <cellStyle name="常规 2 5 5 5" xfId="5732"/>
    <cellStyle name="常规 2 5 5 5 10" xfId="53616"/>
    <cellStyle name="常规 2 5 5 5 2" xfId="13445"/>
    <cellStyle name="常规 2 5 5 5 3" xfId="18663"/>
    <cellStyle name="常规 2 5 5 5 4" xfId="23862"/>
    <cellStyle name="常规 2 5 5 5 5" xfId="28984"/>
    <cellStyle name="常规 2 5 5 5 6" xfId="34095"/>
    <cellStyle name="常规 2 5 5 5 7" xfId="39111"/>
    <cellStyle name="常规 2 5 5 5 8" xfId="44048"/>
    <cellStyle name="常规 2 5 5 5 9" xfId="48887"/>
    <cellStyle name="常规 2 5 5 6" xfId="4583"/>
    <cellStyle name="常规 2 5 5 6 10" xfId="53617"/>
    <cellStyle name="常规 2 5 5 6 2" xfId="13446"/>
    <cellStyle name="常规 2 5 5 6 3" xfId="18664"/>
    <cellStyle name="常规 2 5 5 6 4" xfId="23863"/>
    <cellStyle name="常规 2 5 5 6 5" xfId="28985"/>
    <cellStyle name="常规 2 5 5 6 6" xfId="34096"/>
    <cellStyle name="常规 2 5 5 6 7" xfId="39112"/>
    <cellStyle name="常规 2 5 5 6 8" xfId="44049"/>
    <cellStyle name="常规 2 5 5 6 9" xfId="48888"/>
    <cellStyle name="常规 2 5 5 7" xfId="4734"/>
    <cellStyle name="常规 2 5 5 7 10" xfId="53618"/>
    <cellStyle name="常规 2 5 5 7 2" xfId="13447"/>
    <cellStyle name="常规 2 5 5 7 3" xfId="18665"/>
    <cellStyle name="常规 2 5 5 7 4" xfId="23864"/>
    <cellStyle name="常规 2 5 5 7 5" xfId="28986"/>
    <cellStyle name="常规 2 5 5 7 6" xfId="34097"/>
    <cellStyle name="常规 2 5 5 7 7" xfId="39113"/>
    <cellStyle name="常规 2 5 5 7 8" xfId="44050"/>
    <cellStyle name="常规 2 5 5 7 9" xfId="48889"/>
    <cellStyle name="常规 2 5 5 8" xfId="6040"/>
    <cellStyle name="常规 2 5 5 8 10" xfId="53619"/>
    <cellStyle name="常规 2 5 5 8 2" xfId="13448"/>
    <cellStyle name="常规 2 5 5 8 3" xfId="18666"/>
    <cellStyle name="常规 2 5 5 8 4" xfId="23865"/>
    <cellStyle name="常规 2 5 5 8 5" xfId="28987"/>
    <cellStyle name="常规 2 5 5 8 6" xfId="34098"/>
    <cellStyle name="常规 2 5 5 8 7" xfId="39114"/>
    <cellStyle name="常规 2 5 5 8 8" xfId="44051"/>
    <cellStyle name="常规 2 5 5 8 9" xfId="48890"/>
    <cellStyle name="常规 2 5 5 9" xfId="5291"/>
    <cellStyle name="常规 2 5 5 9 10" xfId="53620"/>
    <cellStyle name="常规 2 5 5 9 2" xfId="13449"/>
    <cellStyle name="常规 2 5 5 9 3" xfId="18667"/>
    <cellStyle name="常规 2 5 5 9 4" xfId="23866"/>
    <cellStyle name="常规 2 5 5 9 5" xfId="28988"/>
    <cellStyle name="常规 2 5 5 9 6" xfId="34099"/>
    <cellStyle name="常规 2 5 5 9 7" xfId="39115"/>
    <cellStyle name="常规 2 5 5 9 8" xfId="44052"/>
    <cellStyle name="常规 2 5 5 9 9" xfId="48891"/>
    <cellStyle name="常规 2 5 6" xfId="2302"/>
    <cellStyle name="常规 2 5 6 10" xfId="53621"/>
    <cellStyle name="常规 2 5 6 2" xfId="13450"/>
    <cellStyle name="常规 2 5 6 3" xfId="18668"/>
    <cellStyle name="常规 2 5 6 4" xfId="23867"/>
    <cellStyle name="常规 2 5 6 5" xfId="28989"/>
    <cellStyle name="常规 2 5 6 6" xfId="34100"/>
    <cellStyle name="常规 2 5 6 7" xfId="39116"/>
    <cellStyle name="常规 2 5 6 8" xfId="44053"/>
    <cellStyle name="常规 2 5 6 9" xfId="48892"/>
    <cellStyle name="常规 2 5 7" xfId="2055"/>
    <cellStyle name="常规 2 5 7 10" xfId="53622"/>
    <cellStyle name="常规 2 5 7 2" xfId="13451"/>
    <cellStyle name="常规 2 5 7 3" xfId="18669"/>
    <cellStyle name="常规 2 5 7 4" xfId="23868"/>
    <cellStyle name="常规 2 5 7 5" xfId="28990"/>
    <cellStyle name="常规 2 5 7 6" xfId="34101"/>
    <cellStyle name="常规 2 5 7 7" xfId="39117"/>
    <cellStyle name="常规 2 5 7 8" xfId="44054"/>
    <cellStyle name="常规 2 5 7 9" xfId="48893"/>
    <cellStyle name="常规 2 5 8" xfId="2056"/>
    <cellStyle name="常规 2 5 8 10" xfId="53623"/>
    <cellStyle name="常规 2 5 8 2" xfId="13452"/>
    <cellStyle name="常规 2 5 8 3" xfId="18670"/>
    <cellStyle name="常规 2 5 8 4" xfId="23869"/>
    <cellStyle name="常规 2 5 8 5" xfId="28991"/>
    <cellStyle name="常规 2 5 8 6" xfId="34102"/>
    <cellStyle name="常规 2 5 8 7" xfId="39118"/>
    <cellStyle name="常规 2 5 8 8" xfId="44055"/>
    <cellStyle name="常规 2 5 8 9" xfId="48894"/>
    <cellStyle name="常规 2 5 9" xfId="3569"/>
    <cellStyle name="常规 2 5 9 10" xfId="53624"/>
    <cellStyle name="常规 2 5 9 2" xfId="13453"/>
    <cellStyle name="常规 2 5 9 3" xfId="18671"/>
    <cellStyle name="常规 2 5 9 4" xfId="23870"/>
    <cellStyle name="常规 2 5 9 5" xfId="28992"/>
    <cellStyle name="常规 2 5 9 6" xfId="34103"/>
    <cellStyle name="常规 2 5 9 7" xfId="39119"/>
    <cellStyle name="常规 2 5 9 8" xfId="44056"/>
    <cellStyle name="常规 2 5 9 9" xfId="48895"/>
    <cellStyle name="常规 2 6" xfId="812"/>
    <cellStyle name="常规 2 6 10" xfId="39120"/>
    <cellStyle name="常规 2 6 11" xfId="44057"/>
    <cellStyle name="常规 2 6 12" xfId="48896"/>
    <cellStyle name="常规 2 6 13" xfId="53625"/>
    <cellStyle name="常规 2 6 2" xfId="813"/>
    <cellStyle name="常规 2 6 2 10" xfId="48897"/>
    <cellStyle name="常规 2 6 2 11" xfId="53626"/>
    <cellStyle name="常规 2 6 2 2" xfId="814"/>
    <cellStyle name="常规 2 6 2 2 10" xfId="5184"/>
    <cellStyle name="常规 2 6 2 2 10 10" xfId="53628"/>
    <cellStyle name="常规 2 6 2 2 10 2" xfId="13457"/>
    <cellStyle name="常规 2 6 2 2 10 3" xfId="18675"/>
    <cellStyle name="常规 2 6 2 2 10 4" xfId="23874"/>
    <cellStyle name="常规 2 6 2 2 10 5" xfId="28996"/>
    <cellStyle name="常规 2 6 2 2 10 6" xfId="34107"/>
    <cellStyle name="常规 2 6 2 2 10 7" xfId="39123"/>
    <cellStyle name="常规 2 6 2 2 10 8" xfId="44060"/>
    <cellStyle name="常规 2 6 2 2 10 9" xfId="48899"/>
    <cellStyle name="常规 2 6 2 2 11" xfId="7105"/>
    <cellStyle name="常规 2 6 2 2 11 10" xfId="53629"/>
    <cellStyle name="常规 2 6 2 2 11 2" xfId="13458"/>
    <cellStyle name="常规 2 6 2 2 11 3" xfId="18676"/>
    <cellStyle name="常规 2 6 2 2 11 4" xfId="23875"/>
    <cellStyle name="常规 2 6 2 2 11 5" xfId="28997"/>
    <cellStyle name="常规 2 6 2 2 11 6" xfId="34108"/>
    <cellStyle name="常规 2 6 2 2 11 7" xfId="39124"/>
    <cellStyle name="常规 2 6 2 2 11 8" xfId="44061"/>
    <cellStyle name="常规 2 6 2 2 11 9" xfId="48900"/>
    <cellStyle name="常规 2 6 2 2 12" xfId="4905"/>
    <cellStyle name="常规 2 6 2 2 12 10" xfId="53630"/>
    <cellStyle name="常规 2 6 2 2 12 2" xfId="13459"/>
    <cellStyle name="常规 2 6 2 2 12 3" xfId="18677"/>
    <cellStyle name="常规 2 6 2 2 12 4" xfId="23876"/>
    <cellStyle name="常规 2 6 2 2 12 5" xfId="28998"/>
    <cellStyle name="常规 2 6 2 2 12 6" xfId="34109"/>
    <cellStyle name="常规 2 6 2 2 12 7" xfId="39125"/>
    <cellStyle name="常规 2 6 2 2 12 8" xfId="44062"/>
    <cellStyle name="常规 2 6 2 2 12 9" xfId="48901"/>
    <cellStyle name="常规 2 6 2 2 13" xfId="8094"/>
    <cellStyle name="常规 2 6 2 2 13 10" xfId="53631"/>
    <cellStyle name="常规 2 6 2 2 13 2" xfId="13460"/>
    <cellStyle name="常规 2 6 2 2 13 3" xfId="18678"/>
    <cellStyle name="常规 2 6 2 2 13 4" xfId="23877"/>
    <cellStyle name="常规 2 6 2 2 13 5" xfId="28999"/>
    <cellStyle name="常规 2 6 2 2 13 6" xfId="34110"/>
    <cellStyle name="常规 2 6 2 2 13 7" xfId="39126"/>
    <cellStyle name="常规 2 6 2 2 13 8" xfId="44063"/>
    <cellStyle name="常规 2 6 2 2 13 9" xfId="48902"/>
    <cellStyle name="常规 2 6 2 2 14" xfId="13456"/>
    <cellStyle name="常规 2 6 2 2 15" xfId="18674"/>
    <cellStyle name="常规 2 6 2 2 16" xfId="23873"/>
    <cellStyle name="常规 2 6 2 2 17" xfId="28995"/>
    <cellStyle name="常规 2 6 2 2 18" xfId="34106"/>
    <cellStyle name="常规 2 6 2 2 19" xfId="39122"/>
    <cellStyle name="常规 2 6 2 2 2" xfId="815"/>
    <cellStyle name="常规 2 6 2 2 2 10" xfId="5606"/>
    <cellStyle name="常规 2 6 2 2 2 10 10" xfId="28137"/>
    <cellStyle name="常规 2 6 2 2 2 10 2" xfId="10646"/>
    <cellStyle name="常规 2 6 2 2 2 10 3" xfId="11542"/>
    <cellStyle name="常规 2 6 2 2 2 10 4" xfId="10267"/>
    <cellStyle name="常规 2 6 2 2 2 10 5" xfId="11944"/>
    <cellStyle name="常规 2 6 2 2 2 10 6" xfId="9579"/>
    <cellStyle name="常规 2 6 2 2 2 10 7" xfId="9760"/>
    <cellStyle name="常规 2 6 2 2 2 10 8" xfId="17691"/>
    <cellStyle name="常规 2 6 2 2 2 10 9" xfId="22905"/>
    <cellStyle name="常规 2 6 2 2 2 11" xfId="13461"/>
    <cellStyle name="常规 2 6 2 2 2 12" xfId="18679"/>
    <cellStyle name="常规 2 6 2 2 2 13" xfId="23878"/>
    <cellStyle name="常规 2 6 2 2 2 14" xfId="29000"/>
    <cellStyle name="常规 2 6 2 2 2 15" xfId="34111"/>
    <cellStyle name="常规 2 6 2 2 2 16" xfId="39127"/>
    <cellStyle name="常规 2 6 2 2 2 17" xfId="44064"/>
    <cellStyle name="常规 2 6 2 2 2 18" xfId="48903"/>
    <cellStyle name="常规 2 6 2 2 2 19" xfId="53632"/>
    <cellStyle name="常规 2 6 2 2 2 2" xfId="2310"/>
    <cellStyle name="常规 2 6 2 2 2 2 10" xfId="53633"/>
    <cellStyle name="常规 2 6 2 2 2 2 2" xfId="13462"/>
    <cellStyle name="常规 2 6 2 2 2 2 3" xfId="18680"/>
    <cellStyle name="常规 2 6 2 2 2 2 4" xfId="23879"/>
    <cellStyle name="常规 2 6 2 2 2 2 5" xfId="29001"/>
    <cellStyle name="常规 2 6 2 2 2 2 6" xfId="34112"/>
    <cellStyle name="常规 2 6 2 2 2 2 7" xfId="39128"/>
    <cellStyle name="常规 2 6 2 2 2 2 8" xfId="44065"/>
    <cellStyle name="常规 2 6 2 2 2 2 9" xfId="48904"/>
    <cellStyle name="常规 2 6 2 2 2 3" xfId="3583"/>
    <cellStyle name="常规 2 6 2 2 2 3 10" xfId="53634"/>
    <cellStyle name="常规 2 6 2 2 2 3 2" xfId="13463"/>
    <cellStyle name="常规 2 6 2 2 2 3 3" xfId="18681"/>
    <cellStyle name="常规 2 6 2 2 2 3 4" xfId="23880"/>
    <cellStyle name="常规 2 6 2 2 2 3 5" xfId="29002"/>
    <cellStyle name="常规 2 6 2 2 2 3 6" xfId="34113"/>
    <cellStyle name="常规 2 6 2 2 2 3 7" xfId="39129"/>
    <cellStyle name="常规 2 6 2 2 2 3 8" xfId="44066"/>
    <cellStyle name="常规 2 6 2 2 2 3 9" xfId="48905"/>
    <cellStyle name="常规 2 6 2 2 2 4" xfId="4071"/>
    <cellStyle name="常规 2 6 2 2 2 4 10" xfId="53635"/>
    <cellStyle name="常规 2 6 2 2 2 4 2" xfId="13464"/>
    <cellStyle name="常规 2 6 2 2 2 4 3" xfId="18682"/>
    <cellStyle name="常规 2 6 2 2 2 4 4" xfId="23881"/>
    <cellStyle name="常规 2 6 2 2 2 4 5" xfId="29003"/>
    <cellStyle name="常规 2 6 2 2 2 4 6" xfId="34114"/>
    <cellStyle name="常规 2 6 2 2 2 4 7" xfId="39130"/>
    <cellStyle name="常规 2 6 2 2 2 4 8" xfId="44067"/>
    <cellStyle name="常规 2 6 2 2 2 4 9" xfId="48906"/>
    <cellStyle name="常规 2 6 2 2 2 5" xfId="5714"/>
    <cellStyle name="常规 2 6 2 2 2 5 10" xfId="53636"/>
    <cellStyle name="常规 2 6 2 2 2 5 2" xfId="13465"/>
    <cellStyle name="常规 2 6 2 2 2 5 3" xfId="18683"/>
    <cellStyle name="常规 2 6 2 2 2 5 4" xfId="23882"/>
    <cellStyle name="常规 2 6 2 2 2 5 5" xfId="29004"/>
    <cellStyle name="常规 2 6 2 2 2 5 6" xfId="34115"/>
    <cellStyle name="常规 2 6 2 2 2 5 7" xfId="39131"/>
    <cellStyle name="常规 2 6 2 2 2 5 8" xfId="44068"/>
    <cellStyle name="常规 2 6 2 2 2 5 9" xfId="48907"/>
    <cellStyle name="常规 2 6 2 2 2 6" xfId="4650"/>
    <cellStyle name="常规 2 6 2 2 2 6 10" xfId="53637"/>
    <cellStyle name="常规 2 6 2 2 2 6 2" xfId="13466"/>
    <cellStyle name="常规 2 6 2 2 2 6 3" xfId="18684"/>
    <cellStyle name="常规 2 6 2 2 2 6 4" xfId="23883"/>
    <cellStyle name="常规 2 6 2 2 2 6 5" xfId="29005"/>
    <cellStyle name="常规 2 6 2 2 2 6 6" xfId="34116"/>
    <cellStyle name="常规 2 6 2 2 2 6 7" xfId="39132"/>
    <cellStyle name="常规 2 6 2 2 2 6 8" xfId="44069"/>
    <cellStyle name="常规 2 6 2 2 2 6 9" xfId="48908"/>
    <cellStyle name="常规 2 6 2 2 2 7" xfId="5281"/>
    <cellStyle name="常规 2 6 2 2 2 7 10" xfId="53638"/>
    <cellStyle name="常规 2 6 2 2 2 7 2" xfId="13467"/>
    <cellStyle name="常规 2 6 2 2 2 7 3" xfId="18685"/>
    <cellStyle name="常规 2 6 2 2 2 7 4" xfId="23884"/>
    <cellStyle name="常规 2 6 2 2 2 7 5" xfId="29006"/>
    <cellStyle name="常规 2 6 2 2 2 7 6" xfId="34117"/>
    <cellStyle name="常规 2 6 2 2 2 7 7" xfId="39133"/>
    <cellStyle name="常规 2 6 2 2 2 7 8" xfId="44070"/>
    <cellStyle name="常规 2 6 2 2 2 7 9" xfId="48909"/>
    <cellStyle name="常规 2 6 2 2 2 8" xfId="5322"/>
    <cellStyle name="常规 2 6 2 2 2 8 10" xfId="11713"/>
    <cellStyle name="常规 2 6 2 2 2 8 2" xfId="10484"/>
    <cellStyle name="常规 2 6 2 2 2 8 3" xfId="11720"/>
    <cellStyle name="常规 2 6 2 2 2 8 4" xfId="9905"/>
    <cellStyle name="常规 2 6 2 2 2 8 5" xfId="10922"/>
    <cellStyle name="常规 2 6 2 2 2 8 6" xfId="17472"/>
    <cellStyle name="常规 2 6 2 2 2 8 7" xfId="22689"/>
    <cellStyle name="常规 2 6 2 2 2 8 8" xfId="27862"/>
    <cellStyle name="常规 2 6 2 2 2 8 9" xfId="32986"/>
    <cellStyle name="常规 2 6 2 2 2 9" xfId="5165"/>
    <cellStyle name="常规 2 6 2 2 2 9 10" xfId="43067"/>
    <cellStyle name="常规 2 6 2 2 2 9 2" xfId="9875"/>
    <cellStyle name="常规 2 6 2 2 2 9 3" xfId="12252"/>
    <cellStyle name="常规 2 6 2 2 2 9 4" xfId="12231"/>
    <cellStyle name="常规 2 6 2 2 2 9 5" xfId="17480"/>
    <cellStyle name="常规 2 6 2 2 2 9 6" xfId="22695"/>
    <cellStyle name="常规 2 6 2 2 2 9 7" xfId="27872"/>
    <cellStyle name="常规 2 6 2 2 2 9 8" xfId="32997"/>
    <cellStyle name="常规 2 6 2 2 2 9 9" xfId="43077"/>
    <cellStyle name="常规 2 6 2 2 20" xfId="44059"/>
    <cellStyle name="常规 2 6 2 2 21" xfId="48898"/>
    <cellStyle name="常规 2 6 2 2 22" xfId="53627"/>
    <cellStyle name="常规 2 6 2 2 3" xfId="2327"/>
    <cellStyle name="常规 2 6 2 2 3 10" xfId="53639"/>
    <cellStyle name="常规 2 6 2 2 3 2" xfId="13468"/>
    <cellStyle name="常规 2 6 2 2 3 3" xfId="18686"/>
    <cellStyle name="常规 2 6 2 2 3 4" xfId="23885"/>
    <cellStyle name="常规 2 6 2 2 3 5" xfId="29007"/>
    <cellStyle name="常规 2 6 2 2 3 6" xfId="34118"/>
    <cellStyle name="常规 2 6 2 2 3 7" xfId="39134"/>
    <cellStyle name="常规 2 6 2 2 3 8" xfId="44071"/>
    <cellStyle name="常规 2 6 2 2 3 9" xfId="48910"/>
    <cellStyle name="常规 2 6 2 2 4" xfId="2328"/>
    <cellStyle name="常规 2 6 2 2 4 10" xfId="53640"/>
    <cellStyle name="常规 2 6 2 2 4 2" xfId="13469"/>
    <cellStyle name="常规 2 6 2 2 4 3" xfId="18687"/>
    <cellStyle name="常规 2 6 2 2 4 4" xfId="23886"/>
    <cellStyle name="常规 2 6 2 2 4 5" xfId="29008"/>
    <cellStyle name="常规 2 6 2 2 4 6" xfId="34119"/>
    <cellStyle name="常规 2 6 2 2 4 7" xfId="39135"/>
    <cellStyle name="常规 2 6 2 2 4 8" xfId="44072"/>
    <cellStyle name="常规 2 6 2 2 4 9" xfId="48911"/>
    <cellStyle name="常规 2 6 2 2 5" xfId="1404"/>
    <cellStyle name="常规 2 6 2 2 5 10" xfId="43290"/>
    <cellStyle name="常规 2 6 2 2 5 2" xfId="9320"/>
    <cellStyle name="常规 2 6 2 2 5 3" xfId="9267"/>
    <cellStyle name="常规 2 6 2 2 5 4" xfId="10174"/>
    <cellStyle name="常规 2 6 2 2 5 5" xfId="23044"/>
    <cellStyle name="常规 2 6 2 2 5 6" xfId="23087"/>
    <cellStyle name="常规 2 6 2 2 5 7" xfId="33288"/>
    <cellStyle name="常规 2 6 2 2 5 8" xfId="33323"/>
    <cellStyle name="常规 2 6 2 2 5 9" xfId="38293"/>
    <cellStyle name="常规 2 6 2 2 6" xfId="3582"/>
    <cellStyle name="常规 2 6 2 2 6 10" xfId="48110"/>
    <cellStyle name="常规 2 6 2 2 6 2" xfId="9329"/>
    <cellStyle name="常规 2 6 2 2 6 3" xfId="12603"/>
    <cellStyle name="常规 2 6 2 2 6 4" xfId="17831"/>
    <cellStyle name="常规 2 6 2 2 6 5" xfId="23036"/>
    <cellStyle name="常规 2 6 2 2 6 6" xfId="28166"/>
    <cellStyle name="常规 2 6 2 2 6 7" xfId="33281"/>
    <cellStyle name="常规 2 6 2 2 6 8" xfId="38310"/>
    <cellStyle name="常规 2 6 2 2 6 9" xfId="43260"/>
    <cellStyle name="常规 2 6 2 2 7" xfId="4070"/>
    <cellStyle name="常规 2 6 2 2 7 10" xfId="53642"/>
    <cellStyle name="常规 2 6 2 2 7 2" xfId="13471"/>
    <cellStyle name="常规 2 6 2 2 7 3" xfId="18689"/>
    <cellStyle name="常规 2 6 2 2 7 4" xfId="23888"/>
    <cellStyle name="常规 2 6 2 2 7 5" xfId="29010"/>
    <cellStyle name="常规 2 6 2 2 7 6" xfId="34121"/>
    <cellStyle name="常规 2 6 2 2 7 7" xfId="39137"/>
    <cellStyle name="常规 2 6 2 2 7 8" xfId="44074"/>
    <cellStyle name="常规 2 6 2 2 7 9" xfId="48913"/>
    <cellStyle name="常规 2 6 2 2 8" xfId="5734"/>
    <cellStyle name="常规 2 6 2 2 8 10" xfId="53644"/>
    <cellStyle name="常规 2 6 2 2 8 2" xfId="13473"/>
    <cellStyle name="常规 2 6 2 2 8 3" xfId="18691"/>
    <cellStyle name="常规 2 6 2 2 8 4" xfId="23890"/>
    <cellStyle name="常规 2 6 2 2 8 5" xfId="29012"/>
    <cellStyle name="常规 2 6 2 2 8 6" xfId="34123"/>
    <cellStyle name="常规 2 6 2 2 8 7" xfId="39139"/>
    <cellStyle name="常规 2 6 2 2 8 8" xfId="44076"/>
    <cellStyle name="常规 2 6 2 2 8 9" xfId="48915"/>
    <cellStyle name="常规 2 6 2 2 9" xfId="4579"/>
    <cellStyle name="常规 2 6 2 2 9 10" xfId="53646"/>
    <cellStyle name="常规 2 6 2 2 9 2" xfId="13475"/>
    <cellStyle name="常规 2 6 2 2 9 3" xfId="18693"/>
    <cellStyle name="常规 2 6 2 2 9 4" xfId="23892"/>
    <cellStyle name="常规 2 6 2 2 9 5" xfId="29014"/>
    <cellStyle name="常规 2 6 2 2 9 6" xfId="34125"/>
    <cellStyle name="常规 2 6 2 2 9 7" xfId="39141"/>
    <cellStyle name="常规 2 6 2 2 9 8" xfId="44078"/>
    <cellStyle name="常规 2 6 2 2 9 9" xfId="48917"/>
    <cellStyle name="常规 2 6 2 3" xfId="13455"/>
    <cellStyle name="常规 2 6 2 4" xfId="18673"/>
    <cellStyle name="常规 2 6 2 5" xfId="23872"/>
    <cellStyle name="常规 2 6 2 6" xfId="28994"/>
    <cellStyle name="常规 2 6 2 7" xfId="34105"/>
    <cellStyle name="常规 2 6 2 8" xfId="39121"/>
    <cellStyle name="常规 2 6 2 9" xfId="44058"/>
    <cellStyle name="常规 2 6 3" xfId="816"/>
    <cellStyle name="常规 2 6 3 10" xfId="6273"/>
    <cellStyle name="常规 2 6 3 10 10" xfId="38096"/>
    <cellStyle name="常规 2 6 3 10 2" xfId="10035"/>
    <cellStyle name="常规 2 6 3 10 3" xfId="9724"/>
    <cellStyle name="常规 2 6 3 10 4" xfId="12359"/>
    <cellStyle name="常规 2 6 3 10 5" xfId="22575"/>
    <cellStyle name="常规 2 6 3 10 6" xfId="22815"/>
    <cellStyle name="常规 2 6 3 10 7" xfId="32894"/>
    <cellStyle name="常规 2 6 3 10 8" xfId="33095"/>
    <cellStyle name="常规 2 6 3 10 9" xfId="28130"/>
    <cellStyle name="常规 2 6 3 11" xfId="6849"/>
    <cellStyle name="常规 2 6 3 11 10" xfId="11296"/>
    <cellStyle name="常规 2 6 3 11 2" xfId="10039"/>
    <cellStyle name="常规 2 6 3 11 3" xfId="12095"/>
    <cellStyle name="常规 2 6 3 11 4" xfId="17362"/>
    <cellStyle name="常规 2 6 3 11 5" xfId="10343"/>
    <cellStyle name="常规 2 6 3 11 6" xfId="17770"/>
    <cellStyle name="常规 2 6 3 11 7" xfId="11804"/>
    <cellStyle name="常规 2 6 3 11 8" xfId="27979"/>
    <cellStyle name="常规 2 6 3 11 9" xfId="43005"/>
    <cellStyle name="常规 2 6 3 12" xfId="7618"/>
    <cellStyle name="常规 2 6 3 12 10" xfId="33197"/>
    <cellStyle name="常规 2 6 3 12 2" xfId="10042"/>
    <cellStyle name="常规 2 6 3 12 3" xfId="10251"/>
    <cellStyle name="常规 2 6 3 12 4" xfId="11964"/>
    <cellStyle name="常规 2 6 3 12 5" xfId="9527"/>
    <cellStyle name="常规 2 6 3 12 6" xfId="12515"/>
    <cellStyle name="常规 2 6 3 12 7" xfId="17843"/>
    <cellStyle name="常规 2 6 3 12 8" xfId="23024"/>
    <cellStyle name="常规 2 6 3 12 9" xfId="22962"/>
    <cellStyle name="常规 2 6 3 13" xfId="8197"/>
    <cellStyle name="常规 2 6 3 13 10" xfId="9317"/>
    <cellStyle name="常规 2 6 3 13 2" xfId="11258"/>
    <cellStyle name="常规 2 6 3 13 3" xfId="9988"/>
    <cellStyle name="常规 2 6 3 13 4" xfId="12129"/>
    <cellStyle name="常规 2 6 3 13 5" xfId="9715"/>
    <cellStyle name="常规 2 6 3 13 6" xfId="11703"/>
    <cellStyle name="常规 2 6 3 13 7" xfId="9970"/>
    <cellStyle name="常规 2 6 3 13 8" xfId="12161"/>
    <cellStyle name="常规 2 6 3 13 9" xfId="10912"/>
    <cellStyle name="常规 2 6 3 14" xfId="13476"/>
    <cellStyle name="常规 2 6 3 15" xfId="18694"/>
    <cellStyle name="常规 2 6 3 16" xfId="23893"/>
    <cellStyle name="常规 2 6 3 17" xfId="29015"/>
    <cellStyle name="常规 2 6 3 18" xfId="34126"/>
    <cellStyle name="常规 2 6 3 19" xfId="39142"/>
    <cellStyle name="常规 2 6 3 2" xfId="817"/>
    <cellStyle name="常规 2 6 3 2 10" xfId="8100"/>
    <cellStyle name="常规 2 6 3 2 10 10" xfId="53648"/>
    <cellStyle name="常规 2 6 3 2 10 2" xfId="13477"/>
    <cellStyle name="常规 2 6 3 2 10 3" xfId="18695"/>
    <cellStyle name="常规 2 6 3 2 10 4" xfId="23894"/>
    <cellStyle name="常规 2 6 3 2 10 5" xfId="29016"/>
    <cellStyle name="常规 2 6 3 2 10 6" xfId="34127"/>
    <cellStyle name="常规 2 6 3 2 10 7" xfId="39143"/>
    <cellStyle name="常规 2 6 3 2 10 8" xfId="44080"/>
    <cellStyle name="常规 2 6 3 2 10 9" xfId="48919"/>
    <cellStyle name="常规 2 6 3 2 11" xfId="11861"/>
    <cellStyle name="常规 2 6 3 2 12" xfId="9723"/>
    <cellStyle name="常规 2 6 3 2 13" xfId="11374"/>
    <cellStyle name="常规 2 6 3 2 14" xfId="12273"/>
    <cellStyle name="常规 2 6 3 2 15" xfId="11609"/>
    <cellStyle name="常规 2 6 3 2 16" xfId="22727"/>
    <cellStyle name="常规 2 6 3 2 17" xfId="12037"/>
    <cellStyle name="常规 2 6 3 2 18" xfId="32910"/>
    <cellStyle name="常规 2 6 3 2 19" xfId="12149"/>
    <cellStyle name="常规 2 6 3 2 2" xfId="2330"/>
    <cellStyle name="常规 2 6 3 2 2 10" xfId="53649"/>
    <cellStyle name="常规 2 6 3 2 2 2" xfId="13478"/>
    <cellStyle name="常规 2 6 3 2 2 3" xfId="18696"/>
    <cellStyle name="常规 2 6 3 2 2 4" xfId="23895"/>
    <cellStyle name="常规 2 6 3 2 2 5" xfId="29017"/>
    <cellStyle name="常规 2 6 3 2 2 6" xfId="34128"/>
    <cellStyle name="常规 2 6 3 2 2 7" xfId="39144"/>
    <cellStyle name="常规 2 6 3 2 2 8" xfId="44081"/>
    <cellStyle name="常规 2 6 3 2 2 9" xfId="48920"/>
    <cellStyle name="常规 2 6 3 2 3" xfId="3585"/>
    <cellStyle name="常规 2 6 3 2 3 10" xfId="53650"/>
    <cellStyle name="常规 2 6 3 2 3 2" xfId="13479"/>
    <cellStyle name="常规 2 6 3 2 3 3" xfId="18697"/>
    <cellStyle name="常规 2 6 3 2 3 4" xfId="23896"/>
    <cellStyle name="常规 2 6 3 2 3 5" xfId="29018"/>
    <cellStyle name="常规 2 6 3 2 3 6" xfId="34129"/>
    <cellStyle name="常规 2 6 3 2 3 7" xfId="39145"/>
    <cellStyle name="常规 2 6 3 2 3 8" xfId="44082"/>
    <cellStyle name="常规 2 6 3 2 3 9" xfId="48921"/>
    <cellStyle name="常规 2 6 3 2 4" xfId="4073"/>
    <cellStyle name="常规 2 6 3 2 4 10" xfId="53651"/>
    <cellStyle name="常规 2 6 3 2 4 2" xfId="13480"/>
    <cellStyle name="常规 2 6 3 2 4 3" xfId="18698"/>
    <cellStyle name="常规 2 6 3 2 4 4" xfId="23897"/>
    <cellStyle name="常规 2 6 3 2 4 5" xfId="29019"/>
    <cellStyle name="常规 2 6 3 2 4 6" xfId="34130"/>
    <cellStyle name="常规 2 6 3 2 4 7" xfId="39146"/>
    <cellStyle name="常规 2 6 3 2 4 8" xfId="44083"/>
    <cellStyle name="常规 2 6 3 2 4 9" xfId="48922"/>
    <cellStyle name="常规 2 6 3 2 5" xfId="5738"/>
    <cellStyle name="常规 2 6 3 2 5 10" xfId="53652"/>
    <cellStyle name="常规 2 6 3 2 5 2" xfId="13481"/>
    <cellStyle name="常规 2 6 3 2 5 3" xfId="18699"/>
    <cellStyle name="常规 2 6 3 2 5 4" xfId="23898"/>
    <cellStyle name="常规 2 6 3 2 5 5" xfId="29020"/>
    <cellStyle name="常规 2 6 3 2 5 6" xfId="34131"/>
    <cellStyle name="常规 2 6 3 2 5 7" xfId="39147"/>
    <cellStyle name="常规 2 6 3 2 5 8" xfId="44084"/>
    <cellStyle name="常规 2 6 3 2 5 9" xfId="48923"/>
    <cellStyle name="常规 2 6 3 2 6" xfId="4566"/>
    <cellStyle name="常规 2 6 3 2 6 10" xfId="53653"/>
    <cellStyle name="常规 2 6 3 2 6 2" xfId="13482"/>
    <cellStyle name="常规 2 6 3 2 6 3" xfId="18700"/>
    <cellStyle name="常规 2 6 3 2 6 4" xfId="23899"/>
    <cellStyle name="常规 2 6 3 2 6 5" xfId="29021"/>
    <cellStyle name="常规 2 6 3 2 6 6" xfId="34132"/>
    <cellStyle name="常规 2 6 3 2 6 7" xfId="39148"/>
    <cellStyle name="常规 2 6 3 2 6 8" xfId="44085"/>
    <cellStyle name="常规 2 6 3 2 6 9" xfId="48924"/>
    <cellStyle name="常规 2 6 3 2 7" xfId="6278"/>
    <cellStyle name="常规 2 6 3 2 7 10" xfId="53654"/>
    <cellStyle name="常规 2 6 3 2 7 2" xfId="13483"/>
    <cellStyle name="常规 2 6 3 2 7 3" xfId="18701"/>
    <cellStyle name="常规 2 6 3 2 7 4" xfId="23900"/>
    <cellStyle name="常规 2 6 3 2 7 5" xfId="29022"/>
    <cellStyle name="常规 2 6 3 2 7 6" xfId="34133"/>
    <cellStyle name="常规 2 6 3 2 7 7" xfId="39149"/>
    <cellStyle name="常规 2 6 3 2 7 8" xfId="44086"/>
    <cellStyle name="常规 2 6 3 2 7 9" xfId="48925"/>
    <cellStyle name="常规 2 6 3 2 8" xfId="6965"/>
    <cellStyle name="常规 2 6 3 2 8 10" xfId="53655"/>
    <cellStyle name="常规 2 6 3 2 8 2" xfId="13484"/>
    <cellStyle name="常规 2 6 3 2 8 3" xfId="18702"/>
    <cellStyle name="常规 2 6 3 2 8 4" xfId="23901"/>
    <cellStyle name="常规 2 6 3 2 8 5" xfId="29023"/>
    <cellStyle name="常规 2 6 3 2 8 6" xfId="34134"/>
    <cellStyle name="常规 2 6 3 2 8 7" xfId="39150"/>
    <cellStyle name="常规 2 6 3 2 8 8" xfId="44087"/>
    <cellStyle name="常规 2 6 3 2 8 9" xfId="48926"/>
    <cellStyle name="常规 2 6 3 2 9" xfId="7623"/>
    <cellStyle name="常规 2 6 3 2 9 10" xfId="53656"/>
    <cellStyle name="常规 2 6 3 2 9 2" xfId="13485"/>
    <cellStyle name="常规 2 6 3 2 9 3" xfId="18703"/>
    <cellStyle name="常规 2 6 3 2 9 4" xfId="23902"/>
    <cellStyle name="常规 2 6 3 2 9 5" xfId="29024"/>
    <cellStyle name="常规 2 6 3 2 9 6" xfId="34135"/>
    <cellStyle name="常规 2 6 3 2 9 7" xfId="39151"/>
    <cellStyle name="常规 2 6 3 2 9 8" xfId="44088"/>
    <cellStyle name="常规 2 6 3 2 9 9" xfId="48927"/>
    <cellStyle name="常规 2 6 3 20" xfId="44079"/>
    <cellStyle name="常规 2 6 3 21" xfId="48918"/>
    <cellStyle name="常规 2 6 3 22" xfId="53647"/>
    <cellStyle name="常规 2 6 3 3" xfId="2329"/>
    <cellStyle name="常规 2 6 3 3 10" xfId="12516"/>
    <cellStyle name="常规 2 6 3 3 2" xfId="10020"/>
    <cellStyle name="常规 2 6 3 3 3" xfId="12106"/>
    <cellStyle name="常规 2 6 3 3 4" xfId="17373"/>
    <cellStyle name="常规 2 6 3 3 5" xfId="11142"/>
    <cellStyle name="常规 2 6 3 3 6" xfId="12066"/>
    <cellStyle name="常规 2 6 3 3 7" xfId="11255"/>
    <cellStyle name="常规 2 6 3 3 8" xfId="12671"/>
    <cellStyle name="常规 2 6 3 3 9" xfId="43010"/>
    <cellStyle name="常规 2 6 3 4" xfId="2335"/>
    <cellStyle name="常规 2 6 3 4 10" xfId="22547"/>
    <cellStyle name="常规 2 6 3 4 2" xfId="11863"/>
    <cellStyle name="常规 2 6 3 4 3" xfId="9718"/>
    <cellStyle name="常规 2 6 3 4 4" xfId="12365"/>
    <cellStyle name="常规 2 6 3 4 5" xfId="10565"/>
    <cellStyle name="常规 2 6 3 4 6" xfId="22818"/>
    <cellStyle name="常规 2 6 3 4 7" xfId="12138"/>
    <cellStyle name="常规 2 6 3 4 8" xfId="33098"/>
    <cellStyle name="常规 2 6 3 4 9" xfId="9501"/>
    <cellStyle name="常规 2 6 3 5" xfId="2337"/>
    <cellStyle name="常规 2 6 3 5 10" xfId="53657"/>
    <cellStyle name="常规 2 6 3 5 2" xfId="13486"/>
    <cellStyle name="常规 2 6 3 5 3" xfId="18704"/>
    <cellStyle name="常规 2 6 3 5 4" xfId="23903"/>
    <cellStyle name="常规 2 6 3 5 5" xfId="29025"/>
    <cellStyle name="常规 2 6 3 5 6" xfId="34136"/>
    <cellStyle name="常规 2 6 3 5 7" xfId="39152"/>
    <cellStyle name="常规 2 6 3 5 8" xfId="44089"/>
    <cellStyle name="常规 2 6 3 5 9" xfId="48928"/>
    <cellStyle name="常规 2 6 3 6" xfId="3584"/>
    <cellStyle name="常规 2 6 3 6 10" xfId="53658"/>
    <cellStyle name="常规 2 6 3 6 2" xfId="13487"/>
    <cellStyle name="常规 2 6 3 6 3" xfId="18705"/>
    <cellStyle name="常规 2 6 3 6 4" xfId="23904"/>
    <cellStyle name="常规 2 6 3 6 5" xfId="29026"/>
    <cellStyle name="常规 2 6 3 6 6" xfId="34137"/>
    <cellStyle name="常规 2 6 3 6 7" xfId="39153"/>
    <cellStyle name="常规 2 6 3 6 8" xfId="44090"/>
    <cellStyle name="常规 2 6 3 6 9" xfId="48929"/>
    <cellStyle name="常规 2 6 3 7" xfId="4072"/>
    <cellStyle name="常规 2 6 3 7 10" xfId="53659"/>
    <cellStyle name="常规 2 6 3 7 2" xfId="13488"/>
    <cellStyle name="常规 2 6 3 7 3" xfId="18706"/>
    <cellStyle name="常规 2 6 3 7 4" xfId="23905"/>
    <cellStyle name="常规 2 6 3 7 5" xfId="29027"/>
    <cellStyle name="常规 2 6 3 7 6" xfId="34138"/>
    <cellStyle name="常规 2 6 3 7 7" xfId="39154"/>
    <cellStyle name="常规 2 6 3 7 8" xfId="44091"/>
    <cellStyle name="常规 2 6 3 7 9" xfId="48930"/>
    <cellStyle name="常规 2 6 3 8" xfId="5737"/>
    <cellStyle name="常规 2 6 3 8 10" xfId="53660"/>
    <cellStyle name="常规 2 6 3 8 2" xfId="13489"/>
    <cellStyle name="常规 2 6 3 8 3" xfId="18707"/>
    <cellStyle name="常规 2 6 3 8 4" xfId="23906"/>
    <cellStyle name="常规 2 6 3 8 5" xfId="29028"/>
    <cellStyle name="常规 2 6 3 8 6" xfId="34139"/>
    <cellStyle name="常规 2 6 3 8 7" xfId="39155"/>
    <cellStyle name="常规 2 6 3 8 8" xfId="44092"/>
    <cellStyle name="常规 2 6 3 8 9" xfId="48931"/>
    <cellStyle name="常规 2 6 3 9" xfId="4568"/>
    <cellStyle name="常规 2 6 3 9 10" xfId="53661"/>
    <cellStyle name="常规 2 6 3 9 2" xfId="13490"/>
    <cellStyle name="常规 2 6 3 9 3" xfId="18708"/>
    <cellStyle name="常规 2 6 3 9 4" xfId="23907"/>
    <cellStyle name="常规 2 6 3 9 5" xfId="29029"/>
    <cellStyle name="常规 2 6 3 9 6" xfId="34140"/>
    <cellStyle name="常规 2 6 3 9 7" xfId="39156"/>
    <cellStyle name="常规 2 6 3 9 8" xfId="44093"/>
    <cellStyle name="常规 2 6 3 9 9" xfId="48932"/>
    <cellStyle name="常规 2 6 4" xfId="818"/>
    <cellStyle name="常规 2 6 4 10" xfId="6302"/>
    <cellStyle name="常规 2 6 4 10 10" xfId="53664"/>
    <cellStyle name="常规 2 6 4 10 2" xfId="13493"/>
    <cellStyle name="常规 2 6 4 10 3" xfId="18711"/>
    <cellStyle name="常规 2 6 4 10 4" xfId="23910"/>
    <cellStyle name="常规 2 6 4 10 5" xfId="29032"/>
    <cellStyle name="常规 2 6 4 10 6" xfId="34143"/>
    <cellStyle name="常规 2 6 4 10 7" xfId="39159"/>
    <cellStyle name="常规 2 6 4 10 8" xfId="44096"/>
    <cellStyle name="常规 2 6 4 10 9" xfId="48935"/>
    <cellStyle name="常规 2 6 4 11" xfId="6728"/>
    <cellStyle name="常规 2 6 4 11 10" xfId="53666"/>
    <cellStyle name="常规 2 6 4 11 2" xfId="13495"/>
    <cellStyle name="常规 2 6 4 11 3" xfId="18713"/>
    <cellStyle name="常规 2 6 4 11 4" xfId="23912"/>
    <cellStyle name="常规 2 6 4 11 5" xfId="29034"/>
    <cellStyle name="常规 2 6 4 11 6" xfId="34145"/>
    <cellStyle name="常规 2 6 4 11 7" xfId="39161"/>
    <cellStyle name="常规 2 6 4 11 8" xfId="44098"/>
    <cellStyle name="常规 2 6 4 11 9" xfId="48937"/>
    <cellStyle name="常规 2 6 4 12" xfId="7642"/>
    <cellStyle name="常规 2 6 4 12 10" xfId="53668"/>
    <cellStyle name="常规 2 6 4 12 2" xfId="13497"/>
    <cellStyle name="常规 2 6 4 12 3" xfId="18715"/>
    <cellStyle name="常规 2 6 4 12 4" xfId="23914"/>
    <cellStyle name="常规 2 6 4 12 5" xfId="29036"/>
    <cellStyle name="常规 2 6 4 12 6" xfId="34147"/>
    <cellStyle name="常规 2 6 4 12 7" xfId="39163"/>
    <cellStyle name="常规 2 6 4 12 8" xfId="44100"/>
    <cellStyle name="常规 2 6 4 12 9" xfId="48939"/>
    <cellStyle name="常规 2 6 4 13" xfId="6950"/>
    <cellStyle name="常规 2 6 4 13 10" xfId="53670"/>
    <cellStyle name="常规 2 6 4 13 2" xfId="13499"/>
    <cellStyle name="常规 2 6 4 13 3" xfId="18717"/>
    <cellStyle name="常规 2 6 4 13 4" xfId="23916"/>
    <cellStyle name="常规 2 6 4 13 5" xfId="29038"/>
    <cellStyle name="常规 2 6 4 13 6" xfId="34149"/>
    <cellStyle name="常规 2 6 4 13 7" xfId="39165"/>
    <cellStyle name="常规 2 6 4 13 8" xfId="44102"/>
    <cellStyle name="常规 2 6 4 13 9" xfId="48941"/>
    <cellStyle name="常规 2 6 4 14" xfId="13491"/>
    <cellStyle name="常规 2 6 4 15" xfId="18709"/>
    <cellStyle name="常规 2 6 4 16" xfId="23908"/>
    <cellStyle name="常规 2 6 4 17" xfId="29030"/>
    <cellStyle name="常规 2 6 4 18" xfId="34141"/>
    <cellStyle name="常规 2 6 4 19" xfId="39157"/>
    <cellStyle name="常规 2 6 4 2" xfId="819"/>
    <cellStyle name="常规 2 6 4 2 10" xfId="8003"/>
    <cellStyle name="常规 2 6 4 2 10 10" xfId="53672"/>
    <cellStyle name="常规 2 6 4 2 10 2" xfId="13501"/>
    <cellStyle name="常规 2 6 4 2 10 3" xfId="18719"/>
    <cellStyle name="常规 2 6 4 2 10 4" xfId="23918"/>
    <cellStyle name="常规 2 6 4 2 10 5" xfId="29040"/>
    <cellStyle name="常规 2 6 4 2 10 6" xfId="34151"/>
    <cellStyle name="常规 2 6 4 2 10 7" xfId="39167"/>
    <cellStyle name="常规 2 6 4 2 10 8" xfId="44104"/>
    <cellStyle name="常规 2 6 4 2 10 9" xfId="48943"/>
    <cellStyle name="常规 2 6 4 2 11" xfId="13500"/>
    <cellStyle name="常规 2 6 4 2 12" xfId="18718"/>
    <cellStyle name="常规 2 6 4 2 13" xfId="23917"/>
    <cellStyle name="常规 2 6 4 2 14" xfId="29039"/>
    <cellStyle name="常规 2 6 4 2 15" xfId="34150"/>
    <cellStyle name="常规 2 6 4 2 16" xfId="39166"/>
    <cellStyle name="常规 2 6 4 2 17" xfId="44103"/>
    <cellStyle name="常规 2 6 4 2 18" xfId="48942"/>
    <cellStyle name="常规 2 6 4 2 19" xfId="53671"/>
    <cellStyle name="常规 2 6 4 2 2" xfId="2339"/>
    <cellStyle name="常规 2 6 4 2 2 10" xfId="53673"/>
    <cellStyle name="常规 2 6 4 2 2 2" xfId="13502"/>
    <cellStyle name="常规 2 6 4 2 2 3" xfId="18720"/>
    <cellStyle name="常规 2 6 4 2 2 4" xfId="23919"/>
    <cellStyle name="常规 2 6 4 2 2 5" xfId="29041"/>
    <cellStyle name="常规 2 6 4 2 2 6" xfId="34152"/>
    <cellStyle name="常规 2 6 4 2 2 7" xfId="39168"/>
    <cellStyle name="常规 2 6 4 2 2 8" xfId="44105"/>
    <cellStyle name="常规 2 6 4 2 2 9" xfId="48944"/>
    <cellStyle name="常规 2 6 4 2 3" xfId="3587"/>
    <cellStyle name="常规 2 6 4 2 3 10" xfId="53674"/>
    <cellStyle name="常规 2 6 4 2 3 2" xfId="13503"/>
    <cellStyle name="常规 2 6 4 2 3 3" xfId="18721"/>
    <cellStyle name="常规 2 6 4 2 3 4" xfId="23920"/>
    <cellStyle name="常规 2 6 4 2 3 5" xfId="29042"/>
    <cellStyle name="常规 2 6 4 2 3 6" xfId="34153"/>
    <cellStyle name="常规 2 6 4 2 3 7" xfId="39169"/>
    <cellStyle name="常规 2 6 4 2 3 8" xfId="44106"/>
    <cellStyle name="常规 2 6 4 2 3 9" xfId="48945"/>
    <cellStyle name="常规 2 6 4 2 4" xfId="4075"/>
    <cellStyle name="常规 2 6 4 2 4 10" xfId="53675"/>
    <cellStyle name="常规 2 6 4 2 4 2" xfId="13504"/>
    <cellStyle name="常规 2 6 4 2 4 3" xfId="18722"/>
    <cellStyle name="常规 2 6 4 2 4 4" xfId="23921"/>
    <cellStyle name="常规 2 6 4 2 4 5" xfId="29043"/>
    <cellStyle name="常规 2 6 4 2 4 6" xfId="34154"/>
    <cellStyle name="常规 2 6 4 2 4 7" xfId="39170"/>
    <cellStyle name="常规 2 6 4 2 4 8" xfId="44107"/>
    <cellStyle name="常规 2 6 4 2 4 9" xfId="48946"/>
    <cellStyle name="常规 2 6 4 2 5" xfId="5748"/>
    <cellStyle name="常规 2 6 4 2 5 10" xfId="53677"/>
    <cellStyle name="常规 2 6 4 2 5 2" xfId="13506"/>
    <cellStyle name="常规 2 6 4 2 5 3" xfId="18724"/>
    <cellStyle name="常规 2 6 4 2 5 4" xfId="23923"/>
    <cellStyle name="常规 2 6 4 2 5 5" xfId="29045"/>
    <cellStyle name="常规 2 6 4 2 5 6" xfId="34156"/>
    <cellStyle name="常规 2 6 4 2 5 7" xfId="39172"/>
    <cellStyle name="常规 2 6 4 2 5 8" xfId="44109"/>
    <cellStyle name="常规 2 6 4 2 5 9" xfId="48948"/>
    <cellStyle name="常规 2 6 4 2 6" xfId="4536"/>
    <cellStyle name="常规 2 6 4 2 6 10" xfId="53679"/>
    <cellStyle name="常规 2 6 4 2 6 2" xfId="13508"/>
    <cellStyle name="常规 2 6 4 2 6 3" xfId="18726"/>
    <cellStyle name="常规 2 6 4 2 6 4" xfId="23925"/>
    <cellStyle name="常规 2 6 4 2 6 5" xfId="29047"/>
    <cellStyle name="常规 2 6 4 2 6 6" xfId="34158"/>
    <cellStyle name="常规 2 6 4 2 6 7" xfId="39174"/>
    <cellStyle name="常规 2 6 4 2 6 8" xfId="44111"/>
    <cellStyle name="常规 2 6 4 2 6 9" xfId="48950"/>
    <cellStyle name="常规 2 6 4 2 7" xfId="6303"/>
    <cellStyle name="常规 2 6 4 2 7 10" xfId="53681"/>
    <cellStyle name="常规 2 6 4 2 7 2" xfId="13510"/>
    <cellStyle name="常规 2 6 4 2 7 3" xfId="18728"/>
    <cellStyle name="常规 2 6 4 2 7 4" xfId="23927"/>
    <cellStyle name="常规 2 6 4 2 7 5" xfId="29049"/>
    <cellStyle name="常规 2 6 4 2 7 6" xfId="34160"/>
    <cellStyle name="常规 2 6 4 2 7 7" xfId="39176"/>
    <cellStyle name="常规 2 6 4 2 7 8" xfId="44113"/>
    <cellStyle name="常规 2 6 4 2 7 9" xfId="48952"/>
    <cellStyle name="常规 2 6 4 2 8" xfId="5551"/>
    <cellStyle name="常规 2 6 4 2 8 10" xfId="53683"/>
    <cellStyle name="常规 2 6 4 2 8 2" xfId="13512"/>
    <cellStyle name="常规 2 6 4 2 8 3" xfId="18730"/>
    <cellStyle name="常规 2 6 4 2 8 4" xfId="23929"/>
    <cellStyle name="常规 2 6 4 2 8 5" xfId="29051"/>
    <cellStyle name="常规 2 6 4 2 8 6" xfId="34162"/>
    <cellStyle name="常规 2 6 4 2 8 7" xfId="39178"/>
    <cellStyle name="常规 2 6 4 2 8 8" xfId="44115"/>
    <cellStyle name="常规 2 6 4 2 8 9" xfId="48954"/>
    <cellStyle name="常规 2 6 4 2 9" xfId="7643"/>
    <cellStyle name="常规 2 6 4 2 9 10" xfId="53685"/>
    <cellStyle name="常规 2 6 4 2 9 2" xfId="13514"/>
    <cellStyle name="常规 2 6 4 2 9 3" xfId="18732"/>
    <cellStyle name="常规 2 6 4 2 9 4" xfId="23931"/>
    <cellStyle name="常规 2 6 4 2 9 5" xfId="29053"/>
    <cellStyle name="常规 2 6 4 2 9 6" xfId="34164"/>
    <cellStyle name="常规 2 6 4 2 9 7" xfId="39180"/>
    <cellStyle name="常规 2 6 4 2 9 8" xfId="44117"/>
    <cellStyle name="常规 2 6 4 2 9 9" xfId="48956"/>
    <cellStyle name="常规 2 6 4 20" xfId="44094"/>
    <cellStyle name="常规 2 6 4 21" xfId="48933"/>
    <cellStyle name="常规 2 6 4 22" xfId="53662"/>
    <cellStyle name="常规 2 6 4 3" xfId="2338"/>
    <cellStyle name="常规 2 6 4 3 10" xfId="53686"/>
    <cellStyle name="常规 2 6 4 3 2" xfId="13515"/>
    <cellStyle name="常规 2 6 4 3 3" xfId="18733"/>
    <cellStyle name="常规 2 6 4 3 4" xfId="23932"/>
    <cellStyle name="常规 2 6 4 3 5" xfId="29054"/>
    <cellStyle name="常规 2 6 4 3 6" xfId="34165"/>
    <cellStyle name="常规 2 6 4 3 7" xfId="39181"/>
    <cellStyle name="常规 2 6 4 3 8" xfId="44118"/>
    <cellStyle name="常规 2 6 4 3 9" xfId="48957"/>
    <cellStyle name="常规 2 6 4 4" xfId="2340"/>
    <cellStyle name="常规 2 6 4 4 10" xfId="53687"/>
    <cellStyle name="常规 2 6 4 4 2" xfId="13516"/>
    <cellStyle name="常规 2 6 4 4 3" xfId="18734"/>
    <cellStyle name="常规 2 6 4 4 4" xfId="23933"/>
    <cellStyle name="常规 2 6 4 4 5" xfId="29055"/>
    <cellStyle name="常规 2 6 4 4 6" xfId="34166"/>
    <cellStyle name="常规 2 6 4 4 7" xfId="39182"/>
    <cellStyle name="常规 2 6 4 4 8" xfId="44119"/>
    <cellStyle name="常规 2 6 4 4 9" xfId="48958"/>
    <cellStyle name="常规 2 6 4 5" xfId="2343"/>
    <cellStyle name="常规 2 6 4 5 10" xfId="53688"/>
    <cellStyle name="常规 2 6 4 5 2" xfId="13517"/>
    <cellStyle name="常规 2 6 4 5 3" xfId="18735"/>
    <cellStyle name="常规 2 6 4 5 4" xfId="23934"/>
    <cellStyle name="常规 2 6 4 5 5" xfId="29056"/>
    <cellStyle name="常规 2 6 4 5 6" xfId="34167"/>
    <cellStyle name="常规 2 6 4 5 7" xfId="39183"/>
    <cellStyle name="常规 2 6 4 5 8" xfId="44120"/>
    <cellStyle name="常规 2 6 4 5 9" xfId="48959"/>
    <cellStyle name="常规 2 6 4 6" xfId="3586"/>
    <cellStyle name="常规 2 6 4 6 10" xfId="53689"/>
    <cellStyle name="常规 2 6 4 6 2" xfId="13518"/>
    <cellStyle name="常规 2 6 4 6 3" xfId="18736"/>
    <cellStyle name="常规 2 6 4 6 4" xfId="23935"/>
    <cellStyle name="常规 2 6 4 6 5" xfId="29057"/>
    <cellStyle name="常规 2 6 4 6 6" xfId="34168"/>
    <cellStyle name="常规 2 6 4 6 7" xfId="39184"/>
    <cellStyle name="常规 2 6 4 6 8" xfId="44121"/>
    <cellStyle name="常规 2 6 4 6 9" xfId="48960"/>
    <cellStyle name="常规 2 6 4 7" xfId="4074"/>
    <cellStyle name="常规 2 6 4 7 10" xfId="53690"/>
    <cellStyle name="常规 2 6 4 7 2" xfId="13519"/>
    <cellStyle name="常规 2 6 4 7 3" xfId="18737"/>
    <cellStyle name="常规 2 6 4 7 4" xfId="23936"/>
    <cellStyle name="常规 2 6 4 7 5" xfId="29058"/>
    <cellStyle name="常规 2 6 4 7 6" xfId="34169"/>
    <cellStyle name="常规 2 6 4 7 7" xfId="39185"/>
    <cellStyle name="常规 2 6 4 7 8" xfId="44122"/>
    <cellStyle name="常规 2 6 4 7 9" xfId="48961"/>
    <cellStyle name="常规 2 6 4 8" xfId="5747"/>
    <cellStyle name="常规 2 6 4 8 10" xfId="53691"/>
    <cellStyle name="常规 2 6 4 8 2" xfId="13520"/>
    <cellStyle name="常规 2 6 4 8 3" xfId="18738"/>
    <cellStyle name="常规 2 6 4 8 4" xfId="23937"/>
    <cellStyle name="常规 2 6 4 8 5" xfId="29059"/>
    <cellStyle name="常规 2 6 4 8 6" xfId="34170"/>
    <cellStyle name="常规 2 6 4 8 7" xfId="39186"/>
    <cellStyle name="常规 2 6 4 8 8" xfId="44123"/>
    <cellStyle name="常规 2 6 4 8 9" xfId="48962"/>
    <cellStyle name="常规 2 6 4 9" xfId="4540"/>
    <cellStyle name="常规 2 6 4 9 10" xfId="53692"/>
    <cellStyle name="常规 2 6 4 9 2" xfId="13521"/>
    <cellStyle name="常规 2 6 4 9 3" xfId="18739"/>
    <cellStyle name="常规 2 6 4 9 4" xfId="23938"/>
    <cellStyle name="常规 2 6 4 9 5" xfId="29060"/>
    <cellStyle name="常规 2 6 4 9 6" xfId="34171"/>
    <cellStyle name="常规 2 6 4 9 7" xfId="39187"/>
    <cellStyle name="常规 2 6 4 9 8" xfId="44124"/>
    <cellStyle name="常规 2 6 4 9 9" xfId="48963"/>
    <cellStyle name="常规 2 6 5" xfId="13454"/>
    <cellStyle name="常规 2 6 6" xfId="18672"/>
    <cellStyle name="常规 2 6 7" xfId="23871"/>
    <cellStyle name="常规 2 6 8" xfId="28993"/>
    <cellStyle name="常规 2 6 9" xfId="34104"/>
    <cellStyle name="常规 2 7" xfId="605"/>
    <cellStyle name="常规 2 7 10" xfId="44125"/>
    <cellStyle name="常规 2 7 11" xfId="48964"/>
    <cellStyle name="常规 2 7 12" xfId="53693"/>
    <cellStyle name="常规 2 7 2" xfId="81"/>
    <cellStyle name="常规 2 7 2 10" xfId="53694"/>
    <cellStyle name="常规 2 7 2 2" xfId="13523"/>
    <cellStyle name="常规 2 7 2 3" xfId="18741"/>
    <cellStyle name="常规 2 7 2 4" xfId="23940"/>
    <cellStyle name="常规 2 7 2 5" xfId="29062"/>
    <cellStyle name="常规 2 7 2 6" xfId="34173"/>
    <cellStyle name="常规 2 7 2 7" xfId="39189"/>
    <cellStyle name="常规 2 7 2 8" xfId="44126"/>
    <cellStyle name="常规 2 7 2 9" xfId="48965"/>
    <cellStyle name="常规 2 7 3" xfId="820"/>
    <cellStyle name="常规 2 7 3 10" xfId="6316"/>
    <cellStyle name="常规 2 7 3 10 10" xfId="53696"/>
    <cellStyle name="常规 2 7 3 10 2" xfId="13525"/>
    <cellStyle name="常规 2 7 3 10 3" xfId="18743"/>
    <cellStyle name="常规 2 7 3 10 4" xfId="23942"/>
    <cellStyle name="常规 2 7 3 10 5" xfId="29064"/>
    <cellStyle name="常规 2 7 3 10 6" xfId="34175"/>
    <cellStyle name="常规 2 7 3 10 7" xfId="39191"/>
    <cellStyle name="常规 2 7 3 10 8" xfId="44128"/>
    <cellStyle name="常规 2 7 3 10 9" xfId="48967"/>
    <cellStyle name="常规 2 7 3 11" xfId="7000"/>
    <cellStyle name="常规 2 7 3 11 10" xfId="53697"/>
    <cellStyle name="常规 2 7 3 11 2" xfId="13526"/>
    <cellStyle name="常规 2 7 3 11 3" xfId="18744"/>
    <cellStyle name="常规 2 7 3 11 4" xfId="23943"/>
    <cellStyle name="常规 2 7 3 11 5" xfId="29065"/>
    <cellStyle name="常规 2 7 3 11 6" xfId="34176"/>
    <cellStyle name="常规 2 7 3 11 7" xfId="39192"/>
    <cellStyle name="常规 2 7 3 11 8" xfId="44129"/>
    <cellStyle name="常规 2 7 3 11 9" xfId="48968"/>
    <cellStyle name="常规 2 7 3 12" xfId="7651"/>
    <cellStyle name="常规 2 7 3 12 10" xfId="53698"/>
    <cellStyle name="常规 2 7 3 12 2" xfId="13527"/>
    <cellStyle name="常规 2 7 3 12 3" xfId="18745"/>
    <cellStyle name="常规 2 7 3 12 4" xfId="23944"/>
    <cellStyle name="常规 2 7 3 12 5" xfId="29066"/>
    <cellStyle name="常规 2 7 3 12 6" xfId="34177"/>
    <cellStyle name="常规 2 7 3 12 7" xfId="39193"/>
    <cellStyle name="常规 2 7 3 12 8" xfId="44130"/>
    <cellStyle name="常规 2 7 3 12 9" xfId="48969"/>
    <cellStyle name="常规 2 7 3 13" xfId="8227"/>
    <cellStyle name="常规 2 7 3 13 10" xfId="53699"/>
    <cellStyle name="常规 2 7 3 13 2" xfId="13528"/>
    <cellStyle name="常规 2 7 3 13 3" xfId="18746"/>
    <cellStyle name="常规 2 7 3 13 4" xfId="23945"/>
    <cellStyle name="常规 2 7 3 13 5" xfId="29067"/>
    <cellStyle name="常规 2 7 3 13 6" xfId="34178"/>
    <cellStyle name="常规 2 7 3 13 7" xfId="39194"/>
    <cellStyle name="常规 2 7 3 13 8" xfId="44131"/>
    <cellStyle name="常规 2 7 3 13 9" xfId="48970"/>
    <cellStyle name="常规 2 7 3 14" xfId="13524"/>
    <cellStyle name="常规 2 7 3 15" xfId="18742"/>
    <cellStyle name="常规 2 7 3 16" xfId="23941"/>
    <cellStyle name="常规 2 7 3 17" xfId="29063"/>
    <cellStyle name="常规 2 7 3 18" xfId="34174"/>
    <cellStyle name="常规 2 7 3 19" xfId="39190"/>
    <cellStyle name="常规 2 7 3 2" xfId="821"/>
    <cellStyle name="常规 2 7 3 2 10" xfId="8229"/>
    <cellStyle name="常规 2 7 3 2 10 10" xfId="53593"/>
    <cellStyle name="常规 2 7 3 2 10 2" xfId="13422"/>
    <cellStyle name="常规 2 7 3 2 10 3" xfId="18640"/>
    <cellStyle name="常规 2 7 3 2 10 4" xfId="23839"/>
    <cellStyle name="常规 2 7 3 2 10 5" xfId="28961"/>
    <cellStyle name="常规 2 7 3 2 10 6" xfId="34072"/>
    <cellStyle name="常规 2 7 3 2 10 7" xfId="39088"/>
    <cellStyle name="常规 2 7 3 2 10 8" xfId="44025"/>
    <cellStyle name="常规 2 7 3 2 10 9" xfId="48864"/>
    <cellStyle name="常规 2 7 3 2 11" xfId="13529"/>
    <cellStyle name="常规 2 7 3 2 12" xfId="18747"/>
    <cellStyle name="常规 2 7 3 2 13" xfId="23946"/>
    <cellStyle name="常规 2 7 3 2 14" xfId="29068"/>
    <cellStyle name="常规 2 7 3 2 15" xfId="34179"/>
    <cellStyle name="常规 2 7 3 2 16" xfId="39195"/>
    <cellStyle name="常规 2 7 3 2 17" xfId="44132"/>
    <cellStyle name="常规 2 7 3 2 18" xfId="48971"/>
    <cellStyle name="常规 2 7 3 2 19" xfId="53700"/>
    <cellStyle name="常规 2 7 3 2 2" xfId="2345"/>
    <cellStyle name="常规 2 7 3 2 2 10" xfId="53702"/>
    <cellStyle name="常规 2 7 3 2 2 2" xfId="13531"/>
    <cellStyle name="常规 2 7 3 2 2 3" xfId="18749"/>
    <cellStyle name="常规 2 7 3 2 2 4" xfId="23948"/>
    <cellStyle name="常规 2 7 3 2 2 5" xfId="29070"/>
    <cellStyle name="常规 2 7 3 2 2 6" xfId="34181"/>
    <cellStyle name="常规 2 7 3 2 2 7" xfId="39197"/>
    <cellStyle name="常规 2 7 3 2 2 8" xfId="44134"/>
    <cellStyle name="常规 2 7 3 2 2 9" xfId="48973"/>
    <cellStyle name="常规 2 7 3 2 3" xfId="3589"/>
    <cellStyle name="常规 2 7 3 2 3 10" xfId="53703"/>
    <cellStyle name="常规 2 7 3 2 3 2" xfId="13532"/>
    <cellStyle name="常规 2 7 3 2 3 3" xfId="18750"/>
    <cellStyle name="常规 2 7 3 2 3 4" xfId="23949"/>
    <cellStyle name="常规 2 7 3 2 3 5" xfId="29071"/>
    <cellStyle name="常规 2 7 3 2 3 6" xfId="34182"/>
    <cellStyle name="常规 2 7 3 2 3 7" xfId="39198"/>
    <cellStyle name="常规 2 7 3 2 3 8" xfId="44135"/>
    <cellStyle name="常规 2 7 3 2 3 9" xfId="48974"/>
    <cellStyle name="常规 2 7 3 2 4" xfId="4077"/>
    <cellStyle name="常规 2 7 3 2 4 10" xfId="53704"/>
    <cellStyle name="常规 2 7 3 2 4 2" xfId="13533"/>
    <cellStyle name="常规 2 7 3 2 4 3" xfId="18751"/>
    <cellStyle name="常规 2 7 3 2 4 4" xfId="23950"/>
    <cellStyle name="常规 2 7 3 2 4 5" xfId="29072"/>
    <cellStyle name="常规 2 7 3 2 4 6" xfId="34183"/>
    <cellStyle name="常规 2 7 3 2 4 7" xfId="39199"/>
    <cellStyle name="常规 2 7 3 2 4 8" xfId="44136"/>
    <cellStyle name="常规 2 7 3 2 4 9" xfId="48975"/>
    <cellStyle name="常规 2 7 3 2 5" xfId="5752"/>
    <cellStyle name="常规 2 7 3 2 5 10" xfId="53705"/>
    <cellStyle name="常规 2 7 3 2 5 2" xfId="13534"/>
    <cellStyle name="常规 2 7 3 2 5 3" xfId="18752"/>
    <cellStyle name="常规 2 7 3 2 5 4" xfId="23951"/>
    <cellStyle name="常规 2 7 3 2 5 5" xfId="29073"/>
    <cellStyle name="常规 2 7 3 2 5 6" xfId="34184"/>
    <cellStyle name="常规 2 7 3 2 5 7" xfId="39200"/>
    <cellStyle name="常规 2 7 3 2 5 8" xfId="44137"/>
    <cellStyle name="常规 2 7 3 2 5 9" xfId="48976"/>
    <cellStyle name="常规 2 7 3 2 6" xfId="4510"/>
    <cellStyle name="常规 2 7 3 2 6 10" xfId="53706"/>
    <cellStyle name="常规 2 7 3 2 6 2" xfId="13535"/>
    <cellStyle name="常规 2 7 3 2 6 3" xfId="18753"/>
    <cellStyle name="常规 2 7 3 2 6 4" xfId="23952"/>
    <cellStyle name="常规 2 7 3 2 6 5" xfId="29074"/>
    <cellStyle name="常规 2 7 3 2 6 6" xfId="34185"/>
    <cellStyle name="常规 2 7 3 2 6 7" xfId="39201"/>
    <cellStyle name="常规 2 7 3 2 6 8" xfId="44138"/>
    <cellStyle name="常规 2 7 3 2 6 9" xfId="48977"/>
    <cellStyle name="常规 2 7 3 2 7" xfId="6317"/>
    <cellStyle name="常规 2 7 3 2 7 10" xfId="53707"/>
    <cellStyle name="常规 2 7 3 2 7 2" xfId="13536"/>
    <cellStyle name="常规 2 7 3 2 7 3" xfId="18754"/>
    <cellStyle name="常规 2 7 3 2 7 4" xfId="23953"/>
    <cellStyle name="常规 2 7 3 2 7 5" xfId="29075"/>
    <cellStyle name="常规 2 7 3 2 7 6" xfId="34186"/>
    <cellStyle name="常规 2 7 3 2 7 7" xfId="39202"/>
    <cellStyle name="常规 2 7 3 2 7 8" xfId="44139"/>
    <cellStyle name="常规 2 7 3 2 7 9" xfId="48978"/>
    <cellStyle name="常规 2 7 3 2 8" xfId="4537"/>
    <cellStyle name="常规 2 7 3 2 8 10" xfId="53708"/>
    <cellStyle name="常规 2 7 3 2 8 2" xfId="13537"/>
    <cellStyle name="常规 2 7 3 2 8 3" xfId="18755"/>
    <cellStyle name="常规 2 7 3 2 8 4" xfId="23954"/>
    <cellStyle name="常规 2 7 3 2 8 5" xfId="29076"/>
    <cellStyle name="常规 2 7 3 2 8 6" xfId="34187"/>
    <cellStyle name="常规 2 7 3 2 8 7" xfId="39203"/>
    <cellStyle name="常规 2 7 3 2 8 8" xfId="44140"/>
    <cellStyle name="常规 2 7 3 2 8 9" xfId="48979"/>
    <cellStyle name="常规 2 7 3 2 9" xfId="7652"/>
    <cellStyle name="常规 2 7 3 2 9 10" xfId="53709"/>
    <cellStyle name="常规 2 7 3 2 9 2" xfId="13538"/>
    <cellStyle name="常规 2 7 3 2 9 3" xfId="18756"/>
    <cellStyle name="常规 2 7 3 2 9 4" xfId="23955"/>
    <cellStyle name="常规 2 7 3 2 9 5" xfId="29077"/>
    <cellStyle name="常规 2 7 3 2 9 6" xfId="34188"/>
    <cellStyle name="常规 2 7 3 2 9 7" xfId="39204"/>
    <cellStyle name="常规 2 7 3 2 9 8" xfId="44141"/>
    <cellStyle name="常规 2 7 3 2 9 9" xfId="48980"/>
    <cellStyle name="常规 2 7 3 20" xfId="44127"/>
    <cellStyle name="常规 2 7 3 21" xfId="48966"/>
    <cellStyle name="常规 2 7 3 22" xfId="53695"/>
    <cellStyle name="常规 2 7 3 3" xfId="2344"/>
    <cellStyle name="常规 2 7 3 3 10" xfId="53710"/>
    <cellStyle name="常规 2 7 3 3 2" xfId="13539"/>
    <cellStyle name="常规 2 7 3 3 3" xfId="18757"/>
    <cellStyle name="常规 2 7 3 3 4" xfId="23956"/>
    <cellStyle name="常规 2 7 3 3 5" xfId="29078"/>
    <cellStyle name="常规 2 7 3 3 6" xfId="34189"/>
    <cellStyle name="常规 2 7 3 3 7" xfId="39205"/>
    <cellStyle name="常规 2 7 3 3 8" xfId="44142"/>
    <cellStyle name="常规 2 7 3 3 9" xfId="48981"/>
    <cellStyle name="常规 2 7 3 4" xfId="2347"/>
    <cellStyle name="常规 2 7 3 4 10" xfId="53711"/>
    <cellStyle name="常规 2 7 3 4 2" xfId="13540"/>
    <cellStyle name="常规 2 7 3 4 3" xfId="18758"/>
    <cellStyle name="常规 2 7 3 4 4" xfId="23957"/>
    <cellStyle name="常规 2 7 3 4 5" xfId="29079"/>
    <cellStyle name="常规 2 7 3 4 6" xfId="34190"/>
    <cellStyle name="常规 2 7 3 4 7" xfId="39206"/>
    <cellStyle name="常规 2 7 3 4 8" xfId="44143"/>
    <cellStyle name="常规 2 7 3 4 9" xfId="48982"/>
    <cellStyle name="常规 2 7 3 5" xfId="2349"/>
    <cellStyle name="常规 2 7 3 5 10" xfId="53712"/>
    <cellStyle name="常规 2 7 3 5 2" xfId="13541"/>
    <cellStyle name="常规 2 7 3 5 3" xfId="18759"/>
    <cellStyle name="常规 2 7 3 5 4" xfId="23958"/>
    <cellStyle name="常规 2 7 3 5 5" xfId="29080"/>
    <cellStyle name="常规 2 7 3 5 6" xfId="34191"/>
    <cellStyle name="常规 2 7 3 5 7" xfId="39207"/>
    <cellStyle name="常规 2 7 3 5 8" xfId="44144"/>
    <cellStyle name="常规 2 7 3 5 9" xfId="48983"/>
    <cellStyle name="常规 2 7 3 6" xfId="3588"/>
    <cellStyle name="常规 2 7 3 6 10" xfId="53713"/>
    <cellStyle name="常规 2 7 3 6 2" xfId="13542"/>
    <cellStyle name="常规 2 7 3 6 3" xfId="18760"/>
    <cellStyle name="常规 2 7 3 6 4" xfId="23959"/>
    <cellStyle name="常规 2 7 3 6 5" xfId="29081"/>
    <cellStyle name="常规 2 7 3 6 6" xfId="34192"/>
    <cellStyle name="常规 2 7 3 6 7" xfId="39208"/>
    <cellStyle name="常规 2 7 3 6 8" xfId="44145"/>
    <cellStyle name="常规 2 7 3 6 9" xfId="48984"/>
    <cellStyle name="常规 2 7 3 7" xfId="4076"/>
    <cellStyle name="常规 2 7 3 7 10" xfId="53714"/>
    <cellStyle name="常规 2 7 3 7 2" xfId="13543"/>
    <cellStyle name="常规 2 7 3 7 3" xfId="18761"/>
    <cellStyle name="常规 2 7 3 7 4" xfId="23960"/>
    <cellStyle name="常规 2 7 3 7 5" xfId="29082"/>
    <cellStyle name="常规 2 7 3 7 6" xfId="34193"/>
    <cellStyle name="常规 2 7 3 7 7" xfId="39209"/>
    <cellStyle name="常规 2 7 3 7 8" xfId="44146"/>
    <cellStyle name="常规 2 7 3 7 9" xfId="48985"/>
    <cellStyle name="常规 2 7 3 8" xfId="5751"/>
    <cellStyle name="常规 2 7 3 8 10" xfId="53715"/>
    <cellStyle name="常规 2 7 3 8 2" xfId="13544"/>
    <cellStyle name="常规 2 7 3 8 3" xfId="18762"/>
    <cellStyle name="常规 2 7 3 8 4" xfId="23961"/>
    <cellStyle name="常规 2 7 3 8 5" xfId="29083"/>
    <cellStyle name="常规 2 7 3 8 6" xfId="34194"/>
    <cellStyle name="常规 2 7 3 8 7" xfId="39210"/>
    <cellStyle name="常规 2 7 3 8 8" xfId="44147"/>
    <cellStyle name="常规 2 7 3 8 9" xfId="48986"/>
    <cellStyle name="常规 2 7 3 9" xfId="4514"/>
    <cellStyle name="常规 2 7 3 9 10" xfId="53716"/>
    <cellStyle name="常规 2 7 3 9 2" xfId="13545"/>
    <cellStyle name="常规 2 7 3 9 3" xfId="18763"/>
    <cellStyle name="常规 2 7 3 9 4" xfId="23962"/>
    <cellStyle name="常规 2 7 3 9 5" xfId="29084"/>
    <cellStyle name="常规 2 7 3 9 6" xfId="34195"/>
    <cellStyle name="常规 2 7 3 9 7" xfId="39211"/>
    <cellStyle name="常规 2 7 3 9 8" xfId="44148"/>
    <cellStyle name="常规 2 7 3 9 9" xfId="48987"/>
    <cellStyle name="常规 2 7 4" xfId="13522"/>
    <cellStyle name="常规 2 7 5" xfId="18740"/>
    <cellStyle name="常规 2 7 6" xfId="23939"/>
    <cellStyle name="常规 2 7 7" xfId="29061"/>
    <cellStyle name="常规 2 7 8" xfId="34172"/>
    <cellStyle name="常规 2 7 9" xfId="39188"/>
    <cellStyle name="常规 2 8" xfId="607"/>
    <cellStyle name="常规 2 8 10" xfId="48989"/>
    <cellStyle name="常规 2 8 11" xfId="53718"/>
    <cellStyle name="常规 2 8 2" xfId="822"/>
    <cellStyle name="常规 2 8 2 10" xfId="53720"/>
    <cellStyle name="常规 2 8 2 2" xfId="13549"/>
    <cellStyle name="常规 2 8 2 3" xfId="18767"/>
    <cellStyle name="常规 2 8 2 4" xfId="23966"/>
    <cellStyle name="常规 2 8 2 5" xfId="29088"/>
    <cellStyle name="常规 2 8 2 6" xfId="34199"/>
    <cellStyle name="常规 2 8 2 7" xfId="39215"/>
    <cellStyle name="常规 2 8 2 8" xfId="44152"/>
    <cellStyle name="常规 2 8 2 9" xfId="48991"/>
    <cellStyle name="常规 2 8 3" xfId="13547"/>
    <cellStyle name="常规 2 8 4" xfId="18765"/>
    <cellStyle name="常规 2 8 5" xfId="23964"/>
    <cellStyle name="常规 2 8 6" xfId="29086"/>
    <cellStyle name="常规 2 8 7" xfId="34197"/>
    <cellStyle name="常规 2 8 8" xfId="39213"/>
    <cellStyle name="常规 2 8 9" xfId="44150"/>
    <cellStyle name="常规 2 9" xfId="824"/>
    <cellStyle name="常规 2 9 10" xfId="5762"/>
    <cellStyle name="常规 2 9 10 10" xfId="53724"/>
    <cellStyle name="常规 2 9 10 2" xfId="13553"/>
    <cellStyle name="常规 2 9 10 3" xfId="18771"/>
    <cellStyle name="常规 2 9 10 4" xfId="23970"/>
    <cellStyle name="常规 2 9 10 5" xfId="29092"/>
    <cellStyle name="常规 2 9 10 6" xfId="34203"/>
    <cellStyle name="常规 2 9 10 7" xfId="39219"/>
    <cellStyle name="常规 2 9 10 8" xfId="44156"/>
    <cellStyle name="常规 2 9 10 9" xfId="48995"/>
    <cellStyle name="常规 2 9 11" xfId="4491"/>
    <cellStyle name="常规 2 9 11 10" xfId="53726"/>
    <cellStyle name="常规 2 9 11 2" xfId="13555"/>
    <cellStyle name="常规 2 9 11 3" xfId="18773"/>
    <cellStyle name="常规 2 9 11 4" xfId="23972"/>
    <cellStyle name="常规 2 9 11 5" xfId="29094"/>
    <cellStyle name="常规 2 9 11 6" xfId="34205"/>
    <cellStyle name="常规 2 9 11 7" xfId="39221"/>
    <cellStyle name="常规 2 9 11 8" xfId="44158"/>
    <cellStyle name="常规 2 9 11 9" xfId="48997"/>
    <cellStyle name="常规 2 9 12" xfId="6330"/>
    <cellStyle name="常规 2 9 12 10" xfId="53728"/>
    <cellStyle name="常规 2 9 12 2" xfId="13557"/>
    <cellStyle name="常规 2 9 12 3" xfId="18775"/>
    <cellStyle name="常规 2 9 12 4" xfId="23974"/>
    <cellStyle name="常规 2 9 12 5" xfId="29096"/>
    <cellStyle name="常规 2 9 12 6" xfId="34207"/>
    <cellStyle name="常规 2 9 12 7" xfId="39223"/>
    <cellStyle name="常规 2 9 12 8" xfId="44160"/>
    <cellStyle name="常规 2 9 12 9" xfId="48999"/>
    <cellStyle name="常规 2 9 13" xfId="5354"/>
    <cellStyle name="常规 2 9 13 10" xfId="53730"/>
    <cellStyle name="常规 2 9 13 2" xfId="13559"/>
    <cellStyle name="常规 2 9 13 3" xfId="18777"/>
    <cellStyle name="常规 2 9 13 4" xfId="23976"/>
    <cellStyle name="常规 2 9 13 5" xfId="29098"/>
    <cellStyle name="常规 2 9 13 6" xfId="34209"/>
    <cellStyle name="常规 2 9 13 7" xfId="39225"/>
    <cellStyle name="常规 2 9 13 8" xfId="44162"/>
    <cellStyle name="常规 2 9 13 9" xfId="49001"/>
    <cellStyle name="常规 2 9 14" xfId="7663"/>
    <cellStyle name="常规 2 9 14 10" xfId="53732"/>
    <cellStyle name="常规 2 9 14 2" xfId="13561"/>
    <cellStyle name="常规 2 9 14 3" xfId="18779"/>
    <cellStyle name="常规 2 9 14 4" xfId="23978"/>
    <cellStyle name="常规 2 9 14 5" xfId="29100"/>
    <cellStyle name="常规 2 9 14 6" xfId="34211"/>
    <cellStyle name="常规 2 9 14 7" xfId="39227"/>
    <cellStyle name="常规 2 9 14 8" xfId="44164"/>
    <cellStyle name="常规 2 9 14 9" xfId="49003"/>
    <cellStyle name="常规 2 9 15" xfId="8240"/>
    <cellStyle name="常规 2 9 15 10" xfId="53733"/>
    <cellStyle name="常规 2 9 15 2" xfId="13562"/>
    <cellStyle name="常规 2 9 15 3" xfId="18780"/>
    <cellStyle name="常规 2 9 15 4" xfId="23979"/>
    <cellStyle name="常规 2 9 15 5" xfId="29101"/>
    <cellStyle name="常规 2 9 15 6" xfId="34212"/>
    <cellStyle name="常规 2 9 15 7" xfId="39228"/>
    <cellStyle name="常规 2 9 15 8" xfId="44165"/>
    <cellStyle name="常规 2 9 15 9" xfId="49004"/>
    <cellStyle name="常规 2 9 16" xfId="13551"/>
    <cellStyle name="常规 2 9 17" xfId="18769"/>
    <cellStyle name="常规 2 9 18" xfId="23968"/>
    <cellStyle name="常规 2 9 19" xfId="29090"/>
    <cellStyle name="常规 2 9 2" xfId="826"/>
    <cellStyle name="常规 2 9 2 10" xfId="5880"/>
    <cellStyle name="常规 2 9 2 10 10" xfId="53737"/>
    <cellStyle name="常规 2 9 2 10 2" xfId="13566"/>
    <cellStyle name="常规 2 9 2 10 3" xfId="18784"/>
    <cellStyle name="常规 2 9 2 10 4" xfId="23983"/>
    <cellStyle name="常规 2 9 2 10 5" xfId="29105"/>
    <cellStyle name="常规 2 9 2 10 6" xfId="34216"/>
    <cellStyle name="常规 2 9 2 10 7" xfId="39232"/>
    <cellStyle name="常规 2 9 2 10 8" xfId="44169"/>
    <cellStyle name="常规 2 9 2 10 9" xfId="49008"/>
    <cellStyle name="常规 2 9 2 11" xfId="6605"/>
    <cellStyle name="常规 2 9 2 11 10" xfId="53739"/>
    <cellStyle name="常规 2 9 2 11 2" xfId="13568"/>
    <cellStyle name="常规 2 9 2 11 3" xfId="18786"/>
    <cellStyle name="常规 2 9 2 11 4" xfId="23985"/>
    <cellStyle name="常规 2 9 2 11 5" xfId="29107"/>
    <cellStyle name="常规 2 9 2 11 6" xfId="34218"/>
    <cellStyle name="常规 2 9 2 11 7" xfId="39234"/>
    <cellStyle name="常规 2 9 2 11 8" xfId="44171"/>
    <cellStyle name="常规 2 9 2 11 9" xfId="49010"/>
    <cellStyle name="常规 2 9 2 12" xfId="7267"/>
    <cellStyle name="常规 2 9 2 12 10" xfId="53741"/>
    <cellStyle name="常规 2 9 2 12 2" xfId="13570"/>
    <cellStyle name="常规 2 9 2 12 3" xfId="18788"/>
    <cellStyle name="常规 2 9 2 12 4" xfId="23987"/>
    <cellStyle name="常规 2 9 2 12 5" xfId="29109"/>
    <cellStyle name="常规 2 9 2 12 6" xfId="34220"/>
    <cellStyle name="常规 2 9 2 12 7" xfId="39236"/>
    <cellStyle name="常规 2 9 2 12 8" xfId="44173"/>
    <cellStyle name="常规 2 9 2 12 9" xfId="49012"/>
    <cellStyle name="常规 2 9 2 13" xfId="7901"/>
    <cellStyle name="常规 2 9 2 13 10" xfId="53742"/>
    <cellStyle name="常规 2 9 2 13 2" xfId="13571"/>
    <cellStyle name="常规 2 9 2 13 3" xfId="18789"/>
    <cellStyle name="常规 2 9 2 13 4" xfId="23988"/>
    <cellStyle name="常规 2 9 2 13 5" xfId="29110"/>
    <cellStyle name="常规 2 9 2 13 6" xfId="34221"/>
    <cellStyle name="常规 2 9 2 13 7" xfId="39237"/>
    <cellStyle name="常规 2 9 2 13 8" xfId="44174"/>
    <cellStyle name="常规 2 9 2 13 9" xfId="49013"/>
    <cellStyle name="常规 2 9 2 14" xfId="13564"/>
    <cellStyle name="常规 2 9 2 15" xfId="18782"/>
    <cellStyle name="常规 2 9 2 16" xfId="23981"/>
    <cellStyle name="常规 2 9 2 17" xfId="29103"/>
    <cellStyle name="常规 2 9 2 18" xfId="34214"/>
    <cellStyle name="常规 2 9 2 19" xfId="39230"/>
    <cellStyle name="常规 2 9 2 2" xfId="828"/>
    <cellStyle name="常规 2 9 2 2 10" xfId="4619"/>
    <cellStyle name="常规 2 9 2 2 10 10" xfId="53747"/>
    <cellStyle name="常规 2 9 2 2 10 2" xfId="13576"/>
    <cellStyle name="常规 2 9 2 2 10 3" xfId="18794"/>
    <cellStyle name="常规 2 9 2 2 10 4" xfId="23993"/>
    <cellStyle name="常规 2 9 2 2 10 5" xfId="29115"/>
    <cellStyle name="常规 2 9 2 2 10 6" xfId="34226"/>
    <cellStyle name="常规 2 9 2 2 10 7" xfId="39242"/>
    <cellStyle name="常规 2 9 2 2 10 8" xfId="44179"/>
    <cellStyle name="常规 2 9 2 2 10 9" xfId="49018"/>
    <cellStyle name="常规 2 9 2 2 11" xfId="13573"/>
    <cellStyle name="常规 2 9 2 2 12" xfId="18791"/>
    <cellStyle name="常规 2 9 2 2 13" xfId="23990"/>
    <cellStyle name="常规 2 9 2 2 14" xfId="29112"/>
    <cellStyle name="常规 2 9 2 2 15" xfId="34223"/>
    <cellStyle name="常规 2 9 2 2 16" xfId="39239"/>
    <cellStyle name="常规 2 9 2 2 17" xfId="44176"/>
    <cellStyle name="常规 2 9 2 2 18" xfId="49015"/>
    <cellStyle name="常规 2 9 2 2 19" xfId="53744"/>
    <cellStyle name="常规 2 9 2 2 2" xfId="2352"/>
    <cellStyle name="常规 2 9 2 2 2 10" xfId="53750"/>
    <cellStyle name="常规 2 9 2 2 2 2" xfId="13579"/>
    <cellStyle name="常规 2 9 2 2 2 3" xfId="18797"/>
    <cellStyle name="常规 2 9 2 2 2 4" xfId="23996"/>
    <cellStyle name="常规 2 9 2 2 2 5" xfId="29118"/>
    <cellStyle name="常规 2 9 2 2 2 6" xfId="34229"/>
    <cellStyle name="常规 2 9 2 2 2 7" xfId="39245"/>
    <cellStyle name="常规 2 9 2 2 2 8" xfId="44182"/>
    <cellStyle name="常规 2 9 2 2 2 9" xfId="49021"/>
    <cellStyle name="常规 2 9 2 2 3" xfId="3595"/>
    <cellStyle name="常规 2 9 2 2 3 10" xfId="53753"/>
    <cellStyle name="常规 2 9 2 2 3 2" xfId="13582"/>
    <cellStyle name="常规 2 9 2 2 3 3" xfId="18800"/>
    <cellStyle name="常规 2 9 2 2 3 4" xfId="23999"/>
    <cellStyle name="常规 2 9 2 2 3 5" xfId="29121"/>
    <cellStyle name="常规 2 9 2 2 3 6" xfId="34232"/>
    <cellStyle name="常规 2 9 2 2 3 7" xfId="39248"/>
    <cellStyle name="常规 2 9 2 2 3 8" xfId="44185"/>
    <cellStyle name="常规 2 9 2 2 3 9" xfId="49024"/>
    <cellStyle name="常规 2 9 2 2 4" xfId="4083"/>
    <cellStyle name="常规 2 9 2 2 4 10" xfId="53756"/>
    <cellStyle name="常规 2 9 2 2 4 2" xfId="13585"/>
    <cellStyle name="常规 2 9 2 2 4 3" xfId="18803"/>
    <cellStyle name="常规 2 9 2 2 4 4" xfId="24002"/>
    <cellStyle name="常规 2 9 2 2 4 5" xfId="29124"/>
    <cellStyle name="常规 2 9 2 2 4 6" xfId="34235"/>
    <cellStyle name="常规 2 9 2 2 4 7" xfId="39251"/>
    <cellStyle name="常规 2 9 2 2 4 8" xfId="44188"/>
    <cellStyle name="常规 2 9 2 2 4 9" xfId="49027"/>
    <cellStyle name="常规 2 9 2 2 5" xfId="5764"/>
    <cellStyle name="常规 2 9 2 2 5 10" xfId="53759"/>
    <cellStyle name="常规 2 9 2 2 5 2" xfId="13588"/>
    <cellStyle name="常规 2 9 2 2 5 3" xfId="18806"/>
    <cellStyle name="常规 2 9 2 2 5 4" xfId="24005"/>
    <cellStyle name="常规 2 9 2 2 5 5" xfId="29127"/>
    <cellStyle name="常规 2 9 2 2 5 6" xfId="34238"/>
    <cellStyle name="常规 2 9 2 2 5 7" xfId="39254"/>
    <cellStyle name="常规 2 9 2 2 5 8" xfId="44191"/>
    <cellStyle name="常规 2 9 2 2 5 9" xfId="49030"/>
    <cellStyle name="常规 2 9 2 2 6" xfId="4487"/>
    <cellStyle name="常规 2 9 2 2 6 10" xfId="53763"/>
    <cellStyle name="常规 2 9 2 2 6 2" xfId="13592"/>
    <cellStyle name="常规 2 9 2 2 6 3" xfId="18810"/>
    <cellStyle name="常规 2 9 2 2 6 4" xfId="24009"/>
    <cellStyle name="常规 2 9 2 2 6 5" xfId="29131"/>
    <cellStyle name="常规 2 9 2 2 6 6" xfId="34242"/>
    <cellStyle name="常规 2 9 2 2 6 7" xfId="39258"/>
    <cellStyle name="常规 2 9 2 2 6 8" xfId="44195"/>
    <cellStyle name="常规 2 9 2 2 6 9" xfId="49034"/>
    <cellStyle name="常规 2 9 2 2 7" xfId="6333"/>
    <cellStyle name="常规 2 9 2 2 7 10" xfId="53766"/>
    <cellStyle name="常规 2 9 2 2 7 2" xfId="13595"/>
    <cellStyle name="常规 2 9 2 2 7 3" xfId="18813"/>
    <cellStyle name="常规 2 9 2 2 7 4" xfId="24012"/>
    <cellStyle name="常规 2 9 2 2 7 5" xfId="29134"/>
    <cellStyle name="常规 2 9 2 2 7 6" xfId="34245"/>
    <cellStyle name="常规 2 9 2 2 7 7" xfId="39261"/>
    <cellStyle name="常规 2 9 2 2 7 8" xfId="44198"/>
    <cellStyle name="常规 2 9 2 2 7 9" xfId="49037"/>
    <cellStyle name="常规 2 9 2 2 8" xfId="5223"/>
    <cellStyle name="常规 2 9 2 2 8 10" xfId="53769"/>
    <cellStyle name="常规 2 9 2 2 8 2" xfId="13598"/>
    <cellStyle name="常规 2 9 2 2 8 3" xfId="18816"/>
    <cellStyle name="常规 2 9 2 2 8 4" xfId="24015"/>
    <cellStyle name="常规 2 9 2 2 8 5" xfId="29137"/>
    <cellStyle name="常规 2 9 2 2 8 6" xfId="34248"/>
    <cellStyle name="常规 2 9 2 2 8 7" xfId="39264"/>
    <cellStyle name="常规 2 9 2 2 8 8" xfId="44201"/>
    <cellStyle name="常规 2 9 2 2 8 9" xfId="49040"/>
    <cellStyle name="常规 2 9 2 2 9" xfId="7665"/>
    <cellStyle name="常规 2 9 2 2 9 10" xfId="53772"/>
    <cellStyle name="常规 2 9 2 2 9 2" xfId="13601"/>
    <cellStyle name="常规 2 9 2 2 9 3" xfId="18819"/>
    <cellStyle name="常规 2 9 2 2 9 4" xfId="24018"/>
    <cellStyle name="常规 2 9 2 2 9 5" xfId="29140"/>
    <cellStyle name="常规 2 9 2 2 9 6" xfId="34251"/>
    <cellStyle name="常规 2 9 2 2 9 7" xfId="39267"/>
    <cellStyle name="常规 2 9 2 2 9 8" xfId="44204"/>
    <cellStyle name="常规 2 9 2 2 9 9" xfId="49043"/>
    <cellStyle name="常规 2 9 2 20" xfId="44167"/>
    <cellStyle name="常规 2 9 2 21" xfId="49006"/>
    <cellStyle name="常规 2 9 2 22" xfId="53735"/>
    <cellStyle name="常规 2 9 2 3" xfId="2159"/>
    <cellStyle name="常规 2 9 2 3 10" xfId="53774"/>
    <cellStyle name="常规 2 9 2 3 2" xfId="13603"/>
    <cellStyle name="常规 2 9 2 3 3" xfId="18821"/>
    <cellStyle name="常规 2 9 2 3 4" xfId="24020"/>
    <cellStyle name="常规 2 9 2 3 5" xfId="29142"/>
    <cellStyle name="常规 2 9 2 3 6" xfId="34253"/>
    <cellStyle name="常规 2 9 2 3 7" xfId="39269"/>
    <cellStyle name="常规 2 9 2 3 8" xfId="44206"/>
    <cellStyle name="常规 2 9 2 3 9" xfId="49045"/>
    <cellStyle name="常规 2 9 2 4" xfId="2356"/>
    <cellStyle name="常规 2 9 2 4 10" xfId="53776"/>
    <cellStyle name="常规 2 9 2 4 2" xfId="13605"/>
    <cellStyle name="常规 2 9 2 4 3" xfId="18823"/>
    <cellStyle name="常规 2 9 2 4 4" xfId="24022"/>
    <cellStyle name="常规 2 9 2 4 5" xfId="29144"/>
    <cellStyle name="常规 2 9 2 4 6" xfId="34255"/>
    <cellStyle name="常规 2 9 2 4 7" xfId="39271"/>
    <cellStyle name="常规 2 9 2 4 8" xfId="44208"/>
    <cellStyle name="常规 2 9 2 4 9" xfId="49047"/>
    <cellStyle name="常规 2 9 2 5" xfId="2357"/>
    <cellStyle name="常规 2 9 2 5 10" xfId="53779"/>
    <cellStyle name="常规 2 9 2 5 2" xfId="13608"/>
    <cellStyle name="常规 2 9 2 5 3" xfId="18826"/>
    <cellStyle name="常规 2 9 2 5 4" xfId="24025"/>
    <cellStyle name="常规 2 9 2 5 5" xfId="29147"/>
    <cellStyle name="常规 2 9 2 5 6" xfId="34258"/>
    <cellStyle name="常规 2 9 2 5 7" xfId="39274"/>
    <cellStyle name="常规 2 9 2 5 8" xfId="44211"/>
    <cellStyle name="常规 2 9 2 5 9" xfId="49050"/>
    <cellStyle name="常规 2 9 2 6" xfId="3593"/>
    <cellStyle name="常规 2 9 2 6 10" xfId="53782"/>
    <cellStyle name="常规 2 9 2 6 2" xfId="13611"/>
    <cellStyle name="常规 2 9 2 6 3" xfId="18829"/>
    <cellStyle name="常规 2 9 2 6 4" xfId="24028"/>
    <cellStyle name="常规 2 9 2 6 5" xfId="29150"/>
    <cellStyle name="常规 2 9 2 6 6" xfId="34261"/>
    <cellStyle name="常规 2 9 2 6 7" xfId="39277"/>
    <cellStyle name="常规 2 9 2 6 8" xfId="44214"/>
    <cellStyle name="常规 2 9 2 6 9" xfId="49053"/>
    <cellStyle name="常规 2 9 2 7" xfId="4081"/>
    <cellStyle name="常规 2 9 2 7 10" xfId="53786"/>
    <cellStyle name="常规 2 9 2 7 2" xfId="13615"/>
    <cellStyle name="常规 2 9 2 7 3" xfId="18833"/>
    <cellStyle name="常规 2 9 2 7 4" xfId="24032"/>
    <cellStyle name="常规 2 9 2 7 5" xfId="29154"/>
    <cellStyle name="常规 2 9 2 7 6" xfId="34265"/>
    <cellStyle name="常规 2 9 2 7 7" xfId="39281"/>
    <cellStyle name="常规 2 9 2 7 8" xfId="44218"/>
    <cellStyle name="常规 2 9 2 7 9" xfId="49057"/>
    <cellStyle name="常规 2 9 2 8" xfId="5536"/>
    <cellStyle name="常规 2 9 2 8 10" xfId="53789"/>
    <cellStyle name="常规 2 9 2 8 2" xfId="13618"/>
    <cellStyle name="常规 2 9 2 8 3" xfId="18836"/>
    <cellStyle name="常规 2 9 2 8 4" xfId="24035"/>
    <cellStyle name="常规 2 9 2 8 5" xfId="29157"/>
    <cellStyle name="常规 2 9 2 8 6" xfId="34268"/>
    <cellStyle name="常规 2 9 2 8 7" xfId="39284"/>
    <cellStyle name="常规 2 9 2 8 8" xfId="44221"/>
    <cellStyle name="常规 2 9 2 8 9" xfId="49060"/>
    <cellStyle name="常规 2 9 2 9" xfId="4965"/>
    <cellStyle name="常规 2 9 2 9 10" xfId="53791"/>
    <cellStyle name="常规 2 9 2 9 2" xfId="13620"/>
    <cellStyle name="常规 2 9 2 9 3" xfId="18838"/>
    <cellStyle name="常规 2 9 2 9 4" xfId="24037"/>
    <cellStyle name="常规 2 9 2 9 5" xfId="29159"/>
    <cellStyle name="常规 2 9 2 9 6" xfId="34270"/>
    <cellStyle name="常规 2 9 2 9 7" xfId="39286"/>
    <cellStyle name="常规 2 9 2 9 8" xfId="44223"/>
    <cellStyle name="常规 2 9 2 9 9" xfId="49062"/>
    <cellStyle name="常规 2 9 20" xfId="34201"/>
    <cellStyle name="常规 2 9 21" xfId="39217"/>
    <cellStyle name="常规 2 9 22" xfId="44154"/>
    <cellStyle name="常规 2 9 23" xfId="48993"/>
    <cellStyle name="常规 2 9 24" xfId="53722"/>
    <cellStyle name="常规 2 9 3" xfId="830"/>
    <cellStyle name="常规 2 9 3 10" xfId="6340"/>
    <cellStyle name="常规 2 9 3 10 10" xfId="53795"/>
    <cellStyle name="常规 2 9 3 10 2" xfId="13624"/>
    <cellStyle name="常规 2 9 3 10 3" xfId="18842"/>
    <cellStyle name="常规 2 9 3 10 4" xfId="24041"/>
    <cellStyle name="常规 2 9 3 10 5" xfId="29163"/>
    <cellStyle name="常规 2 9 3 10 6" xfId="34274"/>
    <cellStyle name="常规 2 9 3 10 7" xfId="39290"/>
    <cellStyle name="常规 2 9 3 10 8" xfId="44227"/>
    <cellStyle name="常规 2 9 3 10 9" xfId="49066"/>
    <cellStyle name="常规 2 9 3 11" xfId="5574"/>
    <cellStyle name="常规 2 9 3 11 10" xfId="53797"/>
    <cellStyle name="常规 2 9 3 11 2" xfId="13626"/>
    <cellStyle name="常规 2 9 3 11 3" xfId="18844"/>
    <cellStyle name="常规 2 9 3 11 4" xfId="24043"/>
    <cellStyle name="常规 2 9 3 11 5" xfId="29165"/>
    <cellStyle name="常规 2 9 3 11 6" xfId="34276"/>
    <cellStyle name="常规 2 9 3 11 7" xfId="39292"/>
    <cellStyle name="常规 2 9 3 11 8" xfId="44229"/>
    <cellStyle name="常规 2 9 3 11 9" xfId="49068"/>
    <cellStyle name="常规 2 9 3 12" xfId="7671"/>
    <cellStyle name="常规 2 9 3 12 10" xfId="53798"/>
    <cellStyle name="常规 2 9 3 12 2" xfId="13627"/>
    <cellStyle name="常规 2 9 3 12 3" xfId="18845"/>
    <cellStyle name="常规 2 9 3 12 4" xfId="24044"/>
    <cellStyle name="常规 2 9 3 12 5" xfId="29166"/>
    <cellStyle name="常规 2 9 3 12 6" xfId="34277"/>
    <cellStyle name="常规 2 9 3 12 7" xfId="39293"/>
    <cellStyle name="常规 2 9 3 12 8" xfId="44230"/>
    <cellStyle name="常规 2 9 3 12 9" xfId="49069"/>
    <cellStyle name="常规 2 9 3 13" xfId="8246"/>
    <cellStyle name="常规 2 9 3 13 10" xfId="53799"/>
    <cellStyle name="常规 2 9 3 13 2" xfId="13628"/>
    <cellStyle name="常规 2 9 3 13 3" xfId="18846"/>
    <cellStyle name="常规 2 9 3 13 4" xfId="24045"/>
    <cellStyle name="常规 2 9 3 13 5" xfId="29167"/>
    <cellStyle name="常规 2 9 3 13 6" xfId="34278"/>
    <cellStyle name="常规 2 9 3 13 7" xfId="39294"/>
    <cellStyle name="常规 2 9 3 13 8" xfId="44231"/>
    <cellStyle name="常规 2 9 3 13 9" xfId="49070"/>
    <cellStyle name="常规 2 9 3 14" xfId="13622"/>
    <cellStyle name="常规 2 9 3 15" xfId="18840"/>
    <cellStyle name="常规 2 9 3 16" xfId="24039"/>
    <cellStyle name="常规 2 9 3 17" xfId="29161"/>
    <cellStyle name="常规 2 9 3 18" xfId="34272"/>
    <cellStyle name="常规 2 9 3 19" xfId="39288"/>
    <cellStyle name="常规 2 9 3 2" xfId="832"/>
    <cellStyle name="常规 2 9 3 2 10" xfId="8249"/>
    <cellStyle name="常规 2 9 3 2 10 10" xfId="53802"/>
    <cellStyle name="常规 2 9 3 2 10 2" xfId="13631"/>
    <cellStyle name="常规 2 9 3 2 10 3" xfId="18849"/>
    <cellStyle name="常规 2 9 3 2 10 4" xfId="24048"/>
    <cellStyle name="常规 2 9 3 2 10 5" xfId="29170"/>
    <cellStyle name="常规 2 9 3 2 10 6" xfId="34281"/>
    <cellStyle name="常规 2 9 3 2 10 7" xfId="39297"/>
    <cellStyle name="常规 2 9 3 2 10 8" xfId="44234"/>
    <cellStyle name="常规 2 9 3 2 10 9" xfId="49073"/>
    <cellStyle name="常规 2 9 3 2 11" xfId="13630"/>
    <cellStyle name="常规 2 9 3 2 12" xfId="18848"/>
    <cellStyle name="常规 2 9 3 2 13" xfId="24047"/>
    <cellStyle name="常规 2 9 3 2 14" xfId="29169"/>
    <cellStyle name="常规 2 9 3 2 15" xfId="34280"/>
    <cellStyle name="常规 2 9 3 2 16" xfId="39296"/>
    <cellStyle name="常规 2 9 3 2 17" xfId="44233"/>
    <cellStyle name="常规 2 9 3 2 18" xfId="49072"/>
    <cellStyle name="常规 2 9 3 2 19" xfId="53801"/>
    <cellStyle name="常规 2 9 3 2 2" xfId="2360"/>
    <cellStyle name="常规 2 9 3 2 2 10" xfId="53805"/>
    <cellStyle name="常规 2 9 3 2 2 2" xfId="13634"/>
    <cellStyle name="常规 2 9 3 2 2 3" xfId="18852"/>
    <cellStyle name="常规 2 9 3 2 2 4" xfId="24051"/>
    <cellStyle name="常规 2 9 3 2 2 5" xfId="29173"/>
    <cellStyle name="常规 2 9 3 2 2 6" xfId="34284"/>
    <cellStyle name="常规 2 9 3 2 2 7" xfId="39300"/>
    <cellStyle name="常规 2 9 3 2 2 8" xfId="44237"/>
    <cellStyle name="常规 2 9 3 2 2 9" xfId="49076"/>
    <cellStyle name="常规 2 9 3 2 3" xfId="3599"/>
    <cellStyle name="常规 2 9 3 2 3 10" xfId="53808"/>
    <cellStyle name="常规 2 9 3 2 3 2" xfId="13637"/>
    <cellStyle name="常规 2 9 3 2 3 3" xfId="18855"/>
    <cellStyle name="常规 2 9 3 2 3 4" xfId="24054"/>
    <cellStyle name="常规 2 9 3 2 3 5" xfId="29176"/>
    <cellStyle name="常规 2 9 3 2 3 6" xfId="34287"/>
    <cellStyle name="常规 2 9 3 2 3 7" xfId="39303"/>
    <cellStyle name="常规 2 9 3 2 3 8" xfId="44240"/>
    <cellStyle name="常规 2 9 3 2 3 9" xfId="49079"/>
    <cellStyle name="常规 2 9 3 2 4" xfId="4087"/>
    <cellStyle name="常规 2 9 3 2 4 10" xfId="53811"/>
    <cellStyle name="常规 2 9 3 2 4 2" xfId="13640"/>
    <cellStyle name="常规 2 9 3 2 4 3" xfId="18858"/>
    <cellStyle name="常规 2 9 3 2 4 4" xfId="24057"/>
    <cellStyle name="常规 2 9 3 2 4 5" xfId="29179"/>
    <cellStyle name="常规 2 9 3 2 4 6" xfId="34290"/>
    <cellStyle name="常规 2 9 3 2 4 7" xfId="39306"/>
    <cellStyle name="常规 2 9 3 2 4 8" xfId="44243"/>
    <cellStyle name="常规 2 9 3 2 4 9" xfId="49082"/>
    <cellStyle name="常规 2 9 3 2 5" xfId="5774"/>
    <cellStyle name="常规 2 9 3 2 5 10" xfId="53814"/>
    <cellStyle name="常规 2 9 3 2 5 2" xfId="13643"/>
    <cellStyle name="常规 2 9 3 2 5 3" xfId="18861"/>
    <cellStyle name="常规 2 9 3 2 5 4" xfId="24060"/>
    <cellStyle name="常规 2 9 3 2 5 5" xfId="29182"/>
    <cellStyle name="常规 2 9 3 2 5 6" xfId="34293"/>
    <cellStyle name="常规 2 9 3 2 5 7" xfId="39309"/>
    <cellStyle name="常规 2 9 3 2 5 8" xfId="44246"/>
    <cellStyle name="常规 2 9 3 2 5 9" xfId="49085"/>
    <cellStyle name="常规 2 9 3 2 6" xfId="4463"/>
    <cellStyle name="常规 2 9 3 2 6 10" xfId="53817"/>
    <cellStyle name="常规 2 9 3 2 6 2" xfId="13646"/>
    <cellStyle name="常规 2 9 3 2 6 3" xfId="18864"/>
    <cellStyle name="常规 2 9 3 2 6 4" xfId="24063"/>
    <cellStyle name="常规 2 9 3 2 6 5" xfId="29185"/>
    <cellStyle name="常规 2 9 3 2 6 6" xfId="34296"/>
    <cellStyle name="常规 2 9 3 2 6 7" xfId="39312"/>
    <cellStyle name="常规 2 9 3 2 6 8" xfId="44249"/>
    <cellStyle name="常规 2 9 3 2 6 9" xfId="49088"/>
    <cellStyle name="常规 2 9 3 2 7" xfId="6343"/>
    <cellStyle name="常规 2 9 3 2 7 10" xfId="53819"/>
    <cellStyle name="常规 2 9 3 2 7 2" xfId="13648"/>
    <cellStyle name="常规 2 9 3 2 7 3" xfId="18866"/>
    <cellStyle name="常规 2 9 3 2 7 4" xfId="24065"/>
    <cellStyle name="常规 2 9 3 2 7 5" xfId="29187"/>
    <cellStyle name="常规 2 9 3 2 7 6" xfId="34298"/>
    <cellStyle name="常规 2 9 3 2 7 7" xfId="39314"/>
    <cellStyle name="常规 2 9 3 2 7 8" xfId="44251"/>
    <cellStyle name="常规 2 9 3 2 7 9" xfId="49090"/>
    <cellStyle name="常规 2 9 3 2 8" xfId="5899"/>
    <cellStyle name="常规 2 9 3 2 8 10" xfId="53820"/>
    <cellStyle name="常规 2 9 3 2 8 2" xfId="13649"/>
    <cellStyle name="常规 2 9 3 2 8 3" xfId="18867"/>
    <cellStyle name="常规 2 9 3 2 8 4" xfId="24066"/>
    <cellStyle name="常规 2 9 3 2 8 5" xfId="29188"/>
    <cellStyle name="常规 2 9 3 2 8 6" xfId="34299"/>
    <cellStyle name="常规 2 9 3 2 8 7" xfId="39315"/>
    <cellStyle name="常规 2 9 3 2 8 8" xfId="44252"/>
    <cellStyle name="常规 2 9 3 2 8 9" xfId="49091"/>
    <cellStyle name="常规 2 9 3 2 9" xfId="7674"/>
    <cellStyle name="常规 2 9 3 2 9 10" xfId="53821"/>
    <cellStyle name="常规 2 9 3 2 9 2" xfId="13650"/>
    <cellStyle name="常规 2 9 3 2 9 3" xfId="18868"/>
    <cellStyle name="常规 2 9 3 2 9 4" xfId="24067"/>
    <cellStyle name="常规 2 9 3 2 9 5" xfId="29189"/>
    <cellStyle name="常规 2 9 3 2 9 6" xfId="34300"/>
    <cellStyle name="常规 2 9 3 2 9 7" xfId="39316"/>
    <cellStyle name="常规 2 9 3 2 9 8" xfId="44253"/>
    <cellStyle name="常规 2 9 3 2 9 9" xfId="49092"/>
    <cellStyle name="常规 2 9 3 20" xfId="44225"/>
    <cellStyle name="常规 2 9 3 21" xfId="49064"/>
    <cellStyle name="常规 2 9 3 22" xfId="53793"/>
    <cellStyle name="常规 2 9 3 3" xfId="2358"/>
    <cellStyle name="常规 2 9 3 3 10" xfId="53823"/>
    <cellStyle name="常规 2 9 3 3 2" xfId="13652"/>
    <cellStyle name="常规 2 9 3 3 3" xfId="18870"/>
    <cellStyle name="常规 2 9 3 3 4" xfId="24069"/>
    <cellStyle name="常规 2 9 3 3 5" xfId="29191"/>
    <cellStyle name="常规 2 9 3 3 6" xfId="34302"/>
    <cellStyle name="常规 2 9 3 3 7" xfId="39318"/>
    <cellStyle name="常规 2 9 3 3 8" xfId="44255"/>
    <cellStyle name="常规 2 9 3 3 9" xfId="49094"/>
    <cellStyle name="常规 2 9 3 4" xfId="2363"/>
    <cellStyle name="常规 2 9 3 4 10" xfId="53825"/>
    <cellStyle name="常规 2 9 3 4 2" xfId="13654"/>
    <cellStyle name="常规 2 9 3 4 3" xfId="18872"/>
    <cellStyle name="常规 2 9 3 4 4" xfId="24071"/>
    <cellStyle name="常规 2 9 3 4 5" xfId="29193"/>
    <cellStyle name="常规 2 9 3 4 6" xfId="34304"/>
    <cellStyle name="常规 2 9 3 4 7" xfId="39320"/>
    <cellStyle name="常规 2 9 3 4 8" xfId="44257"/>
    <cellStyle name="常规 2 9 3 4 9" xfId="49096"/>
    <cellStyle name="常规 2 9 3 5" xfId="2365"/>
    <cellStyle name="常规 2 9 3 5 10" xfId="53827"/>
    <cellStyle name="常规 2 9 3 5 2" xfId="13656"/>
    <cellStyle name="常规 2 9 3 5 3" xfId="18874"/>
    <cellStyle name="常规 2 9 3 5 4" xfId="24073"/>
    <cellStyle name="常规 2 9 3 5 5" xfId="29195"/>
    <cellStyle name="常规 2 9 3 5 6" xfId="34306"/>
    <cellStyle name="常规 2 9 3 5 7" xfId="39322"/>
    <cellStyle name="常规 2 9 3 5 8" xfId="44259"/>
    <cellStyle name="常规 2 9 3 5 9" xfId="49098"/>
    <cellStyle name="常规 2 9 3 6" xfId="3597"/>
    <cellStyle name="常规 2 9 3 6 10" xfId="53829"/>
    <cellStyle name="常规 2 9 3 6 2" xfId="13658"/>
    <cellStyle name="常规 2 9 3 6 3" xfId="18876"/>
    <cellStyle name="常规 2 9 3 6 4" xfId="24075"/>
    <cellStyle name="常规 2 9 3 6 5" xfId="29197"/>
    <cellStyle name="常规 2 9 3 6 6" xfId="34308"/>
    <cellStyle name="常规 2 9 3 6 7" xfId="39324"/>
    <cellStyle name="常规 2 9 3 6 8" xfId="44261"/>
    <cellStyle name="常规 2 9 3 6 9" xfId="49100"/>
    <cellStyle name="常规 2 9 3 7" xfId="4085"/>
    <cellStyle name="常规 2 9 3 7 10" xfId="53831"/>
    <cellStyle name="常规 2 9 3 7 2" xfId="13660"/>
    <cellStyle name="常规 2 9 3 7 3" xfId="18878"/>
    <cellStyle name="常规 2 9 3 7 4" xfId="24077"/>
    <cellStyle name="常规 2 9 3 7 5" xfId="29199"/>
    <cellStyle name="常规 2 9 3 7 6" xfId="34310"/>
    <cellStyle name="常规 2 9 3 7 7" xfId="39326"/>
    <cellStyle name="常规 2 9 3 7 8" xfId="44263"/>
    <cellStyle name="常规 2 9 3 7 9" xfId="49102"/>
    <cellStyle name="常规 2 9 3 8" xfId="5772"/>
    <cellStyle name="常规 2 9 3 8 10" xfId="53833"/>
    <cellStyle name="常规 2 9 3 8 2" xfId="13662"/>
    <cellStyle name="常规 2 9 3 8 3" xfId="18880"/>
    <cellStyle name="常规 2 9 3 8 4" xfId="24079"/>
    <cellStyle name="常规 2 9 3 8 5" xfId="29201"/>
    <cellStyle name="常规 2 9 3 8 6" xfId="34312"/>
    <cellStyle name="常规 2 9 3 8 7" xfId="39328"/>
    <cellStyle name="常规 2 9 3 8 8" xfId="44265"/>
    <cellStyle name="常规 2 9 3 8 9" xfId="49104"/>
    <cellStyle name="常规 2 9 3 9" xfId="4466"/>
    <cellStyle name="常规 2 9 3 9 10" xfId="53835"/>
    <cellStyle name="常规 2 9 3 9 2" xfId="13664"/>
    <cellStyle name="常规 2 9 3 9 3" xfId="18882"/>
    <cellStyle name="常规 2 9 3 9 4" xfId="24081"/>
    <cellStyle name="常规 2 9 3 9 5" xfId="29203"/>
    <cellStyle name="常规 2 9 3 9 6" xfId="34314"/>
    <cellStyle name="常规 2 9 3 9 7" xfId="39330"/>
    <cellStyle name="常规 2 9 3 9 8" xfId="44267"/>
    <cellStyle name="常规 2 9 3 9 9" xfId="49106"/>
    <cellStyle name="常规 2 9 4" xfId="833"/>
    <cellStyle name="常规 2 9 4 10" xfId="5374"/>
    <cellStyle name="常规 2 9 4 10 10" xfId="53839"/>
    <cellStyle name="常规 2 9 4 10 2" xfId="13668"/>
    <cellStyle name="常规 2 9 4 10 3" xfId="18886"/>
    <cellStyle name="常规 2 9 4 10 4" xfId="24085"/>
    <cellStyle name="常规 2 9 4 10 5" xfId="29207"/>
    <cellStyle name="常规 2 9 4 10 6" xfId="34318"/>
    <cellStyle name="常规 2 9 4 10 7" xfId="39334"/>
    <cellStyle name="常规 2 9 4 10 8" xfId="44271"/>
    <cellStyle name="常规 2 9 4 10 9" xfId="49110"/>
    <cellStyle name="常规 2 9 4 11" xfId="13666"/>
    <cellStyle name="常规 2 9 4 12" xfId="18884"/>
    <cellStyle name="常规 2 9 4 13" xfId="24083"/>
    <cellStyle name="常规 2 9 4 14" xfId="29205"/>
    <cellStyle name="常规 2 9 4 15" xfId="34316"/>
    <cellStyle name="常规 2 9 4 16" xfId="39332"/>
    <cellStyle name="常规 2 9 4 17" xfId="44269"/>
    <cellStyle name="常规 2 9 4 18" xfId="49108"/>
    <cellStyle name="常规 2 9 4 19" xfId="53837"/>
    <cellStyle name="常规 2 9 4 2" xfId="1645"/>
    <cellStyle name="常规 2 9 4 2 10" xfId="53841"/>
    <cellStyle name="常规 2 9 4 2 2" xfId="13670"/>
    <cellStyle name="常规 2 9 4 2 3" xfId="18888"/>
    <cellStyle name="常规 2 9 4 2 4" xfId="24087"/>
    <cellStyle name="常规 2 9 4 2 5" xfId="29209"/>
    <cellStyle name="常规 2 9 4 2 6" xfId="34320"/>
    <cellStyle name="常规 2 9 4 2 7" xfId="39336"/>
    <cellStyle name="常规 2 9 4 2 8" xfId="44273"/>
    <cellStyle name="常规 2 9 4 2 9" xfId="49112"/>
    <cellStyle name="常规 2 9 4 3" xfId="3600"/>
    <cellStyle name="常规 2 9 4 3 10" xfId="53843"/>
    <cellStyle name="常规 2 9 4 3 2" xfId="13672"/>
    <cellStyle name="常规 2 9 4 3 3" xfId="18890"/>
    <cellStyle name="常规 2 9 4 3 4" xfId="24089"/>
    <cellStyle name="常规 2 9 4 3 5" xfId="29211"/>
    <cellStyle name="常规 2 9 4 3 6" xfId="34322"/>
    <cellStyle name="常规 2 9 4 3 7" xfId="39338"/>
    <cellStyle name="常规 2 9 4 3 8" xfId="44275"/>
    <cellStyle name="常规 2 9 4 3 9" xfId="49114"/>
    <cellStyle name="常规 2 9 4 4" xfId="4088"/>
    <cellStyle name="常规 2 9 4 4 10" xfId="53845"/>
    <cellStyle name="常规 2 9 4 4 2" xfId="13674"/>
    <cellStyle name="常规 2 9 4 4 3" xfId="18892"/>
    <cellStyle name="常规 2 9 4 4 4" xfId="24091"/>
    <cellStyle name="常规 2 9 4 4 5" xfId="29213"/>
    <cellStyle name="常规 2 9 4 4 6" xfId="34324"/>
    <cellStyle name="常规 2 9 4 4 7" xfId="39340"/>
    <cellStyle name="常规 2 9 4 4 8" xfId="44277"/>
    <cellStyle name="常规 2 9 4 4 9" xfId="49116"/>
    <cellStyle name="常规 2 9 4 5" xfId="4794"/>
    <cellStyle name="常规 2 9 4 5 10" xfId="53847"/>
    <cellStyle name="常规 2 9 4 5 2" xfId="13676"/>
    <cellStyle name="常规 2 9 4 5 3" xfId="18894"/>
    <cellStyle name="常规 2 9 4 5 4" xfId="24093"/>
    <cellStyle name="常规 2 9 4 5 5" xfId="29215"/>
    <cellStyle name="常规 2 9 4 5 6" xfId="34326"/>
    <cellStyle name="常规 2 9 4 5 7" xfId="39342"/>
    <cellStyle name="常规 2 9 4 5 8" xfId="44279"/>
    <cellStyle name="常规 2 9 4 5 9" xfId="49118"/>
    <cellStyle name="常规 2 9 4 6" xfId="4648"/>
    <cellStyle name="常规 2 9 4 6 10" xfId="53849"/>
    <cellStyle name="常规 2 9 4 6 2" xfId="13678"/>
    <cellStyle name="常规 2 9 4 6 3" xfId="18896"/>
    <cellStyle name="常规 2 9 4 6 4" xfId="24095"/>
    <cellStyle name="常规 2 9 4 6 5" xfId="29217"/>
    <cellStyle name="常规 2 9 4 6 6" xfId="34328"/>
    <cellStyle name="常规 2 9 4 6 7" xfId="39344"/>
    <cellStyle name="常规 2 9 4 6 8" xfId="44281"/>
    <cellStyle name="常规 2 9 4 6 9" xfId="49120"/>
    <cellStyle name="常规 2 9 4 7" xfId="4369"/>
    <cellStyle name="常规 2 9 4 7 10" xfId="53851"/>
    <cellStyle name="常规 2 9 4 7 2" xfId="13680"/>
    <cellStyle name="常规 2 9 4 7 3" xfId="18898"/>
    <cellStyle name="常规 2 9 4 7 4" xfId="24097"/>
    <cellStyle name="常规 2 9 4 7 5" xfId="29219"/>
    <cellStyle name="常规 2 9 4 7 6" xfId="34330"/>
    <cellStyle name="常规 2 9 4 7 7" xfId="39346"/>
    <cellStyle name="常规 2 9 4 7 8" xfId="44283"/>
    <cellStyle name="常规 2 9 4 7 9" xfId="49122"/>
    <cellStyle name="常规 2 9 4 8" xfId="6117"/>
    <cellStyle name="常规 2 9 4 8 10" xfId="53853"/>
    <cellStyle name="常规 2 9 4 8 2" xfId="13682"/>
    <cellStyle name="常规 2 9 4 8 3" xfId="18900"/>
    <cellStyle name="常规 2 9 4 8 4" xfId="24099"/>
    <cellStyle name="常规 2 9 4 8 5" xfId="29221"/>
    <cellStyle name="常规 2 9 4 8 6" xfId="34332"/>
    <cellStyle name="常规 2 9 4 8 7" xfId="39348"/>
    <cellStyle name="常规 2 9 4 8 8" xfId="44285"/>
    <cellStyle name="常规 2 9 4 8 9" xfId="49124"/>
    <cellStyle name="常规 2 9 4 9" xfId="5345"/>
    <cellStyle name="常规 2 9 4 9 10" xfId="53855"/>
    <cellStyle name="常规 2 9 4 9 2" xfId="13684"/>
    <cellStyle name="常规 2 9 4 9 3" xfId="18902"/>
    <cellStyle name="常规 2 9 4 9 4" xfId="24101"/>
    <cellStyle name="常规 2 9 4 9 5" xfId="29223"/>
    <cellStyle name="常规 2 9 4 9 6" xfId="34334"/>
    <cellStyle name="常规 2 9 4 9 7" xfId="39350"/>
    <cellStyle name="常规 2 9 4 9 8" xfId="44287"/>
    <cellStyle name="常规 2 9 4 9 9" xfId="49126"/>
    <cellStyle name="常规 2 9 5" xfId="2350"/>
    <cellStyle name="常规 2 9 5 10" xfId="53857"/>
    <cellStyle name="常规 2 9 5 2" xfId="13686"/>
    <cellStyle name="常规 2 9 5 3" xfId="18904"/>
    <cellStyle name="常规 2 9 5 4" xfId="24103"/>
    <cellStyle name="常规 2 9 5 5" xfId="29225"/>
    <cellStyle name="常规 2 9 5 6" xfId="34336"/>
    <cellStyle name="常规 2 9 5 7" xfId="39352"/>
    <cellStyle name="常规 2 9 5 8" xfId="44289"/>
    <cellStyle name="常规 2 9 5 9" xfId="49128"/>
    <cellStyle name="常规 2 9 6" xfId="2370"/>
    <cellStyle name="常规 2 9 6 10" xfId="53860"/>
    <cellStyle name="常规 2 9 6 2" xfId="13689"/>
    <cellStyle name="常规 2 9 6 3" xfId="18907"/>
    <cellStyle name="常规 2 9 6 4" xfId="24106"/>
    <cellStyle name="常规 2 9 6 5" xfId="29228"/>
    <cellStyle name="常规 2 9 6 6" xfId="34339"/>
    <cellStyle name="常规 2 9 6 7" xfId="39355"/>
    <cellStyle name="常规 2 9 6 8" xfId="44292"/>
    <cellStyle name="常规 2 9 6 9" xfId="49131"/>
    <cellStyle name="常规 2 9 7" xfId="2371"/>
    <cellStyle name="常规 2 9 7 10" xfId="53862"/>
    <cellStyle name="常规 2 9 7 2" xfId="13691"/>
    <cellStyle name="常规 2 9 7 3" xfId="18909"/>
    <cellStyle name="常规 2 9 7 4" xfId="24108"/>
    <cellStyle name="常规 2 9 7 5" xfId="29230"/>
    <cellStyle name="常规 2 9 7 6" xfId="34341"/>
    <cellStyle name="常规 2 9 7 7" xfId="39357"/>
    <cellStyle name="常规 2 9 7 8" xfId="44294"/>
    <cellStyle name="常规 2 9 7 9" xfId="49133"/>
    <cellStyle name="常规 2 9 8" xfId="3591"/>
    <cellStyle name="常规 2 9 8 10" xfId="38100"/>
    <cellStyle name="常规 2 9 8 2" xfId="10435"/>
    <cellStyle name="常规 2 9 8 3" xfId="10322"/>
    <cellStyle name="常规 2 9 8 4" xfId="9798"/>
    <cellStyle name="常规 2 9 8 5" xfId="9157"/>
    <cellStyle name="常规 2 9 8 6" xfId="12320"/>
    <cellStyle name="常规 2 9 8 7" xfId="17776"/>
    <cellStyle name="常规 2 9 8 8" xfId="23079"/>
    <cellStyle name="常规 2 9 8 9" xfId="27808"/>
    <cellStyle name="常规 2 9 9" xfId="4079"/>
    <cellStyle name="常规 2 9 9 10" xfId="38267"/>
    <cellStyle name="常规 2 9 9 2" xfId="10440"/>
    <cellStyle name="常规 2 9 9 3" xfId="11757"/>
    <cellStyle name="常规 2 9 9 4" xfId="9166"/>
    <cellStyle name="常规 2 9 9 5" xfId="17561"/>
    <cellStyle name="常规 2 9 9 6" xfId="17753"/>
    <cellStyle name="常规 2 9 9 7" xfId="10063"/>
    <cellStyle name="常规 2 9 9 8" xfId="9637"/>
    <cellStyle name="常规 2 9 9 9" xfId="33018"/>
    <cellStyle name="常规 20" xfId="196"/>
    <cellStyle name="常规 20 10" xfId="22570"/>
    <cellStyle name="常规 20 2" xfId="9777"/>
    <cellStyle name="常规 20 3" xfId="10935"/>
    <cellStyle name="常规 20 4" xfId="11195"/>
    <cellStyle name="常规 20 5" xfId="10830"/>
    <cellStyle name="常规 20 6" xfId="10740"/>
    <cellStyle name="常规 20 7" xfId="10655"/>
    <cellStyle name="常规 20 8" xfId="9524"/>
    <cellStyle name="常规 20 9" xfId="10785"/>
    <cellStyle name="常规 21" xfId="713"/>
    <cellStyle name="常规 21 10" xfId="11845"/>
    <cellStyle name="常规 21 2" xfId="9794"/>
    <cellStyle name="常规 21 3" xfId="12311"/>
    <cellStyle name="常规 21 4" xfId="17555"/>
    <cellStyle name="常规 21 5" xfId="12104"/>
    <cellStyle name="常规 21 6" xfId="10972"/>
    <cellStyle name="常规 21 7" xfId="22580"/>
    <cellStyle name="常规 21 8" xfId="10463"/>
    <cellStyle name="常规 21 9" xfId="43112"/>
    <cellStyle name="常规 22" xfId="717"/>
    <cellStyle name="常规 22 10" xfId="48005"/>
    <cellStyle name="常规 22 2" xfId="9800"/>
    <cellStyle name="常规 22 3" xfId="12306"/>
    <cellStyle name="常规 22 4" xfId="11611"/>
    <cellStyle name="常规 22 5" xfId="22763"/>
    <cellStyle name="常规 22 6" xfId="27924"/>
    <cellStyle name="常规 22 7" xfId="33056"/>
    <cellStyle name="常规 22 8" xfId="38123"/>
    <cellStyle name="常规 22 9" xfId="43109"/>
    <cellStyle name="常规 23" xfId="724"/>
    <cellStyle name="常规 23 10" xfId="43298"/>
    <cellStyle name="常规 23 2" xfId="9806"/>
    <cellStyle name="常规 23 3" xfId="11093"/>
    <cellStyle name="常规 23 4" xfId="10964"/>
    <cellStyle name="常规 23 5" xfId="17883"/>
    <cellStyle name="常规 23 6" xfId="22648"/>
    <cellStyle name="常规 23 7" xfId="28211"/>
    <cellStyle name="常规 23 8" xfId="32958"/>
    <cellStyle name="常规 23 9" xfId="22704"/>
    <cellStyle name="常规 24" xfId="732"/>
    <cellStyle name="常规 24 10" xfId="10949"/>
    <cellStyle name="常规 24 2" xfId="9812"/>
    <cellStyle name="常规 24 3" xfId="10825"/>
    <cellStyle name="常规 24 4" xfId="10633"/>
    <cellStyle name="常规 24 5" xfId="10277"/>
    <cellStyle name="常规 24 6" xfId="10844"/>
    <cellStyle name="常规 24 7" xfId="11229"/>
    <cellStyle name="常规 24 8" xfId="9500"/>
    <cellStyle name="常规 24 9" xfId="9242"/>
    <cellStyle name="常规 25" xfId="836"/>
    <cellStyle name="常规 25 10" xfId="43104"/>
    <cellStyle name="常规 25 11" xfId="48001"/>
    <cellStyle name="常规 25 2" xfId="838"/>
    <cellStyle name="常规 25 2 10" xfId="11958"/>
    <cellStyle name="常规 25 2 2" xfId="10856"/>
    <cellStyle name="常规 25 2 3" xfId="11294"/>
    <cellStyle name="常规 25 2 4" xfId="10699"/>
    <cellStyle name="常规 25 2 5" xfId="10413"/>
    <cellStyle name="常规 25 2 6" xfId="10444"/>
    <cellStyle name="常规 25 2 7" xfId="9333"/>
    <cellStyle name="常规 25 2 8" xfId="22795"/>
    <cellStyle name="常规 25 2 9" xfId="17570"/>
    <cellStyle name="常规 25 3" xfId="9817"/>
    <cellStyle name="常规 25 4" xfId="12299"/>
    <cellStyle name="常规 25 5" xfId="17543"/>
    <cellStyle name="常规 25 6" xfId="22757"/>
    <cellStyle name="常规 25 7" xfId="27919"/>
    <cellStyle name="常规 25 8" xfId="33050"/>
    <cellStyle name="常规 25 9" xfId="38118"/>
    <cellStyle name="常规 26" xfId="839"/>
    <cellStyle name="常规 26 10" xfId="38357"/>
    <cellStyle name="常规 26 11" xfId="43163"/>
    <cellStyle name="常规 26 2" xfId="15"/>
    <cellStyle name="常规 26 2 10" xfId="49134"/>
    <cellStyle name="常规 26 2 2" xfId="9095"/>
    <cellStyle name="常规 26 2 3" xfId="10466"/>
    <cellStyle name="常规 26 2 4" xfId="9596"/>
    <cellStyle name="常规 26 2 5" xfId="22909"/>
    <cellStyle name="常规 26 2 6" xfId="29231"/>
    <cellStyle name="常规 26 2 7" xfId="33171"/>
    <cellStyle name="常规 26 2 8" xfId="39358"/>
    <cellStyle name="常规 26 2 9" xfId="11478"/>
    <cellStyle name="常规 26 3" xfId="9137"/>
    <cellStyle name="常规 26 4" xfId="9241"/>
    <cellStyle name="常规 26 5" xfId="17944"/>
    <cellStyle name="常规 26 6" xfId="22802"/>
    <cellStyle name="常规 26 7" xfId="22723"/>
    <cellStyle name="常规 26 8" xfId="33084"/>
    <cellStyle name="常规 26 9" xfId="33023"/>
    <cellStyle name="常规 27" xfId="840"/>
    <cellStyle name="常规 27 10" xfId="9356"/>
    <cellStyle name="常规 27 2" xfId="9822"/>
    <cellStyle name="常规 27 3" xfId="11891"/>
    <cellStyle name="常规 27 4" xfId="10209"/>
    <cellStyle name="常规 27 5" xfId="22752"/>
    <cellStyle name="常规 27 6" xfId="10737"/>
    <cellStyle name="常规 27 7" xfId="33046"/>
    <cellStyle name="常规 27 8" xfId="9158"/>
    <cellStyle name="常规 27 9" xfId="9936"/>
    <cellStyle name="常规 28" xfId="675"/>
    <cellStyle name="常规 28 10" xfId="52834"/>
    <cellStyle name="常规 28 2" xfId="12464"/>
    <cellStyle name="常规 28 3" xfId="17696"/>
    <cellStyle name="常规 28 4" xfId="22910"/>
    <cellStyle name="常规 28 5" xfId="28055"/>
    <cellStyle name="常规 28 6" xfId="33172"/>
    <cellStyle name="常规 28 7" xfId="38229"/>
    <cellStyle name="常规 28 8" xfId="43190"/>
    <cellStyle name="常规 28 9" xfId="48061"/>
    <cellStyle name="常规 29" xfId="841"/>
    <cellStyle name="常规 29 10" xfId="17754"/>
    <cellStyle name="常规 29 11" xfId="22963"/>
    <cellStyle name="常规 29 12" xfId="28105"/>
    <cellStyle name="常规 29 13" xfId="33220"/>
    <cellStyle name="常规 29 14" xfId="38271"/>
    <cellStyle name="常规 29 15" xfId="43219"/>
    <cellStyle name="常规 29 16" xfId="48087"/>
    <cellStyle name="常规 29 17" xfId="52846"/>
    <cellStyle name="常规 29 2" xfId="2374"/>
    <cellStyle name="常规 29 3" xfId="5794"/>
    <cellStyle name="常规 29 4" xfId="4424"/>
    <cellStyle name="常规 29 5" xfId="6375"/>
    <cellStyle name="常规 29 6" xfId="5389"/>
    <cellStyle name="常规 29 7" xfId="7701"/>
    <cellStyle name="常规 29 8" xfId="8041"/>
    <cellStyle name="常规 29 9" xfId="12525"/>
    <cellStyle name="常规 3" xfId="842"/>
    <cellStyle name="常规 3 10" xfId="1284"/>
    <cellStyle name="常规 3 10 10" xfId="52775"/>
    <cellStyle name="常规 3 10 2" xfId="12196"/>
    <cellStyle name="常规 3 10 3" xfId="17455"/>
    <cellStyle name="常规 3 10 4" xfId="22664"/>
    <cellStyle name="常规 3 10 5" xfId="27844"/>
    <cellStyle name="常规 3 10 6" xfId="32970"/>
    <cellStyle name="常规 3 10 7" xfId="38052"/>
    <cellStyle name="常规 3 10 8" xfId="43050"/>
    <cellStyle name="常规 3 10 9" xfId="47965"/>
    <cellStyle name="常规 3 11" xfId="1288"/>
    <cellStyle name="常规 3 11 10" xfId="52777"/>
    <cellStyle name="常规 3 11 2" xfId="12200"/>
    <cellStyle name="常规 3 11 3" xfId="17458"/>
    <cellStyle name="常规 3 11 4" xfId="22668"/>
    <cellStyle name="常规 3 11 5" xfId="27848"/>
    <cellStyle name="常规 3 11 6" xfId="32973"/>
    <cellStyle name="常规 3 11 7" xfId="38054"/>
    <cellStyle name="常规 3 11 8" xfId="43052"/>
    <cellStyle name="常规 3 11 9" xfId="47967"/>
    <cellStyle name="常规 3 12" xfId="1292"/>
    <cellStyle name="常规 3 12 10" xfId="52778"/>
    <cellStyle name="常规 3 12 2" xfId="12202"/>
    <cellStyle name="常规 3 12 3" xfId="17459"/>
    <cellStyle name="常规 3 12 4" xfId="22670"/>
    <cellStyle name="常规 3 12 5" xfId="27850"/>
    <cellStyle name="常规 3 12 6" xfId="32975"/>
    <cellStyle name="常规 3 12 7" xfId="38057"/>
    <cellStyle name="常规 3 12 8" xfId="43053"/>
    <cellStyle name="常规 3 12 9" xfId="47968"/>
    <cellStyle name="常规 3 13" xfId="1296"/>
    <cellStyle name="常规 3 13 10" xfId="52779"/>
    <cellStyle name="常规 3 13 2" xfId="12205"/>
    <cellStyle name="常规 3 13 3" xfId="17461"/>
    <cellStyle name="常规 3 13 4" xfId="22671"/>
    <cellStyle name="常规 3 13 5" xfId="27851"/>
    <cellStyle name="常规 3 13 6" xfId="32976"/>
    <cellStyle name="常规 3 13 7" xfId="38058"/>
    <cellStyle name="常规 3 13 8" xfId="43054"/>
    <cellStyle name="常规 3 13 9" xfId="47969"/>
    <cellStyle name="常规 3 14" xfId="1299"/>
    <cellStyle name="常规 3 14 10" xfId="52780"/>
    <cellStyle name="常规 3 14 2" xfId="12208"/>
    <cellStyle name="常规 3 14 3" xfId="17464"/>
    <cellStyle name="常规 3 14 4" xfId="22674"/>
    <cellStyle name="常规 3 14 5" xfId="27853"/>
    <cellStyle name="常规 3 14 6" xfId="32977"/>
    <cellStyle name="常规 3 14 7" xfId="38059"/>
    <cellStyle name="常规 3 14 8" xfId="43057"/>
    <cellStyle name="常规 3 14 9" xfId="47970"/>
    <cellStyle name="常规 3 15" xfId="1303"/>
    <cellStyle name="常规 3 15 10" xfId="52782"/>
    <cellStyle name="常规 3 15 2" xfId="12211"/>
    <cellStyle name="常规 3 15 3" xfId="17467"/>
    <cellStyle name="常规 3 15 4" xfId="22677"/>
    <cellStyle name="常规 3 15 5" xfId="27856"/>
    <cellStyle name="常规 3 15 6" xfId="32980"/>
    <cellStyle name="常规 3 15 7" xfId="38061"/>
    <cellStyle name="常规 3 15 8" xfId="43059"/>
    <cellStyle name="常规 3 15 9" xfId="47972"/>
    <cellStyle name="常规 3 16" xfId="1306"/>
    <cellStyle name="常规 3 16 10" xfId="52784"/>
    <cellStyle name="常规 3 16 2" xfId="12214"/>
    <cellStyle name="常规 3 16 3" xfId="17469"/>
    <cellStyle name="常规 3 16 4" xfId="22680"/>
    <cellStyle name="常规 3 16 5" xfId="27859"/>
    <cellStyle name="常规 3 16 6" xfId="32982"/>
    <cellStyle name="常规 3 16 7" xfId="38063"/>
    <cellStyle name="常规 3 16 8" xfId="43061"/>
    <cellStyle name="常规 3 16 9" xfId="47974"/>
    <cellStyle name="常规 3 17" xfId="1310"/>
    <cellStyle name="常规 3 17 10" xfId="52786"/>
    <cellStyle name="常规 3 17 2" xfId="12217"/>
    <cellStyle name="常规 3 17 3" xfId="17471"/>
    <cellStyle name="常规 3 17 4" xfId="22683"/>
    <cellStyle name="常规 3 17 5" xfId="27861"/>
    <cellStyle name="常规 3 17 6" xfId="32985"/>
    <cellStyle name="常规 3 17 7" xfId="38065"/>
    <cellStyle name="常规 3 17 8" xfId="43063"/>
    <cellStyle name="常规 3 17 9" xfId="47976"/>
    <cellStyle name="常规 3 18" xfId="1314"/>
    <cellStyle name="常规 3 18 10" xfId="53865"/>
    <cellStyle name="常规 3 18 2" xfId="13695"/>
    <cellStyle name="常规 3 18 3" xfId="18913"/>
    <cellStyle name="常规 3 18 4" xfId="24111"/>
    <cellStyle name="常规 3 18 5" xfId="29234"/>
    <cellStyle name="常规 3 18 6" xfId="34344"/>
    <cellStyle name="常规 3 18 7" xfId="39361"/>
    <cellStyle name="常规 3 18 8" xfId="44297"/>
    <cellStyle name="常规 3 18 9" xfId="49137"/>
    <cellStyle name="常规 3 19" xfId="1317"/>
    <cellStyle name="常规 3 19 10" xfId="53867"/>
    <cellStyle name="常规 3 19 2" xfId="13697"/>
    <cellStyle name="常规 3 19 3" xfId="18915"/>
    <cellStyle name="常规 3 19 4" xfId="24113"/>
    <cellStyle name="常规 3 19 5" xfId="29236"/>
    <cellStyle name="常规 3 19 6" xfId="34346"/>
    <cellStyle name="常规 3 19 7" xfId="39363"/>
    <cellStyle name="常规 3 19 8" xfId="44299"/>
    <cellStyle name="常规 3 19 9" xfId="49139"/>
    <cellStyle name="常规 3 2" xfId="844"/>
    <cellStyle name="常规 3 2 10" xfId="4092"/>
    <cellStyle name="常规 3 2 10 10" xfId="53869"/>
    <cellStyle name="常规 3 2 10 2" xfId="13699"/>
    <cellStyle name="常规 3 2 10 3" xfId="18917"/>
    <cellStyle name="常规 3 2 10 4" xfId="24115"/>
    <cellStyle name="常规 3 2 10 5" xfId="29238"/>
    <cellStyle name="常规 3 2 10 6" xfId="34348"/>
    <cellStyle name="常规 3 2 10 7" xfId="39365"/>
    <cellStyle name="常规 3 2 10 8" xfId="44301"/>
    <cellStyle name="常规 3 2 10 9" xfId="49141"/>
    <cellStyle name="常规 3 2 11" xfId="5806"/>
    <cellStyle name="常规 3 2 11 10" xfId="53870"/>
    <cellStyle name="常规 3 2 11 2" xfId="13700"/>
    <cellStyle name="常规 3 2 11 3" xfId="18918"/>
    <cellStyle name="常规 3 2 11 4" xfId="24116"/>
    <cellStyle name="常规 3 2 11 5" xfId="29239"/>
    <cellStyle name="常规 3 2 11 6" xfId="34349"/>
    <cellStyle name="常规 3 2 11 7" xfId="39366"/>
    <cellStyle name="常规 3 2 11 8" xfId="44302"/>
    <cellStyle name="常规 3 2 11 9" xfId="49142"/>
    <cellStyle name="常规 3 2 12" xfId="6510"/>
    <cellStyle name="常规 3 2 12 10" xfId="48046"/>
    <cellStyle name="常规 3 2 12 2" xfId="9651"/>
    <cellStyle name="常规 3 2 12 3" xfId="11230"/>
    <cellStyle name="常规 3 2 12 4" xfId="10092"/>
    <cellStyle name="常规 3 2 12 5" xfId="22867"/>
    <cellStyle name="常规 3 2 12 6" xfId="28015"/>
    <cellStyle name="常规 3 2 12 7" xfId="33136"/>
    <cellStyle name="常规 3 2 12 8" xfId="38200"/>
    <cellStyle name="常规 3 2 12 9" xfId="28101"/>
    <cellStyle name="常规 3 2 13" xfId="7189"/>
    <cellStyle name="常规 3 2 13 10" xfId="48043"/>
    <cellStyle name="常规 3 2 13 2" xfId="9684"/>
    <cellStyle name="常规 3 2 13 3" xfId="12398"/>
    <cellStyle name="常规 3 2 13 4" xfId="17637"/>
    <cellStyle name="常规 3 2 13 5" xfId="22856"/>
    <cellStyle name="常规 3 2 13 6" xfId="28004"/>
    <cellStyle name="常规 3 2 13 7" xfId="33126"/>
    <cellStyle name="常规 3 2 13 8" xfId="38190"/>
    <cellStyle name="常规 3 2 13 9" xfId="43157"/>
    <cellStyle name="常规 3 2 14" xfId="7829"/>
    <cellStyle name="常规 3 2 14 10" xfId="48057"/>
    <cellStyle name="常规 3 2 14 2" xfId="9606"/>
    <cellStyle name="常规 3 2 14 3" xfId="12444"/>
    <cellStyle name="常规 3 2 14 4" xfId="17677"/>
    <cellStyle name="常规 3 2 14 5" xfId="22893"/>
    <cellStyle name="常规 3 2 14 6" xfId="28040"/>
    <cellStyle name="常规 3 2 14 7" xfId="33161"/>
    <cellStyle name="常规 3 2 14 8" xfId="38220"/>
    <cellStyle name="常规 3 2 14 9" xfId="43180"/>
    <cellStyle name="常规 3 2 15" xfId="8397"/>
    <cellStyle name="常规 3 2 15 10" xfId="48056"/>
    <cellStyle name="常规 3 2 15 2" xfId="9609"/>
    <cellStyle name="常规 3 2 15 3" xfId="10068"/>
    <cellStyle name="常规 3 2 15 4" xfId="17675"/>
    <cellStyle name="常规 3 2 15 5" xfId="22892"/>
    <cellStyle name="常规 3 2 15 6" xfId="28039"/>
    <cellStyle name="常规 3 2 15 7" xfId="33158"/>
    <cellStyle name="常规 3 2 15 8" xfId="38218"/>
    <cellStyle name="常规 3 2 15 9" xfId="23116"/>
    <cellStyle name="常规 3 2 16" xfId="8835"/>
    <cellStyle name="常规 3 2 16 10" xfId="27847"/>
    <cellStyle name="常规 3 2 16 2" xfId="9611"/>
    <cellStyle name="常规 3 2 16 3" xfId="10065"/>
    <cellStyle name="常规 3 2 16 4" xfId="17674"/>
    <cellStyle name="常规 3 2 16 5" xfId="11972"/>
    <cellStyle name="常规 3 2 16 6" xfId="22568"/>
    <cellStyle name="常规 3 2 16 7" xfId="13999"/>
    <cellStyle name="常规 3 2 16 8" xfId="32887"/>
    <cellStyle name="常规 3 2 16 9" xfId="9957"/>
    <cellStyle name="常规 3 2 17" xfId="13698"/>
    <cellStyle name="常规 3 2 18" xfId="18916"/>
    <cellStyle name="常规 3 2 19" xfId="24114"/>
    <cellStyle name="常规 3 2 2" xfId="846"/>
    <cellStyle name="常规 3 2 2 10" xfId="49144"/>
    <cellStyle name="常规 3 2 2 11" xfId="53872"/>
    <cellStyle name="常规 3 2 2 2" xfId="847"/>
    <cellStyle name="常规 3 2 2 2 10" xfId="53873"/>
    <cellStyle name="常规 3 2 2 2 2" xfId="13703"/>
    <cellStyle name="常规 3 2 2 2 3" xfId="18921"/>
    <cellStyle name="常规 3 2 2 2 4" xfId="24119"/>
    <cellStyle name="常规 3 2 2 2 5" xfId="29242"/>
    <cellStyle name="常规 3 2 2 2 6" xfId="34352"/>
    <cellStyle name="常规 3 2 2 2 7" xfId="39369"/>
    <cellStyle name="常规 3 2 2 2 8" xfId="44305"/>
    <cellStyle name="常规 3 2 2 2 9" xfId="49145"/>
    <cellStyle name="常规 3 2 2 3" xfId="13702"/>
    <cellStyle name="常规 3 2 2 4" xfId="18920"/>
    <cellStyle name="常规 3 2 2 5" xfId="24118"/>
    <cellStyle name="常规 3 2 2 6" xfId="29241"/>
    <cellStyle name="常规 3 2 2 7" xfId="34351"/>
    <cellStyle name="常规 3 2 2 8" xfId="39368"/>
    <cellStyle name="常规 3 2 2 9" xfId="44304"/>
    <cellStyle name="常规 3 2 20" xfId="29237"/>
    <cellStyle name="常规 3 2 21" xfId="34347"/>
    <cellStyle name="常规 3 2 22" xfId="39364"/>
    <cellStyle name="常规 3 2 23" xfId="44300"/>
    <cellStyle name="常规 3 2 24" xfId="49140"/>
    <cellStyle name="常规 3 2 25" xfId="53868"/>
    <cellStyle name="常规 3 2 3" xfId="84"/>
    <cellStyle name="常规 3 2 3 10" xfId="5043"/>
    <cellStyle name="常规 3 2 3 10 10" xfId="53439"/>
    <cellStyle name="常规 3 2 3 10 2" xfId="13268"/>
    <cellStyle name="常规 3 2 3 10 3" xfId="18486"/>
    <cellStyle name="常规 3 2 3 10 4" xfId="23685"/>
    <cellStyle name="常规 3 2 3 10 5" xfId="28807"/>
    <cellStyle name="常规 3 2 3 10 6" xfId="33918"/>
    <cellStyle name="常规 3 2 3 10 7" xfId="38934"/>
    <cellStyle name="常规 3 2 3 10 8" xfId="43871"/>
    <cellStyle name="常规 3 2 3 10 9" xfId="48710"/>
    <cellStyle name="常规 3 2 3 11" xfId="7708"/>
    <cellStyle name="常规 3 2 3 11 10" xfId="53441"/>
    <cellStyle name="常规 3 2 3 11 2" xfId="13270"/>
    <cellStyle name="常规 3 2 3 11 3" xfId="18488"/>
    <cellStyle name="常规 3 2 3 11 4" xfId="23687"/>
    <cellStyle name="常规 3 2 3 11 5" xfId="28809"/>
    <cellStyle name="常规 3 2 3 11 6" xfId="33920"/>
    <cellStyle name="常规 3 2 3 11 7" xfId="38936"/>
    <cellStyle name="常规 3 2 3 11 8" xfId="43873"/>
    <cellStyle name="常规 3 2 3 11 9" xfId="48712"/>
    <cellStyle name="常规 3 2 3 12" xfId="5414"/>
    <cellStyle name="常规 3 2 3 12 10" xfId="53443"/>
    <cellStyle name="常规 3 2 3 12 2" xfId="13272"/>
    <cellStyle name="常规 3 2 3 12 3" xfId="18490"/>
    <cellStyle name="常规 3 2 3 12 4" xfId="23689"/>
    <cellStyle name="常规 3 2 3 12 5" xfId="28811"/>
    <cellStyle name="常规 3 2 3 12 6" xfId="33922"/>
    <cellStyle name="常规 3 2 3 12 7" xfId="38938"/>
    <cellStyle name="常规 3 2 3 12 8" xfId="43875"/>
    <cellStyle name="常规 3 2 3 12 9" xfId="48714"/>
    <cellStyle name="常规 3 2 3 13" xfId="7091"/>
    <cellStyle name="常规 3 2 3 13 10" xfId="53445"/>
    <cellStyle name="常规 3 2 3 13 2" xfId="13274"/>
    <cellStyle name="常规 3 2 3 13 3" xfId="18492"/>
    <cellStyle name="常规 3 2 3 13 4" xfId="23691"/>
    <cellStyle name="常规 3 2 3 13 5" xfId="28813"/>
    <cellStyle name="常规 3 2 3 13 6" xfId="33924"/>
    <cellStyle name="常规 3 2 3 13 7" xfId="38940"/>
    <cellStyle name="常规 3 2 3 13 8" xfId="43877"/>
    <cellStyle name="常规 3 2 3 13 9" xfId="48716"/>
    <cellStyle name="常规 3 2 3 14" xfId="13705"/>
    <cellStyle name="常规 3 2 3 15" xfId="18923"/>
    <cellStyle name="常规 3 2 3 16" xfId="24121"/>
    <cellStyle name="常规 3 2 3 17" xfId="29244"/>
    <cellStyle name="常规 3 2 3 18" xfId="34354"/>
    <cellStyle name="常规 3 2 3 19" xfId="39371"/>
    <cellStyle name="常规 3 2 3 2" xfId="13"/>
    <cellStyle name="常规 3 2 3 2 10" xfId="8812"/>
    <cellStyle name="常规 3 2 3 2 10 10" xfId="38084"/>
    <cellStyle name="常规 3 2 3 2 10 2" xfId="10141"/>
    <cellStyle name="常规 3 2 3 2 10 3" xfId="12051"/>
    <cellStyle name="常规 3 2 3 2 10 4" xfId="9208"/>
    <cellStyle name="常规 3 2 3 2 10 5" xfId="9291"/>
    <cellStyle name="常规 3 2 3 2 10 6" xfId="17903"/>
    <cellStyle name="常规 3 2 3 2 10 7" xfId="10306"/>
    <cellStyle name="常规 3 2 3 2 10 8" xfId="28230"/>
    <cellStyle name="常规 3 2 3 2 10 9" xfId="34645"/>
    <cellStyle name="常规 3 2 3 2 11" xfId="13706"/>
    <cellStyle name="常规 3 2 3 2 12" xfId="18924"/>
    <cellStyle name="常规 3 2 3 2 13" xfId="24122"/>
    <cellStyle name="常规 3 2 3 2 14" xfId="29245"/>
    <cellStyle name="常规 3 2 3 2 15" xfId="34355"/>
    <cellStyle name="常规 3 2 3 2 16" xfId="39372"/>
    <cellStyle name="常规 3 2 3 2 17" xfId="44308"/>
    <cellStyle name="常规 3 2 3 2 18" xfId="49148"/>
    <cellStyle name="常规 3 2 3 2 19" xfId="53876"/>
    <cellStyle name="常规 3 2 3 2 2" xfId="1328"/>
    <cellStyle name="常规 3 2 3 2 2 10" xfId="53878"/>
    <cellStyle name="常规 3 2 3 2 2 2" xfId="13708"/>
    <cellStyle name="常规 3 2 3 2 2 3" xfId="18926"/>
    <cellStyle name="常规 3 2 3 2 2 4" xfId="24124"/>
    <cellStyle name="常规 3 2 3 2 2 5" xfId="29247"/>
    <cellStyle name="常规 3 2 3 2 2 6" xfId="34357"/>
    <cellStyle name="常规 3 2 3 2 2 7" xfId="39374"/>
    <cellStyle name="常规 3 2 3 2 2 8" xfId="44310"/>
    <cellStyle name="常规 3 2 3 2 2 9" xfId="49150"/>
    <cellStyle name="常规 3 2 3 2 3" xfId="2941"/>
    <cellStyle name="常规 3 2 3 2 3 10" xfId="53879"/>
    <cellStyle name="常规 3 2 3 2 3 2" xfId="13709"/>
    <cellStyle name="常规 3 2 3 2 3 3" xfId="18927"/>
    <cellStyle name="常规 3 2 3 2 3 4" xfId="24125"/>
    <cellStyle name="常规 3 2 3 2 3 5" xfId="29248"/>
    <cellStyle name="常规 3 2 3 2 3 6" xfId="34358"/>
    <cellStyle name="常规 3 2 3 2 3 7" xfId="39375"/>
    <cellStyle name="常规 3 2 3 2 3 8" xfId="44311"/>
    <cellStyle name="常规 3 2 3 2 3 9" xfId="49151"/>
    <cellStyle name="常规 3 2 3 2 4" xfId="3905"/>
    <cellStyle name="常规 3 2 3 2 4 10" xfId="53880"/>
    <cellStyle name="常规 3 2 3 2 4 2" xfId="13710"/>
    <cellStyle name="常规 3 2 3 2 4 3" xfId="18928"/>
    <cellStyle name="常规 3 2 3 2 4 4" xfId="24126"/>
    <cellStyle name="常规 3 2 3 2 4 5" xfId="29249"/>
    <cellStyle name="常规 3 2 3 2 4 6" xfId="34359"/>
    <cellStyle name="常规 3 2 3 2 4 7" xfId="39376"/>
    <cellStyle name="常规 3 2 3 2 4 8" xfId="44312"/>
    <cellStyle name="常规 3 2 3 2 4 9" xfId="49152"/>
    <cellStyle name="常规 3 2 3 2 5" xfId="4335"/>
    <cellStyle name="常规 3 2 3 2 5 10" xfId="53881"/>
    <cellStyle name="常规 3 2 3 2 5 2" xfId="13711"/>
    <cellStyle name="常规 3 2 3 2 5 3" xfId="18929"/>
    <cellStyle name="常规 3 2 3 2 5 4" xfId="24127"/>
    <cellStyle name="常规 3 2 3 2 5 5" xfId="29250"/>
    <cellStyle name="常规 3 2 3 2 5 6" xfId="34360"/>
    <cellStyle name="常规 3 2 3 2 5 7" xfId="39377"/>
    <cellStyle name="常规 3 2 3 2 5 8" xfId="44313"/>
    <cellStyle name="常规 3 2 3 2 5 9" xfId="49153"/>
    <cellStyle name="常规 3 2 3 2 6" xfId="5219"/>
    <cellStyle name="常规 3 2 3 2 6 10" xfId="53882"/>
    <cellStyle name="常规 3 2 3 2 6 2" xfId="13712"/>
    <cellStyle name="常规 3 2 3 2 6 3" xfId="18930"/>
    <cellStyle name="常规 3 2 3 2 6 4" xfId="24128"/>
    <cellStyle name="常规 3 2 3 2 6 5" xfId="29251"/>
    <cellStyle name="常规 3 2 3 2 6 6" xfId="34361"/>
    <cellStyle name="常规 3 2 3 2 6 7" xfId="39378"/>
    <cellStyle name="常规 3 2 3 2 6 8" xfId="44314"/>
    <cellStyle name="常规 3 2 3 2 6 9" xfId="49154"/>
    <cellStyle name="常规 3 2 3 2 7" xfId="7161"/>
    <cellStyle name="常规 3 2 3 2 7 10" xfId="53883"/>
    <cellStyle name="常规 3 2 3 2 7 2" xfId="13713"/>
    <cellStyle name="常规 3 2 3 2 7 3" xfId="18931"/>
    <cellStyle name="常规 3 2 3 2 7 4" xfId="24129"/>
    <cellStyle name="常规 3 2 3 2 7 5" xfId="29252"/>
    <cellStyle name="常规 3 2 3 2 7 6" xfId="34362"/>
    <cellStyle name="常规 3 2 3 2 7 7" xfId="39379"/>
    <cellStyle name="常规 3 2 3 2 7 8" xfId="44315"/>
    <cellStyle name="常规 3 2 3 2 7 9" xfId="49155"/>
    <cellStyle name="常规 3 2 3 2 8" xfId="5315"/>
    <cellStyle name="常规 3 2 3 2 8 10" xfId="53884"/>
    <cellStyle name="常规 3 2 3 2 8 2" xfId="13714"/>
    <cellStyle name="常规 3 2 3 2 8 3" xfId="18932"/>
    <cellStyle name="常规 3 2 3 2 8 4" xfId="24130"/>
    <cellStyle name="常规 3 2 3 2 8 5" xfId="29253"/>
    <cellStyle name="常规 3 2 3 2 8 6" xfId="34363"/>
    <cellStyle name="常规 3 2 3 2 8 7" xfId="39380"/>
    <cellStyle name="常规 3 2 3 2 8 8" xfId="44316"/>
    <cellStyle name="常规 3 2 3 2 8 9" xfId="49156"/>
    <cellStyle name="常规 3 2 3 2 9" xfId="8368"/>
    <cellStyle name="常规 3 2 3 2 9 10" xfId="53885"/>
    <cellStyle name="常规 3 2 3 2 9 2" xfId="13715"/>
    <cellStyle name="常规 3 2 3 2 9 3" xfId="18933"/>
    <cellStyle name="常规 3 2 3 2 9 4" xfId="24131"/>
    <cellStyle name="常规 3 2 3 2 9 5" xfId="29254"/>
    <cellStyle name="常规 3 2 3 2 9 6" xfId="34364"/>
    <cellStyle name="常规 3 2 3 2 9 7" xfId="39381"/>
    <cellStyle name="常规 3 2 3 2 9 8" xfId="44317"/>
    <cellStyle name="常规 3 2 3 2 9 9" xfId="49157"/>
    <cellStyle name="常规 3 2 3 20" xfId="44307"/>
    <cellStyle name="常规 3 2 3 21" xfId="49147"/>
    <cellStyle name="常规 3 2 3 22" xfId="53875"/>
    <cellStyle name="常规 3 2 3 3" xfId="1389"/>
    <cellStyle name="常规 3 2 3 3 10" xfId="38139"/>
    <cellStyle name="常规 3 2 3 3 2" xfId="10361"/>
    <cellStyle name="常规 3 2 3 3 3" xfId="11834"/>
    <cellStyle name="常规 3 2 3 3 4" xfId="9321"/>
    <cellStyle name="常规 3 2 3 3 5" xfId="12324"/>
    <cellStyle name="常规 3 2 3 3 6" xfId="10694"/>
    <cellStyle name="常规 3 2 3 3 7" xfId="22589"/>
    <cellStyle name="常规 3 2 3 3 8" xfId="10924"/>
    <cellStyle name="常规 3 2 3 3 9" xfId="11211"/>
    <cellStyle name="常规 3 2 3 4" xfId="1634"/>
    <cellStyle name="常规 3 2 3 4 10" xfId="38055"/>
    <cellStyle name="常规 3 2 3 4 2" xfId="10385"/>
    <cellStyle name="常规 3 2 3 4 3" xfId="11711"/>
    <cellStyle name="常规 3 2 3 4 4" xfId="9915"/>
    <cellStyle name="常规 3 2 3 4 5" xfId="12203"/>
    <cellStyle name="常规 3 2 3 4 6" xfId="17452"/>
    <cellStyle name="常规 3 2 3 4 7" xfId="22675"/>
    <cellStyle name="常规 3 2 3 4 8" xfId="27841"/>
    <cellStyle name="常规 3 2 3 4 9" xfId="32961"/>
    <cellStyle name="常规 3 2 3 5" xfId="1635"/>
    <cellStyle name="常规 3 2 3 5 10" xfId="43181"/>
    <cellStyle name="常规 3 2 3 5 2" xfId="10388"/>
    <cellStyle name="常规 3 2 3 5 3" xfId="11694"/>
    <cellStyle name="常规 3 2 3 5 4" xfId="9952"/>
    <cellStyle name="常规 3 2 3 5 5" xfId="9249"/>
    <cellStyle name="常规 3 2 3 5 6" xfId="12170"/>
    <cellStyle name="常规 3 2 3 5 7" xfId="22654"/>
    <cellStyle name="常规 3 2 3 5 8" xfId="11697"/>
    <cellStyle name="常规 3 2 3 5 9" xfId="22979"/>
    <cellStyle name="常规 3 2 3 6" xfId="2992"/>
    <cellStyle name="常规 3 2 3 6 10" xfId="9736"/>
    <cellStyle name="常规 3 2 3 6 2" xfId="10391"/>
    <cellStyle name="常规 3 2 3 6 3" xfId="11299"/>
    <cellStyle name="常规 3 2 3 6 4" xfId="9680"/>
    <cellStyle name="常规 3 2 3 6 5" xfId="11739"/>
    <cellStyle name="常规 3 2 3 6 6" xfId="9467"/>
    <cellStyle name="常规 3 2 3 6 7" xfId="12376"/>
    <cellStyle name="常规 3 2 3 6 8" xfId="27795"/>
    <cellStyle name="常规 3 2 3 6 9" xfId="10760"/>
    <cellStyle name="常规 3 2 3 7" xfId="3676"/>
    <cellStyle name="常规 3 2 3 7 10" xfId="23012"/>
    <cellStyle name="常规 3 2 3 7 2" xfId="10393"/>
    <cellStyle name="常规 3 2 3 7 3" xfId="11802"/>
    <cellStyle name="常规 3 2 3 7 4" xfId="9799"/>
    <cellStyle name="常规 3 2 3 7 5" xfId="12544"/>
    <cellStyle name="常规 3 2 3 7 6" xfId="10992"/>
    <cellStyle name="常规 3 2 3 7 7" xfId="22764"/>
    <cellStyle name="常规 3 2 3 7 8" xfId="10245"/>
    <cellStyle name="常规 3 2 3 7 9" xfId="33048"/>
    <cellStyle name="常规 3 2 3 8" xfId="4422"/>
    <cellStyle name="常规 3 2 3 8 10" xfId="38120"/>
    <cellStyle name="常规 3 2 3 8 2" xfId="10395"/>
    <cellStyle name="常规 3 2 3 8 3" xfId="11800"/>
    <cellStyle name="常规 3 2 3 8 4" xfId="9820"/>
    <cellStyle name="常规 3 2 3 8 5" xfId="12301"/>
    <cellStyle name="常规 3 2 3 8 6" xfId="9667"/>
    <cellStyle name="常规 3 2 3 8 7" xfId="22754"/>
    <cellStyle name="常规 3 2 3 8 8" xfId="17391"/>
    <cellStyle name="常规 3 2 3 8 9" xfId="10215"/>
    <cellStyle name="常规 3 2 3 9" xfId="6383"/>
    <cellStyle name="常规 3 2 3 9 10" xfId="38112"/>
    <cellStyle name="常规 3 2 3 9 2" xfId="10398"/>
    <cellStyle name="常规 3 2 3 9 3" xfId="11796"/>
    <cellStyle name="常规 3 2 3 9 4" xfId="9828"/>
    <cellStyle name="常规 3 2 3 9 5" xfId="12294"/>
    <cellStyle name="常规 3 2 3 9 6" xfId="17528"/>
    <cellStyle name="常规 3 2 3 9 7" xfId="22748"/>
    <cellStyle name="常规 3 2 3 9 8" xfId="27910"/>
    <cellStyle name="常规 3 2 3 9 9" xfId="17953"/>
    <cellStyle name="常规 3 2 4" xfId="848"/>
    <cellStyle name="常规 3 2 4 10" xfId="7191"/>
    <cellStyle name="常规 3 2 4 10 10" xfId="53888"/>
    <cellStyle name="常规 3 2 4 10 2" xfId="13718"/>
    <cellStyle name="常规 3 2 4 10 3" xfId="18936"/>
    <cellStyle name="常规 3 2 4 10 4" xfId="24134"/>
    <cellStyle name="常规 3 2 4 10 5" xfId="29257"/>
    <cellStyle name="常规 3 2 4 10 6" xfId="34367"/>
    <cellStyle name="常规 3 2 4 10 7" xfId="39384"/>
    <cellStyle name="常规 3 2 4 10 8" xfId="44320"/>
    <cellStyle name="常规 3 2 4 10 9" xfId="49160"/>
    <cellStyle name="常规 3 2 4 11" xfId="7830"/>
    <cellStyle name="常规 3 2 4 11 10" xfId="53889"/>
    <cellStyle name="常规 3 2 4 11 2" xfId="13719"/>
    <cellStyle name="常规 3 2 4 11 3" xfId="18937"/>
    <cellStyle name="常规 3 2 4 11 4" xfId="24135"/>
    <cellStyle name="常规 3 2 4 11 5" xfId="29258"/>
    <cellStyle name="常规 3 2 4 11 6" xfId="34368"/>
    <cellStyle name="常规 3 2 4 11 7" xfId="39385"/>
    <cellStyle name="常规 3 2 4 11 8" xfId="44321"/>
    <cellStyle name="常规 3 2 4 11 9" xfId="49161"/>
    <cellStyle name="常规 3 2 4 12" xfId="8398"/>
    <cellStyle name="常规 3 2 4 12 10" xfId="53890"/>
    <cellStyle name="常规 3 2 4 12 2" xfId="13720"/>
    <cellStyle name="常规 3 2 4 12 3" xfId="18938"/>
    <cellStyle name="常规 3 2 4 12 4" xfId="24136"/>
    <cellStyle name="常规 3 2 4 12 5" xfId="29259"/>
    <cellStyle name="常规 3 2 4 12 6" xfId="34369"/>
    <cellStyle name="常规 3 2 4 12 7" xfId="39386"/>
    <cellStyle name="常规 3 2 4 12 8" xfId="44322"/>
    <cellStyle name="常规 3 2 4 12 9" xfId="49162"/>
    <cellStyle name="常规 3 2 4 13" xfId="8836"/>
    <cellStyle name="常规 3 2 4 13 10" xfId="53891"/>
    <cellStyle name="常规 3 2 4 13 2" xfId="13721"/>
    <cellStyle name="常规 3 2 4 13 3" xfId="18939"/>
    <cellStyle name="常规 3 2 4 13 4" xfId="24137"/>
    <cellStyle name="常规 3 2 4 13 5" xfId="29260"/>
    <cellStyle name="常规 3 2 4 13 6" xfId="34370"/>
    <cellStyle name="常规 3 2 4 13 7" xfId="39387"/>
    <cellStyle name="常规 3 2 4 13 8" xfId="44323"/>
    <cellStyle name="常规 3 2 4 13 9" xfId="49163"/>
    <cellStyle name="常规 3 2 4 14" xfId="13717"/>
    <cellStyle name="常规 3 2 4 15" xfId="18935"/>
    <cellStyle name="常规 3 2 4 16" xfId="24133"/>
    <cellStyle name="常规 3 2 4 17" xfId="29256"/>
    <cellStyle name="常规 3 2 4 18" xfId="34366"/>
    <cellStyle name="常规 3 2 4 19" xfId="39383"/>
    <cellStyle name="常规 3 2 4 2" xfId="849"/>
    <cellStyle name="常规 3 2 4 2 10" xfId="8837"/>
    <cellStyle name="常规 3 2 4 2 10 10" xfId="53893"/>
    <cellStyle name="常规 3 2 4 2 10 2" xfId="13723"/>
    <cellStyle name="常规 3 2 4 2 10 3" xfId="18941"/>
    <cellStyle name="常规 3 2 4 2 10 4" xfId="24139"/>
    <cellStyle name="常规 3 2 4 2 10 5" xfId="29262"/>
    <cellStyle name="常规 3 2 4 2 10 6" xfId="34372"/>
    <cellStyle name="常规 3 2 4 2 10 7" xfId="39389"/>
    <cellStyle name="常规 3 2 4 2 10 8" xfId="44325"/>
    <cellStyle name="常规 3 2 4 2 10 9" xfId="49165"/>
    <cellStyle name="常规 3 2 4 2 11" xfId="13722"/>
    <cellStyle name="常规 3 2 4 2 12" xfId="18940"/>
    <cellStyle name="常规 3 2 4 2 13" xfId="24138"/>
    <cellStyle name="常规 3 2 4 2 14" xfId="29261"/>
    <cellStyle name="常规 3 2 4 2 15" xfId="34371"/>
    <cellStyle name="常规 3 2 4 2 16" xfId="39388"/>
    <cellStyle name="常规 3 2 4 2 17" xfId="44324"/>
    <cellStyle name="常规 3 2 4 2 18" xfId="49164"/>
    <cellStyle name="常规 3 2 4 2 19" xfId="53892"/>
    <cellStyle name="常规 3 2 4 2 2" xfId="2381"/>
    <cellStyle name="常规 3 2 4 2 2 10" xfId="47956"/>
    <cellStyle name="常规 3 2 4 2 2 2" xfId="9939"/>
    <cellStyle name="常规 3 2 4 2 2 3" xfId="12162"/>
    <cellStyle name="常规 3 2 4 2 2 4" xfId="11548"/>
    <cellStyle name="常规 3 2 4 2 2 5" xfId="22636"/>
    <cellStyle name="常规 3 2 4 2 2 6" xfId="27822"/>
    <cellStyle name="常规 3 2 4 2 2 7" xfId="32943"/>
    <cellStyle name="常规 3 2 4 2 2 8" xfId="38032"/>
    <cellStyle name="常规 3 2 4 2 2 9" xfId="43035"/>
    <cellStyle name="常规 3 2 4 2 3" xfId="3615"/>
    <cellStyle name="常规 3 2 4 2 3 10" xfId="28006"/>
    <cellStyle name="常规 3 2 4 2 3 2" xfId="10205"/>
    <cellStyle name="常规 3 2 4 2 3 3" xfId="11632"/>
    <cellStyle name="常规 3 2 4 2 3 4" xfId="9402"/>
    <cellStyle name="常规 3 2 4 2 3 5" xfId="11304"/>
    <cellStyle name="常规 3 2 4 2 3 6" xfId="12093"/>
    <cellStyle name="常规 3 2 4 2 3 7" xfId="9556"/>
    <cellStyle name="常规 3 2 4 2 3 8" xfId="22572"/>
    <cellStyle name="常规 3 2 4 2 3 9" xfId="32871"/>
    <cellStyle name="常规 3 2 4 2 4" xfId="4095"/>
    <cellStyle name="常规 3 2 4 2 4 10" xfId="53894"/>
    <cellStyle name="常规 3 2 4 2 4 2" xfId="13724"/>
    <cellStyle name="常规 3 2 4 2 4 3" xfId="18942"/>
    <cellStyle name="常规 3 2 4 2 4 4" xfId="24140"/>
    <cellStyle name="常规 3 2 4 2 4 5" xfId="29263"/>
    <cellStyle name="常规 3 2 4 2 4 6" xfId="34373"/>
    <cellStyle name="常规 3 2 4 2 4 7" xfId="39390"/>
    <cellStyle name="常规 3 2 4 2 4 8" xfId="44326"/>
    <cellStyle name="常规 3 2 4 2 4 9" xfId="49166"/>
    <cellStyle name="常规 3 2 4 2 5" xfId="5809"/>
    <cellStyle name="常规 3 2 4 2 5 10" xfId="53895"/>
    <cellStyle name="常规 3 2 4 2 5 2" xfId="13725"/>
    <cellStyle name="常规 3 2 4 2 5 3" xfId="18943"/>
    <cellStyle name="常规 3 2 4 2 5 4" xfId="24141"/>
    <cellStyle name="常规 3 2 4 2 5 5" xfId="29264"/>
    <cellStyle name="常规 3 2 4 2 5 6" xfId="34374"/>
    <cellStyle name="常规 3 2 4 2 5 7" xfId="39391"/>
    <cellStyle name="常规 3 2 4 2 5 8" xfId="44327"/>
    <cellStyle name="常规 3 2 4 2 5 9" xfId="49167"/>
    <cellStyle name="常规 3 2 4 2 6" xfId="6512"/>
    <cellStyle name="常规 3 2 4 2 6 10" xfId="53896"/>
    <cellStyle name="常规 3 2 4 2 6 2" xfId="13726"/>
    <cellStyle name="常规 3 2 4 2 6 3" xfId="18944"/>
    <cellStyle name="常规 3 2 4 2 6 4" xfId="24142"/>
    <cellStyle name="常规 3 2 4 2 6 5" xfId="29265"/>
    <cellStyle name="常规 3 2 4 2 6 6" xfId="34375"/>
    <cellStyle name="常规 3 2 4 2 6 7" xfId="39392"/>
    <cellStyle name="常规 3 2 4 2 6 8" xfId="44328"/>
    <cellStyle name="常规 3 2 4 2 6 9" xfId="49168"/>
    <cellStyle name="常规 3 2 4 2 7" xfId="7192"/>
    <cellStyle name="常规 3 2 4 2 7 10" xfId="53897"/>
    <cellStyle name="常规 3 2 4 2 7 2" xfId="13727"/>
    <cellStyle name="常规 3 2 4 2 7 3" xfId="18945"/>
    <cellStyle name="常规 3 2 4 2 7 4" xfId="24143"/>
    <cellStyle name="常规 3 2 4 2 7 5" xfId="29266"/>
    <cellStyle name="常规 3 2 4 2 7 6" xfId="34376"/>
    <cellStyle name="常规 3 2 4 2 7 7" xfId="39393"/>
    <cellStyle name="常规 3 2 4 2 7 8" xfId="44329"/>
    <cellStyle name="常规 3 2 4 2 7 9" xfId="49169"/>
    <cellStyle name="常规 3 2 4 2 8" xfId="7831"/>
    <cellStyle name="常规 3 2 4 2 8 10" xfId="53898"/>
    <cellStyle name="常规 3 2 4 2 8 2" xfId="13728"/>
    <cellStyle name="常规 3 2 4 2 8 3" xfId="18946"/>
    <cellStyle name="常规 3 2 4 2 8 4" xfId="24144"/>
    <cellStyle name="常规 3 2 4 2 8 5" xfId="29267"/>
    <cellStyle name="常规 3 2 4 2 8 6" xfId="34377"/>
    <cellStyle name="常规 3 2 4 2 8 7" xfId="39394"/>
    <cellStyle name="常规 3 2 4 2 8 8" xfId="44330"/>
    <cellStyle name="常规 3 2 4 2 8 9" xfId="49170"/>
    <cellStyle name="常规 3 2 4 2 9" xfId="8399"/>
    <cellStyle name="常规 3 2 4 2 9 10" xfId="53899"/>
    <cellStyle name="常规 3 2 4 2 9 2" xfId="13729"/>
    <cellStyle name="常规 3 2 4 2 9 3" xfId="18947"/>
    <cellStyle name="常规 3 2 4 2 9 4" xfId="24145"/>
    <cellStyle name="常规 3 2 4 2 9 5" xfId="29268"/>
    <cellStyle name="常规 3 2 4 2 9 6" xfId="34378"/>
    <cellStyle name="常规 3 2 4 2 9 7" xfId="39395"/>
    <cellStyle name="常规 3 2 4 2 9 8" xfId="44331"/>
    <cellStyle name="常规 3 2 4 2 9 9" xfId="49171"/>
    <cellStyle name="常规 3 2 4 20" xfId="44319"/>
    <cellStyle name="常规 3 2 4 21" xfId="49159"/>
    <cellStyle name="常规 3 2 4 22" xfId="53887"/>
    <cellStyle name="常规 3 2 4 3" xfId="2380"/>
    <cellStyle name="常规 3 2 4 3 10" xfId="17672"/>
    <cellStyle name="常规 3 2 4 3 2" xfId="9251"/>
    <cellStyle name="常规 3 2 4 3 3" xfId="11245"/>
    <cellStyle name="常规 3 2 4 3 4" xfId="17896"/>
    <cellStyle name="常规 3 2 4 3 5" xfId="10478"/>
    <cellStyle name="常规 3 2 4 3 6" xfId="12571"/>
    <cellStyle name="常规 3 2 4 3 7" xfId="9716"/>
    <cellStyle name="常规 3 2 4 3 8" xfId="22651"/>
    <cellStyle name="常规 3 2 4 3 9" xfId="10256"/>
    <cellStyle name="常规 3 2 4 4" xfId="2180"/>
    <cellStyle name="常规 3 2 4 4 10" xfId="17584"/>
    <cellStyle name="常规 3 2 4 4 2" xfId="9258"/>
    <cellStyle name="常规 3 2 4 4 3" xfId="11386"/>
    <cellStyle name="常规 3 2 4 4 4" xfId="10857"/>
    <cellStyle name="常规 3 2 4 4 5" xfId="10156"/>
    <cellStyle name="常规 3 2 4 4 6" xfId="11471"/>
    <cellStyle name="常规 3 2 4 4 7" xfId="11494"/>
    <cellStyle name="常规 3 2 4 4 8" xfId="11775"/>
    <cellStyle name="常规 3 2 4 4 9" xfId="11045"/>
    <cellStyle name="常规 3 2 4 5" xfId="2181"/>
    <cellStyle name="常规 3 2 4 5 10" xfId="48142"/>
    <cellStyle name="常规 3 2 4 5 2" xfId="9264"/>
    <cellStyle name="常规 3 2 4 5 3" xfId="12573"/>
    <cellStyle name="常规 3 2 4 5 4" xfId="9593"/>
    <cellStyle name="常规 3 2 4 5 5" xfId="9108"/>
    <cellStyle name="常规 3 2 4 5 6" xfId="28218"/>
    <cellStyle name="常规 3 2 4 5 7" xfId="12074"/>
    <cellStyle name="常规 3 2 4 5 8" xfId="38351"/>
    <cellStyle name="常规 3 2 4 5 9" xfId="43240"/>
    <cellStyle name="常规 3 2 4 6" xfId="3614"/>
    <cellStyle name="常规 3 2 4 6 10" xfId="47960"/>
    <cellStyle name="常规 3 2 4 6 2" xfId="9269"/>
    <cellStyle name="常规 3 2 4 6 3" xfId="12666"/>
    <cellStyle name="常规 3 2 4 6 4" xfId="17443"/>
    <cellStyle name="常规 3 2 4 6 5" xfId="23000"/>
    <cellStyle name="常规 3 2 4 6 6" xfId="27835"/>
    <cellStyle name="常规 3 2 4 6 7" xfId="33250"/>
    <cellStyle name="常规 3 2 4 6 8" xfId="38045"/>
    <cellStyle name="常规 3 2 4 6 9" xfId="43299"/>
    <cellStyle name="常规 3 2 4 7" xfId="4094"/>
    <cellStyle name="常规 3 2 4 7 10" xfId="32974"/>
    <cellStyle name="常规 3 2 4 7 2" xfId="9274"/>
    <cellStyle name="常规 3 2 4 7 3" xfId="12659"/>
    <cellStyle name="常规 3 2 4 7 4" xfId="17885"/>
    <cellStyle name="常规 3 2 4 7 5" xfId="23091"/>
    <cellStyle name="常规 3 2 4 7 6" xfId="10013"/>
    <cellStyle name="常规 3 2 4 7 7" xfId="33327"/>
    <cellStyle name="常规 3 2 4 7 8" xfId="11572"/>
    <cellStyle name="常规 3 2 4 7 9" xfId="43296"/>
    <cellStyle name="常规 3 2 4 8" xfId="5808"/>
    <cellStyle name="常规 3 2 4 8 10" xfId="48136"/>
    <cellStyle name="常规 3 2 4 8 2" xfId="9280"/>
    <cellStyle name="常规 3 2 4 8 3" xfId="12647"/>
    <cellStyle name="常规 3 2 4 8 4" xfId="17874"/>
    <cellStyle name="常规 3 2 4 8 5" xfId="23083"/>
    <cellStyle name="常规 3 2 4 8 6" xfId="28204"/>
    <cellStyle name="常规 3 2 4 8 7" xfId="33319"/>
    <cellStyle name="常规 3 2 4 8 8" xfId="38343"/>
    <cellStyle name="常规 3 2 4 8 9" xfId="43287"/>
    <cellStyle name="常规 3 2 4 9" xfId="6511"/>
    <cellStyle name="常规 3 2 4 9 10" xfId="12558"/>
    <cellStyle name="常规 3 2 4 9 2" xfId="11217"/>
    <cellStyle name="常规 3 2 4 9 3" xfId="10784"/>
    <cellStyle name="常规 3 2 4 9 4" xfId="11359"/>
    <cellStyle name="常规 3 2 4 9 5" xfId="10597"/>
    <cellStyle name="常规 3 2 4 9 6" xfId="11588"/>
    <cellStyle name="常规 3 2 4 9 7" xfId="10212"/>
    <cellStyle name="常规 3 2 4 9 8" xfId="17818"/>
    <cellStyle name="常规 3 2 4 9 9" xfId="17405"/>
    <cellStyle name="常规 3 2 5" xfId="117"/>
    <cellStyle name="常规 3 2 5 10" xfId="8719"/>
    <cellStyle name="常规 3 2 5 10 10" xfId="53902"/>
    <cellStyle name="常规 3 2 5 10 2" xfId="13732"/>
    <cellStyle name="常规 3 2 5 10 3" xfId="18950"/>
    <cellStyle name="常规 3 2 5 10 4" xfId="24148"/>
    <cellStyle name="常规 3 2 5 10 5" xfId="29271"/>
    <cellStyle name="常规 3 2 5 10 6" xfId="34381"/>
    <cellStyle name="常规 3 2 5 10 7" xfId="39398"/>
    <cellStyle name="常规 3 2 5 10 8" xfId="44334"/>
    <cellStyle name="常规 3 2 5 10 9" xfId="49174"/>
    <cellStyle name="常规 3 2 5 11" xfId="13731"/>
    <cellStyle name="常规 3 2 5 12" xfId="18949"/>
    <cellStyle name="常规 3 2 5 13" xfId="24147"/>
    <cellStyle name="常规 3 2 5 14" xfId="29270"/>
    <cellStyle name="常规 3 2 5 15" xfId="34380"/>
    <cellStyle name="常规 3 2 5 16" xfId="39397"/>
    <cellStyle name="常规 3 2 5 17" xfId="44333"/>
    <cellStyle name="常规 3 2 5 18" xfId="49173"/>
    <cellStyle name="常规 3 2 5 19" xfId="53901"/>
    <cellStyle name="常规 3 2 5 2" xfId="1407"/>
    <cellStyle name="常规 3 2 5 2 10" xfId="53903"/>
    <cellStyle name="常规 3 2 5 2 2" xfId="13733"/>
    <cellStyle name="常规 3 2 5 2 3" xfId="18951"/>
    <cellStyle name="常规 3 2 5 2 4" xfId="24149"/>
    <cellStyle name="常规 3 2 5 2 5" xfId="29272"/>
    <cellStyle name="常规 3 2 5 2 6" xfId="34382"/>
    <cellStyle name="常规 3 2 5 2 7" xfId="39399"/>
    <cellStyle name="常规 3 2 5 2 8" xfId="44335"/>
    <cellStyle name="常规 3 2 5 2 9" xfId="49175"/>
    <cellStyle name="常规 3 2 5 3" xfId="3008"/>
    <cellStyle name="常规 3 2 5 3 10" xfId="52864"/>
    <cellStyle name="常规 3 2 5 3 2" xfId="12623"/>
    <cellStyle name="常规 3 2 5 3 3" xfId="17850"/>
    <cellStyle name="常规 3 2 5 3 4" xfId="23053"/>
    <cellStyle name="常规 3 2 5 3 5" xfId="28181"/>
    <cellStyle name="常规 3 2 5 3 6" xfId="33296"/>
    <cellStyle name="常规 3 2 5 3 7" xfId="38324"/>
    <cellStyle name="常规 3 2 5 3 8" xfId="43273"/>
    <cellStyle name="常规 3 2 5 3 9" xfId="48120"/>
    <cellStyle name="常规 3 2 5 4" xfId="3774"/>
    <cellStyle name="常规 3 2 5 4 10" xfId="52866"/>
    <cellStyle name="常规 3 2 5 4 2" xfId="12626"/>
    <cellStyle name="常规 3 2 5 4 3" xfId="17853"/>
    <cellStyle name="常规 3 2 5 4 4" xfId="23056"/>
    <cellStyle name="常规 3 2 5 4 5" xfId="28183"/>
    <cellStyle name="常规 3 2 5 4 6" xfId="33299"/>
    <cellStyle name="常规 3 2 5 4 7" xfId="38326"/>
    <cellStyle name="常规 3 2 5 4 8" xfId="43276"/>
    <cellStyle name="常规 3 2 5 4 9" xfId="48122"/>
    <cellStyle name="常规 3 2 5 5" xfId="4450"/>
    <cellStyle name="常规 3 2 5 5 10" xfId="52867"/>
    <cellStyle name="常规 3 2 5 5 2" xfId="12629"/>
    <cellStyle name="常规 3 2 5 5 3" xfId="17856"/>
    <cellStyle name="常规 3 2 5 5 4" xfId="23059"/>
    <cellStyle name="常规 3 2 5 5 5" xfId="28185"/>
    <cellStyle name="常规 3 2 5 5 6" xfId="33301"/>
    <cellStyle name="常规 3 2 5 5 7" xfId="38327"/>
    <cellStyle name="常规 3 2 5 5 8" xfId="43278"/>
    <cellStyle name="常规 3 2 5 5 9" xfId="48123"/>
    <cellStyle name="常规 3 2 5 6" xfId="4448"/>
    <cellStyle name="常规 3 2 5 6 10" xfId="52868"/>
    <cellStyle name="常规 3 2 5 6 2" xfId="12632"/>
    <cellStyle name="常规 3 2 5 6 3" xfId="17859"/>
    <cellStyle name="常规 3 2 5 6 4" xfId="23062"/>
    <cellStyle name="常规 3 2 5 6 5" xfId="28188"/>
    <cellStyle name="常规 3 2 5 6 6" xfId="33303"/>
    <cellStyle name="常规 3 2 5 6 7" xfId="38329"/>
    <cellStyle name="常规 3 2 5 6 8" xfId="43279"/>
    <cellStyle name="常规 3 2 5 6 9" xfId="48125"/>
    <cellStyle name="常规 3 2 5 7" xfId="7032"/>
    <cellStyle name="常规 3 2 5 7 10" xfId="52889"/>
    <cellStyle name="常规 3 2 5 7 2" xfId="12687"/>
    <cellStyle name="常规 3 2 5 7 3" xfId="17909"/>
    <cellStyle name="常规 3 2 5 7 4" xfId="23111"/>
    <cellStyle name="常规 3 2 5 7 5" xfId="28233"/>
    <cellStyle name="常规 3 2 5 7 6" xfId="33347"/>
    <cellStyle name="常规 3 2 5 7 7" xfId="38363"/>
    <cellStyle name="常规 3 2 5 7 8" xfId="43311"/>
    <cellStyle name="常规 3 2 5 7 9" xfId="48153"/>
    <cellStyle name="常规 3 2 5 8" xfId="6710"/>
    <cellStyle name="常规 3 2 5 8 10" xfId="52890"/>
    <cellStyle name="常规 3 2 5 8 2" xfId="12688"/>
    <cellStyle name="常规 3 2 5 8 3" xfId="17911"/>
    <cellStyle name="常规 3 2 5 8 4" xfId="23113"/>
    <cellStyle name="常规 3 2 5 8 5" xfId="28234"/>
    <cellStyle name="常规 3 2 5 8 6" xfId="33349"/>
    <cellStyle name="常规 3 2 5 8 7" xfId="38365"/>
    <cellStyle name="常规 3 2 5 8 8" xfId="43312"/>
    <cellStyle name="常规 3 2 5 8 9" xfId="48154"/>
    <cellStyle name="常规 3 2 5 9" xfId="8258"/>
    <cellStyle name="常规 3 2 5 9 10" xfId="52891"/>
    <cellStyle name="常规 3 2 5 9 2" xfId="12690"/>
    <cellStyle name="常规 3 2 5 9 3" xfId="17912"/>
    <cellStyle name="常规 3 2 5 9 4" xfId="23115"/>
    <cellStyle name="常规 3 2 5 9 5" xfId="28235"/>
    <cellStyle name="常规 3 2 5 9 6" xfId="33351"/>
    <cellStyle name="常规 3 2 5 9 7" xfId="38366"/>
    <cellStyle name="常规 3 2 5 9 8" xfId="43313"/>
    <cellStyle name="常规 3 2 5 9 9" xfId="48155"/>
    <cellStyle name="常规 3 2 6" xfId="2379"/>
    <cellStyle name="常规 3 2 6 10" xfId="53905"/>
    <cellStyle name="常规 3 2 6 2" xfId="13735"/>
    <cellStyle name="常规 3 2 6 3" xfId="18953"/>
    <cellStyle name="常规 3 2 6 4" xfId="24151"/>
    <cellStyle name="常规 3 2 6 5" xfId="29274"/>
    <cellStyle name="常规 3 2 6 6" xfId="34384"/>
    <cellStyle name="常规 3 2 6 7" xfId="39401"/>
    <cellStyle name="常规 3 2 6 8" xfId="44337"/>
    <cellStyle name="常规 3 2 6 9" xfId="49177"/>
    <cellStyle name="常规 3 2 7" xfId="2382"/>
    <cellStyle name="常规 3 2 7 10" xfId="53907"/>
    <cellStyle name="常规 3 2 7 2" xfId="13737"/>
    <cellStyle name="常规 3 2 7 3" xfId="18955"/>
    <cellStyle name="常规 3 2 7 4" xfId="24153"/>
    <cellStyle name="常规 3 2 7 5" xfId="29276"/>
    <cellStyle name="常规 3 2 7 6" xfId="34386"/>
    <cellStyle name="常规 3 2 7 7" xfId="39403"/>
    <cellStyle name="常规 3 2 7 8" xfId="44339"/>
    <cellStyle name="常规 3 2 7 9" xfId="49179"/>
    <cellStyle name="常规 3 2 8" xfId="2383"/>
    <cellStyle name="常规 3 2 8 10" xfId="53908"/>
    <cellStyle name="常规 3 2 8 2" xfId="13738"/>
    <cellStyle name="常规 3 2 8 3" xfId="18956"/>
    <cellStyle name="常规 3 2 8 4" xfId="24154"/>
    <cellStyle name="常规 3 2 8 5" xfId="29277"/>
    <cellStyle name="常规 3 2 8 6" xfId="34387"/>
    <cellStyle name="常规 3 2 8 7" xfId="39404"/>
    <cellStyle name="常规 3 2 8 8" xfId="44340"/>
    <cellStyle name="常规 3 2 8 9" xfId="49180"/>
    <cellStyle name="常规 3 2 9" xfId="3610"/>
    <cellStyle name="常规 3 2 9 10" xfId="53909"/>
    <cellStyle name="常规 3 2 9 2" xfId="13739"/>
    <cellStyle name="常规 3 2 9 3" xfId="18957"/>
    <cellStyle name="常规 3 2 9 4" xfId="24155"/>
    <cellStyle name="常规 3 2 9 5" xfId="29278"/>
    <cellStyle name="常规 3 2 9 6" xfId="34388"/>
    <cellStyle name="常规 3 2 9 7" xfId="39405"/>
    <cellStyle name="常规 3 2 9 8" xfId="44341"/>
    <cellStyle name="常规 3 2 9 9" xfId="49181"/>
    <cellStyle name="常规 3 20" xfId="1321"/>
    <cellStyle name="常规 3 20 10" xfId="17466"/>
    <cellStyle name="常规 3 20 11" xfId="22676"/>
    <cellStyle name="常规 3 20 12" xfId="27855"/>
    <cellStyle name="常规 3 20 13" xfId="32979"/>
    <cellStyle name="常规 3 20 14" xfId="38060"/>
    <cellStyle name="常规 3 20 15" xfId="43058"/>
    <cellStyle name="常规 3 20 16" xfId="47971"/>
    <cellStyle name="常规 3 20 17" xfId="52781"/>
    <cellStyle name="常规 3 20 2" xfId="2376"/>
    <cellStyle name="常规 3 20 2 10" xfId="53910"/>
    <cellStyle name="常规 3 20 2 2" xfId="13740"/>
    <cellStyle name="常规 3 20 2 3" xfId="18958"/>
    <cellStyle name="常规 3 20 2 4" xfId="24156"/>
    <cellStyle name="常规 3 20 2 5" xfId="29279"/>
    <cellStyle name="常规 3 20 2 6" xfId="34389"/>
    <cellStyle name="常规 3 20 2 7" xfId="39406"/>
    <cellStyle name="常规 3 20 2 8" xfId="44342"/>
    <cellStyle name="常规 3 20 2 9" xfId="49182"/>
    <cellStyle name="常规 3 20 3" xfId="5797"/>
    <cellStyle name="常规 3 20 3 10" xfId="53911"/>
    <cellStyle name="常规 3 20 3 2" xfId="13741"/>
    <cellStyle name="常规 3 20 3 3" xfId="18959"/>
    <cellStyle name="常规 3 20 3 4" xfId="24157"/>
    <cellStyle name="常规 3 20 3 5" xfId="29280"/>
    <cellStyle name="常规 3 20 3 6" xfId="34390"/>
    <cellStyle name="常规 3 20 3 7" xfId="39407"/>
    <cellStyle name="常规 3 20 3 8" xfId="44343"/>
    <cellStyle name="常规 3 20 3 9" xfId="49183"/>
    <cellStyle name="常规 3 20 4" xfId="4412"/>
    <cellStyle name="常规 3 20 4 10" xfId="53912"/>
    <cellStyle name="常规 3 20 4 2" xfId="13742"/>
    <cellStyle name="常规 3 20 4 3" xfId="18960"/>
    <cellStyle name="常规 3 20 4 4" xfId="24158"/>
    <cellStyle name="常规 3 20 4 5" xfId="29281"/>
    <cellStyle name="常规 3 20 4 6" xfId="34391"/>
    <cellStyle name="常规 3 20 4 7" xfId="39408"/>
    <cellStyle name="常规 3 20 4 8" xfId="44344"/>
    <cellStyle name="常规 3 20 4 9" xfId="49184"/>
    <cellStyle name="常规 3 20 5" xfId="6397"/>
    <cellStyle name="常规 3 20 5 10" xfId="53913"/>
    <cellStyle name="常规 3 20 5 2" xfId="13743"/>
    <cellStyle name="常规 3 20 5 3" xfId="18961"/>
    <cellStyle name="常规 3 20 5 4" xfId="24159"/>
    <cellStyle name="常规 3 20 5 5" xfId="29282"/>
    <cellStyle name="常规 3 20 5 6" xfId="34392"/>
    <cellStyle name="常规 3 20 5 7" xfId="39409"/>
    <cellStyle name="常规 3 20 5 8" xfId="44345"/>
    <cellStyle name="常规 3 20 5 9" xfId="49185"/>
    <cellStyle name="常规 3 20 6" xfId="7061"/>
    <cellStyle name="常规 3 20 6 10" xfId="53914"/>
    <cellStyle name="常规 3 20 6 2" xfId="13744"/>
    <cellStyle name="常规 3 20 6 3" xfId="18962"/>
    <cellStyle name="常规 3 20 6 4" xfId="24160"/>
    <cellStyle name="常规 3 20 6 5" xfId="29283"/>
    <cellStyle name="常规 3 20 6 6" xfId="34393"/>
    <cellStyle name="常规 3 20 6 7" xfId="39410"/>
    <cellStyle name="常规 3 20 6 8" xfId="44346"/>
    <cellStyle name="常规 3 20 6 9" xfId="49186"/>
    <cellStyle name="常规 3 20 7" xfId="7722"/>
    <cellStyle name="常规 3 20 7 10" xfId="53915"/>
    <cellStyle name="常规 3 20 7 2" xfId="13745"/>
    <cellStyle name="常规 3 20 7 3" xfId="18963"/>
    <cellStyle name="常规 3 20 7 4" xfId="24161"/>
    <cellStyle name="常规 3 20 7 5" xfId="29284"/>
    <cellStyle name="常规 3 20 7 6" xfId="34394"/>
    <cellStyle name="常规 3 20 7 7" xfId="39411"/>
    <cellStyle name="常规 3 20 7 8" xfId="44347"/>
    <cellStyle name="常规 3 20 7 9" xfId="49187"/>
    <cellStyle name="常规 3 20 8" xfId="8294"/>
    <cellStyle name="常规 3 20 8 10" xfId="53916"/>
    <cellStyle name="常规 3 20 8 2" xfId="13746"/>
    <cellStyle name="常规 3 20 8 3" xfId="18964"/>
    <cellStyle name="常规 3 20 8 4" xfId="24162"/>
    <cellStyle name="常规 3 20 8 5" xfId="29285"/>
    <cellStyle name="常规 3 20 8 6" xfId="34395"/>
    <cellStyle name="常规 3 20 8 7" xfId="39412"/>
    <cellStyle name="常规 3 20 8 8" xfId="44348"/>
    <cellStyle name="常规 3 20 8 9" xfId="49188"/>
    <cellStyle name="常规 3 20 9" xfId="12210"/>
    <cellStyle name="常规 3 21" xfId="2375"/>
    <cellStyle name="常规 3 21 10" xfId="52783"/>
    <cellStyle name="常规 3 21 2" xfId="12213"/>
    <cellStyle name="常规 3 21 3" xfId="17468"/>
    <cellStyle name="常规 3 21 4" xfId="22679"/>
    <cellStyle name="常规 3 21 5" xfId="27858"/>
    <cellStyle name="常规 3 21 6" xfId="32981"/>
    <cellStyle name="常规 3 21 7" xfId="38062"/>
    <cellStyle name="常规 3 21 8" xfId="43060"/>
    <cellStyle name="常规 3 21 9" xfId="47973"/>
    <cellStyle name="常规 3 22" xfId="2377"/>
    <cellStyle name="常规 3 22 10" xfId="52785"/>
    <cellStyle name="常规 3 22 2" xfId="12216"/>
    <cellStyle name="常规 3 22 3" xfId="17470"/>
    <cellStyle name="常规 3 22 4" xfId="22682"/>
    <cellStyle name="常规 3 22 5" xfId="27860"/>
    <cellStyle name="常规 3 22 6" xfId="32984"/>
    <cellStyle name="常规 3 22 7" xfId="38064"/>
    <cellStyle name="常规 3 22 8" xfId="43062"/>
    <cellStyle name="常规 3 22 9" xfId="47975"/>
    <cellStyle name="常规 3 23" xfId="2925"/>
    <cellStyle name="常规 3 23 10" xfId="53864"/>
    <cellStyle name="常规 3 23 2" xfId="13694"/>
    <cellStyle name="常规 3 23 3" xfId="18912"/>
    <cellStyle name="常规 3 23 4" xfId="24110"/>
    <cellStyle name="常规 3 23 5" xfId="29233"/>
    <cellStyle name="常规 3 23 6" xfId="34343"/>
    <cellStyle name="常规 3 23 7" xfId="39360"/>
    <cellStyle name="常规 3 23 8" xfId="44296"/>
    <cellStyle name="常规 3 23 9" xfId="49136"/>
    <cellStyle name="常规 3 24" xfId="2929"/>
    <cellStyle name="常规 3 24 10" xfId="53866"/>
    <cellStyle name="常规 3 24 2" xfId="13696"/>
    <cellStyle name="常规 3 24 3" xfId="18914"/>
    <cellStyle name="常规 3 24 4" xfId="24112"/>
    <cellStyle name="常规 3 24 5" xfId="29235"/>
    <cellStyle name="常规 3 24 6" xfId="34345"/>
    <cellStyle name="常规 3 24 7" xfId="39362"/>
    <cellStyle name="常规 3 24 8" xfId="44298"/>
    <cellStyle name="常规 3 24 9" xfId="49138"/>
    <cellStyle name="常规 3 25" xfId="3608"/>
    <cellStyle name="常规 3 25 10" xfId="53918"/>
    <cellStyle name="常规 3 25 2" xfId="13748"/>
    <cellStyle name="常规 3 25 3" xfId="18966"/>
    <cellStyle name="常规 3 25 4" xfId="24164"/>
    <cellStyle name="常规 3 25 5" xfId="29287"/>
    <cellStyle name="常规 3 25 6" xfId="34397"/>
    <cellStyle name="常规 3 25 7" xfId="39414"/>
    <cellStyle name="常规 3 25 8" xfId="44350"/>
    <cellStyle name="常规 3 25 9" xfId="49190"/>
    <cellStyle name="常规 3 26" xfId="4090"/>
    <cellStyle name="常规 3 26 10" xfId="53920"/>
    <cellStyle name="常规 3 26 2" xfId="13750"/>
    <cellStyle name="常规 3 26 3" xfId="18968"/>
    <cellStyle name="常规 3 26 4" xfId="24166"/>
    <cellStyle name="常规 3 26 5" xfId="29289"/>
    <cellStyle name="常规 3 26 6" xfId="34399"/>
    <cellStyle name="常规 3 26 7" xfId="39416"/>
    <cellStyle name="常规 3 26 8" xfId="44352"/>
    <cellStyle name="常规 3 26 9" xfId="49192"/>
    <cellStyle name="常规 3 27" xfId="4301"/>
    <cellStyle name="常规 3 27 10" xfId="53922"/>
    <cellStyle name="常规 3 27 2" xfId="13752"/>
    <cellStyle name="常规 3 27 3" xfId="18970"/>
    <cellStyle name="常规 3 27 4" xfId="24168"/>
    <cellStyle name="常规 3 27 5" xfId="29291"/>
    <cellStyle name="常规 3 27 6" xfId="34401"/>
    <cellStyle name="常规 3 27 7" xfId="39418"/>
    <cellStyle name="常规 3 27 8" xfId="44354"/>
    <cellStyle name="常规 3 27 9" xfId="49194"/>
    <cellStyle name="常规 3 28" xfId="4304"/>
    <cellStyle name="常规 3 28 10" xfId="53924"/>
    <cellStyle name="常规 3 28 2" xfId="13754"/>
    <cellStyle name="常规 3 28 3" xfId="18972"/>
    <cellStyle name="常规 3 28 4" xfId="24170"/>
    <cellStyle name="常规 3 28 5" xfId="29293"/>
    <cellStyle name="常规 3 28 6" xfId="34403"/>
    <cellStyle name="常规 3 28 7" xfId="39420"/>
    <cellStyle name="常规 3 28 8" xfId="44356"/>
    <cellStyle name="常规 3 28 9" xfId="49196"/>
    <cellStyle name="常规 3 29" xfId="4307"/>
    <cellStyle name="常规 3 29 10" xfId="53926"/>
    <cellStyle name="常规 3 29 2" xfId="13756"/>
    <cellStyle name="常规 3 29 3" xfId="18974"/>
    <cellStyle name="常规 3 29 4" xfId="24172"/>
    <cellStyle name="常规 3 29 5" xfId="29295"/>
    <cellStyle name="常规 3 29 6" xfId="34405"/>
    <cellStyle name="常规 3 29 7" xfId="39422"/>
    <cellStyle name="常规 3 29 8" xfId="44358"/>
    <cellStyle name="常规 3 29 9" xfId="49198"/>
    <cellStyle name="常规 3 3" xfId="850"/>
    <cellStyle name="常规 3 3 10" xfId="3616"/>
    <cellStyle name="常规 3 3 10 10" xfId="53928"/>
    <cellStyle name="常规 3 3 10 2" xfId="13758"/>
    <cellStyle name="常规 3 3 10 3" xfId="18976"/>
    <cellStyle name="常规 3 3 10 4" xfId="24174"/>
    <cellStyle name="常规 3 3 10 5" xfId="29297"/>
    <cellStyle name="常规 3 3 10 6" xfId="34407"/>
    <cellStyle name="常规 3 3 10 7" xfId="39424"/>
    <cellStyle name="常规 3 3 10 8" xfId="44360"/>
    <cellStyle name="常规 3 3 10 9" xfId="49200"/>
    <cellStyle name="常规 3 3 11" xfId="4096"/>
    <cellStyle name="常规 3 3 11 10" xfId="53929"/>
    <cellStyle name="常规 3 3 11 2" xfId="13759"/>
    <cellStyle name="常规 3 3 11 3" xfId="18977"/>
    <cellStyle name="常规 3 3 11 4" xfId="24175"/>
    <cellStyle name="常规 3 3 11 5" xfId="29298"/>
    <cellStyle name="常规 3 3 11 6" xfId="34408"/>
    <cellStyle name="常规 3 3 11 7" xfId="39425"/>
    <cellStyle name="常规 3 3 11 8" xfId="44361"/>
    <cellStyle name="常规 3 3 11 9" xfId="49201"/>
    <cellStyle name="常规 3 3 12" xfId="5812"/>
    <cellStyle name="常规 3 3 12 10" xfId="53930"/>
    <cellStyle name="常规 3 3 12 2" xfId="13760"/>
    <cellStyle name="常规 3 3 12 3" xfId="18978"/>
    <cellStyle name="常规 3 3 12 4" xfId="24176"/>
    <cellStyle name="常规 3 3 12 5" xfId="29299"/>
    <cellStyle name="常规 3 3 12 6" xfId="34409"/>
    <cellStyle name="常规 3 3 12 7" xfId="39426"/>
    <cellStyle name="常规 3 3 12 8" xfId="44362"/>
    <cellStyle name="常规 3 3 12 9" xfId="49202"/>
    <cellStyle name="常规 3 3 13" xfId="6515"/>
    <cellStyle name="常规 3 3 13 10" xfId="53931"/>
    <cellStyle name="常规 3 3 13 2" xfId="13761"/>
    <cellStyle name="常规 3 3 13 3" xfId="18979"/>
    <cellStyle name="常规 3 3 13 4" xfId="24177"/>
    <cellStyle name="常规 3 3 13 5" xfId="29300"/>
    <cellStyle name="常规 3 3 13 6" xfId="34410"/>
    <cellStyle name="常规 3 3 13 7" xfId="39427"/>
    <cellStyle name="常规 3 3 13 8" xfId="44363"/>
    <cellStyle name="常规 3 3 13 9" xfId="49203"/>
    <cellStyle name="常规 3 3 14" xfId="7195"/>
    <cellStyle name="常规 3 3 14 10" xfId="53932"/>
    <cellStyle name="常规 3 3 14 2" xfId="13762"/>
    <cellStyle name="常规 3 3 14 3" xfId="18980"/>
    <cellStyle name="常规 3 3 14 4" xfId="24178"/>
    <cellStyle name="常规 3 3 14 5" xfId="29301"/>
    <cellStyle name="常规 3 3 14 6" xfId="34411"/>
    <cellStyle name="常规 3 3 14 7" xfId="39428"/>
    <cellStyle name="常规 3 3 14 8" xfId="44364"/>
    <cellStyle name="常规 3 3 14 9" xfId="49204"/>
    <cellStyle name="常规 3 3 15" xfId="7833"/>
    <cellStyle name="常规 3 3 15 10" xfId="53933"/>
    <cellStyle name="常规 3 3 15 2" xfId="13763"/>
    <cellStyle name="常规 3 3 15 3" xfId="18981"/>
    <cellStyle name="常规 3 3 15 4" xfId="24179"/>
    <cellStyle name="常规 3 3 15 5" xfId="29302"/>
    <cellStyle name="常规 3 3 15 6" xfId="34412"/>
    <cellStyle name="常规 3 3 15 7" xfId="39429"/>
    <cellStyle name="常规 3 3 15 8" xfId="44365"/>
    <cellStyle name="常规 3 3 15 9" xfId="49205"/>
    <cellStyle name="常规 3 3 16" xfId="8401"/>
    <cellStyle name="常规 3 3 16 10" xfId="53934"/>
    <cellStyle name="常规 3 3 16 2" xfId="13764"/>
    <cellStyle name="常规 3 3 16 3" xfId="18982"/>
    <cellStyle name="常规 3 3 16 4" xfId="24180"/>
    <cellStyle name="常规 3 3 16 5" xfId="29303"/>
    <cellStyle name="常规 3 3 16 6" xfId="34413"/>
    <cellStyle name="常规 3 3 16 7" xfId="39430"/>
    <cellStyle name="常规 3 3 16 8" xfId="44366"/>
    <cellStyle name="常规 3 3 16 9" xfId="49206"/>
    <cellStyle name="常规 3 3 17" xfId="8839"/>
    <cellStyle name="常规 3 3 17 10" xfId="53935"/>
    <cellStyle name="常规 3 3 17 2" xfId="13765"/>
    <cellStyle name="常规 3 3 17 3" xfId="18983"/>
    <cellStyle name="常规 3 3 17 4" xfId="24181"/>
    <cellStyle name="常规 3 3 17 5" xfId="29304"/>
    <cellStyle name="常规 3 3 17 6" xfId="34414"/>
    <cellStyle name="常规 3 3 17 7" xfId="39431"/>
    <cellStyle name="常规 3 3 17 8" xfId="44367"/>
    <cellStyle name="常规 3 3 17 9" xfId="49207"/>
    <cellStyle name="常规 3 3 18" xfId="13757"/>
    <cellStyle name="常规 3 3 19" xfId="18975"/>
    <cellStyle name="常规 3 3 2" xfId="851"/>
    <cellStyle name="常规 3 3 2 10" xfId="4385"/>
    <cellStyle name="常规 3 3 2 10 10" xfId="53938"/>
    <cellStyle name="常规 3 3 2 10 2" xfId="13768"/>
    <cellStyle name="常规 3 3 2 10 3" xfId="18986"/>
    <cellStyle name="常规 3 3 2 10 4" xfId="24184"/>
    <cellStyle name="常规 3 3 2 10 5" xfId="29307"/>
    <cellStyle name="常规 3 3 2 10 6" xfId="34417"/>
    <cellStyle name="常规 3 3 2 10 7" xfId="39434"/>
    <cellStyle name="常规 3 3 2 10 8" xfId="44370"/>
    <cellStyle name="常规 3 3 2 10 9" xfId="49210"/>
    <cellStyle name="常规 3 3 2 11" xfId="5420"/>
    <cellStyle name="常规 3 3 2 11 10" xfId="53939"/>
    <cellStyle name="常规 3 3 2 11 2" xfId="13769"/>
    <cellStyle name="常规 3 3 2 11 3" xfId="18987"/>
    <cellStyle name="常规 3 3 2 11 4" xfId="24185"/>
    <cellStyle name="常规 3 3 2 11 5" xfId="29308"/>
    <cellStyle name="常规 3 3 2 11 6" xfId="34418"/>
    <cellStyle name="常规 3 3 2 11 7" xfId="39435"/>
    <cellStyle name="常规 3 3 2 11 8" xfId="44371"/>
    <cellStyle name="常规 3 3 2 11 9" xfId="49211"/>
    <cellStyle name="常规 3 3 2 12" xfId="6970"/>
    <cellStyle name="常规 3 3 2 12 10" xfId="53940"/>
    <cellStyle name="常规 3 3 2 12 2" xfId="13770"/>
    <cellStyle name="常规 3 3 2 12 3" xfId="18988"/>
    <cellStyle name="常规 3 3 2 12 4" xfId="24186"/>
    <cellStyle name="常规 3 3 2 12 5" xfId="29309"/>
    <cellStyle name="常规 3 3 2 12 6" xfId="34419"/>
    <cellStyle name="常规 3 3 2 12 7" xfId="39436"/>
    <cellStyle name="常规 3 3 2 12 8" xfId="44372"/>
    <cellStyle name="常规 3 3 2 12 9" xfId="49212"/>
    <cellStyle name="常规 3 3 2 13" xfId="5510"/>
    <cellStyle name="常规 3 3 2 13 10" xfId="53941"/>
    <cellStyle name="常规 3 3 2 13 2" xfId="13771"/>
    <cellStyle name="常规 3 3 2 13 3" xfId="18989"/>
    <cellStyle name="常规 3 3 2 13 4" xfId="24187"/>
    <cellStyle name="常规 3 3 2 13 5" xfId="29310"/>
    <cellStyle name="常规 3 3 2 13 6" xfId="34420"/>
    <cellStyle name="常规 3 3 2 13 7" xfId="39437"/>
    <cellStyle name="常规 3 3 2 13 8" xfId="44373"/>
    <cellStyle name="常规 3 3 2 13 9" xfId="49213"/>
    <cellStyle name="常规 3 3 2 14" xfId="4490"/>
    <cellStyle name="常规 3 3 2 14 10" xfId="53942"/>
    <cellStyle name="常规 3 3 2 14 2" xfId="13772"/>
    <cellStyle name="常规 3 3 2 14 3" xfId="18990"/>
    <cellStyle name="常规 3 3 2 14 4" xfId="24188"/>
    <cellStyle name="常规 3 3 2 14 5" xfId="29311"/>
    <cellStyle name="常规 3 3 2 14 6" xfId="34421"/>
    <cellStyle name="常规 3 3 2 14 7" xfId="39438"/>
    <cellStyle name="常规 3 3 2 14 8" xfId="44374"/>
    <cellStyle name="常规 3 3 2 14 9" xfId="49214"/>
    <cellStyle name="常规 3 3 2 15" xfId="13767"/>
    <cellStyle name="常规 3 3 2 16" xfId="18985"/>
    <cellStyle name="常规 3 3 2 17" xfId="24183"/>
    <cellStyle name="常规 3 3 2 18" xfId="29306"/>
    <cellStyle name="常规 3 3 2 19" xfId="34416"/>
    <cellStyle name="常规 3 3 2 2" xfId="852"/>
    <cellStyle name="常规 3 3 2 2 10" xfId="7196"/>
    <cellStyle name="常规 3 3 2 2 10 10" xfId="53944"/>
    <cellStyle name="常规 3 3 2 2 10 2" xfId="13774"/>
    <cellStyle name="常规 3 3 2 2 10 3" xfId="18992"/>
    <cellStyle name="常规 3 3 2 2 10 4" xfId="24190"/>
    <cellStyle name="常规 3 3 2 2 10 5" xfId="29313"/>
    <cellStyle name="常规 3 3 2 2 10 6" xfId="34423"/>
    <cellStyle name="常规 3 3 2 2 10 7" xfId="39440"/>
    <cellStyle name="常规 3 3 2 2 10 8" xfId="44376"/>
    <cellStyle name="常规 3 3 2 2 10 9" xfId="49216"/>
    <cellStyle name="常规 3 3 2 2 11" xfId="7834"/>
    <cellStyle name="常规 3 3 2 2 11 10" xfId="53945"/>
    <cellStyle name="常规 3 3 2 2 11 2" xfId="13775"/>
    <cellStyle name="常规 3 3 2 2 11 3" xfId="18993"/>
    <cellStyle name="常规 3 3 2 2 11 4" xfId="24191"/>
    <cellStyle name="常规 3 3 2 2 11 5" xfId="29314"/>
    <cellStyle name="常规 3 3 2 2 11 6" xfId="34424"/>
    <cellStyle name="常规 3 3 2 2 11 7" xfId="39441"/>
    <cellStyle name="常规 3 3 2 2 11 8" xfId="44377"/>
    <cellStyle name="常规 3 3 2 2 11 9" xfId="49217"/>
    <cellStyle name="常规 3 3 2 2 12" xfId="8402"/>
    <cellStyle name="常规 3 3 2 2 12 10" xfId="53946"/>
    <cellStyle name="常规 3 3 2 2 12 2" xfId="13776"/>
    <cellStyle name="常规 3 3 2 2 12 3" xfId="18994"/>
    <cellStyle name="常规 3 3 2 2 12 4" xfId="24192"/>
    <cellStyle name="常规 3 3 2 2 12 5" xfId="29315"/>
    <cellStyle name="常规 3 3 2 2 12 6" xfId="34425"/>
    <cellStyle name="常规 3 3 2 2 12 7" xfId="39442"/>
    <cellStyle name="常规 3 3 2 2 12 8" xfId="44378"/>
    <cellStyle name="常规 3 3 2 2 12 9" xfId="49218"/>
    <cellStyle name="常规 3 3 2 2 13" xfId="8840"/>
    <cellStyle name="常规 3 3 2 2 13 10" xfId="53947"/>
    <cellStyle name="常规 3 3 2 2 13 2" xfId="13777"/>
    <cellStyle name="常规 3 3 2 2 13 3" xfId="18995"/>
    <cellStyle name="常规 3 3 2 2 13 4" xfId="24193"/>
    <cellStyle name="常规 3 3 2 2 13 5" xfId="29316"/>
    <cellStyle name="常规 3 3 2 2 13 6" xfId="34426"/>
    <cellStyle name="常规 3 3 2 2 13 7" xfId="39443"/>
    <cellStyle name="常规 3 3 2 2 13 8" xfId="44379"/>
    <cellStyle name="常规 3 3 2 2 13 9" xfId="49219"/>
    <cellStyle name="常规 3 3 2 2 14" xfId="13773"/>
    <cellStyle name="常规 3 3 2 2 15" xfId="18991"/>
    <cellStyle name="常规 3 3 2 2 16" xfId="24189"/>
    <cellStyle name="常规 3 3 2 2 17" xfId="29312"/>
    <cellStyle name="常规 3 3 2 2 18" xfId="34422"/>
    <cellStyle name="常规 3 3 2 2 19" xfId="39439"/>
    <cellStyle name="常规 3 3 2 2 2" xfId="853"/>
    <cellStyle name="常规 3 3 2 2 2 10" xfId="8841"/>
    <cellStyle name="常规 3 3 2 2 2 10 10" xfId="53948"/>
    <cellStyle name="常规 3 3 2 2 2 10 2" xfId="13778"/>
    <cellStyle name="常规 3 3 2 2 2 10 3" xfId="18996"/>
    <cellStyle name="常规 3 3 2 2 2 10 4" xfId="24194"/>
    <cellStyle name="常规 3 3 2 2 2 10 5" xfId="29317"/>
    <cellStyle name="常规 3 3 2 2 2 10 6" xfId="34427"/>
    <cellStyle name="常规 3 3 2 2 2 10 7" xfId="39444"/>
    <cellStyle name="常规 3 3 2 2 2 10 8" xfId="44380"/>
    <cellStyle name="常规 3 3 2 2 2 10 9" xfId="49220"/>
    <cellStyle name="常规 3 3 2 2 2 11" xfId="11582"/>
    <cellStyle name="常规 3 3 2 2 2 12" xfId="9325"/>
    <cellStyle name="常规 3 3 2 2 2 13" xfId="11323"/>
    <cellStyle name="常规 3 3 2 2 2 14" xfId="17757"/>
    <cellStyle name="常规 3 3 2 2 2 15" xfId="11533"/>
    <cellStyle name="常规 3 3 2 2 2 16" xfId="28106"/>
    <cellStyle name="常规 3 3 2 2 2 17" xfId="9327"/>
    <cellStyle name="常规 3 3 2 2 2 18" xfId="38313"/>
    <cellStyle name="常规 3 3 2 2 2 19" xfId="33305"/>
    <cellStyle name="常规 3 3 2 2 2 2" xfId="2387"/>
    <cellStyle name="常规 3 3 2 2 2 2 10" xfId="53949"/>
    <cellStyle name="常规 3 3 2 2 2 2 2" xfId="13779"/>
    <cellStyle name="常规 3 3 2 2 2 2 3" xfId="18997"/>
    <cellStyle name="常规 3 3 2 2 2 2 4" xfId="24195"/>
    <cellStyle name="常规 3 3 2 2 2 2 5" xfId="29318"/>
    <cellStyle name="常规 3 3 2 2 2 2 6" xfId="34428"/>
    <cellStyle name="常规 3 3 2 2 2 2 7" xfId="39445"/>
    <cellStyle name="常规 3 3 2 2 2 2 8" xfId="44381"/>
    <cellStyle name="常规 3 3 2 2 2 2 9" xfId="49221"/>
    <cellStyle name="常规 3 3 2 2 2 3" xfId="3619"/>
    <cellStyle name="常规 3 3 2 2 2 3 10" xfId="53950"/>
    <cellStyle name="常规 3 3 2 2 2 3 2" xfId="13780"/>
    <cellStyle name="常规 3 3 2 2 2 3 3" xfId="18998"/>
    <cellStyle name="常规 3 3 2 2 2 3 4" xfId="24196"/>
    <cellStyle name="常规 3 3 2 2 2 3 5" xfId="29319"/>
    <cellStyle name="常规 3 3 2 2 2 3 6" xfId="34429"/>
    <cellStyle name="常规 3 3 2 2 2 3 7" xfId="39446"/>
    <cellStyle name="常规 3 3 2 2 2 3 8" xfId="44382"/>
    <cellStyle name="常规 3 3 2 2 2 3 9" xfId="49222"/>
    <cellStyle name="常规 3 3 2 2 2 4" xfId="4099"/>
    <cellStyle name="常规 3 3 2 2 2 4 10" xfId="53951"/>
    <cellStyle name="常规 3 3 2 2 2 4 2" xfId="13781"/>
    <cellStyle name="常规 3 3 2 2 2 4 3" xfId="18999"/>
    <cellStyle name="常规 3 3 2 2 2 4 4" xfId="24197"/>
    <cellStyle name="常规 3 3 2 2 2 4 5" xfId="29320"/>
    <cellStyle name="常规 3 3 2 2 2 4 6" xfId="34430"/>
    <cellStyle name="常规 3 3 2 2 2 4 7" xfId="39447"/>
    <cellStyle name="常规 3 3 2 2 2 4 8" xfId="44383"/>
    <cellStyle name="常规 3 3 2 2 2 4 9" xfId="49223"/>
    <cellStyle name="常规 3 3 2 2 2 5" xfId="5814"/>
    <cellStyle name="常规 3 3 2 2 2 5 10" xfId="53952"/>
    <cellStyle name="常规 3 3 2 2 2 5 2" xfId="13782"/>
    <cellStyle name="常规 3 3 2 2 2 5 3" xfId="19000"/>
    <cellStyle name="常规 3 3 2 2 2 5 4" xfId="24198"/>
    <cellStyle name="常规 3 3 2 2 2 5 5" xfId="29321"/>
    <cellStyle name="常规 3 3 2 2 2 5 6" xfId="34431"/>
    <cellStyle name="常规 3 3 2 2 2 5 7" xfId="39448"/>
    <cellStyle name="常规 3 3 2 2 2 5 8" xfId="44384"/>
    <cellStyle name="常规 3 3 2 2 2 5 9" xfId="49224"/>
    <cellStyle name="常规 3 3 2 2 2 6" xfId="6517"/>
    <cellStyle name="常规 3 3 2 2 2 6 10" xfId="53953"/>
    <cellStyle name="常规 3 3 2 2 2 6 2" xfId="13783"/>
    <cellStyle name="常规 3 3 2 2 2 6 3" xfId="19001"/>
    <cellStyle name="常规 3 3 2 2 2 6 4" xfId="24199"/>
    <cellStyle name="常规 3 3 2 2 2 6 5" xfId="29322"/>
    <cellStyle name="常规 3 3 2 2 2 6 6" xfId="34432"/>
    <cellStyle name="常规 3 3 2 2 2 6 7" xfId="39449"/>
    <cellStyle name="常规 3 3 2 2 2 6 8" xfId="44385"/>
    <cellStyle name="常规 3 3 2 2 2 6 9" xfId="49225"/>
    <cellStyle name="常规 3 3 2 2 2 7" xfId="7197"/>
    <cellStyle name="常规 3 3 2 2 2 7 10" xfId="53955"/>
    <cellStyle name="常规 3 3 2 2 2 7 2" xfId="13785"/>
    <cellStyle name="常规 3 3 2 2 2 7 3" xfId="19003"/>
    <cellStyle name="常规 3 3 2 2 2 7 4" xfId="24201"/>
    <cellStyle name="常规 3 3 2 2 2 7 5" xfId="29324"/>
    <cellStyle name="常规 3 3 2 2 2 7 6" xfId="34434"/>
    <cellStyle name="常规 3 3 2 2 2 7 7" xfId="39451"/>
    <cellStyle name="常规 3 3 2 2 2 7 8" xfId="44387"/>
    <cellStyle name="常规 3 3 2 2 2 7 9" xfId="49227"/>
    <cellStyle name="常规 3 3 2 2 2 8" xfId="7835"/>
    <cellStyle name="常规 3 3 2 2 2 8 10" xfId="53956"/>
    <cellStyle name="常规 3 3 2 2 2 8 2" xfId="13786"/>
    <cellStyle name="常规 3 3 2 2 2 8 3" xfId="19004"/>
    <cellStyle name="常规 3 3 2 2 2 8 4" xfId="24202"/>
    <cellStyle name="常规 3 3 2 2 2 8 5" xfId="29325"/>
    <cellStyle name="常规 3 3 2 2 2 8 6" xfId="34435"/>
    <cellStyle name="常规 3 3 2 2 2 8 7" xfId="39452"/>
    <cellStyle name="常规 3 3 2 2 2 8 8" xfId="44388"/>
    <cellStyle name="常规 3 3 2 2 2 8 9" xfId="49228"/>
    <cellStyle name="常规 3 3 2 2 2 9" xfId="8403"/>
    <cellStyle name="常规 3 3 2 2 2 9 10" xfId="53957"/>
    <cellStyle name="常规 3 3 2 2 2 9 2" xfId="13787"/>
    <cellStyle name="常规 3 3 2 2 2 9 3" xfId="19005"/>
    <cellStyle name="常规 3 3 2 2 2 9 4" xfId="24203"/>
    <cellStyle name="常规 3 3 2 2 2 9 5" xfId="29326"/>
    <cellStyle name="常规 3 3 2 2 2 9 6" xfId="34436"/>
    <cellStyle name="常规 3 3 2 2 2 9 7" xfId="39453"/>
    <cellStyle name="常规 3 3 2 2 2 9 8" xfId="44389"/>
    <cellStyle name="常规 3 3 2 2 2 9 9" xfId="49229"/>
    <cellStyle name="常规 3 3 2 2 20" xfId="44375"/>
    <cellStyle name="常规 3 3 2 2 21" xfId="49215"/>
    <cellStyle name="常规 3 3 2 2 22" xfId="53943"/>
    <cellStyle name="常规 3 3 2 2 3" xfId="2386"/>
    <cellStyle name="常规 3 3 2 2 3 10" xfId="43265"/>
    <cellStyle name="常规 3 3 2 2 3 2" xfId="11583"/>
    <cellStyle name="常规 3 3 2 2 3 3" xfId="10213"/>
    <cellStyle name="常规 3 3 2 2 3 4" xfId="12615"/>
    <cellStyle name="常规 3 3 2 2 3 5" xfId="17326"/>
    <cellStyle name="常规 3 3 2 2 3 6" xfId="23040"/>
    <cellStyle name="常规 3 3 2 2 3 7" xfId="28008"/>
    <cellStyle name="常规 3 3 2 2 3 8" xfId="33285"/>
    <cellStyle name="常规 3 3 2 2 3 9" xfId="28123"/>
    <cellStyle name="常规 3 3 2 2 4" xfId="2388"/>
    <cellStyle name="常规 3 3 2 2 4 10" xfId="53958"/>
    <cellStyle name="常规 3 3 2 2 4 2" xfId="13788"/>
    <cellStyle name="常规 3 3 2 2 4 3" xfId="19006"/>
    <cellStyle name="常规 3 3 2 2 4 4" xfId="24204"/>
    <cellStyle name="常规 3 3 2 2 4 5" xfId="29327"/>
    <cellStyle name="常规 3 3 2 2 4 6" xfId="34437"/>
    <cellStyle name="常规 3 3 2 2 4 7" xfId="39454"/>
    <cellStyle name="常规 3 3 2 2 4 8" xfId="44390"/>
    <cellStyle name="常规 3 3 2 2 4 9" xfId="49230"/>
    <cellStyle name="常规 3 3 2 2 5" xfId="2389"/>
    <cellStyle name="常规 3 3 2 2 5 10" xfId="53959"/>
    <cellStyle name="常规 3 3 2 2 5 2" xfId="13789"/>
    <cellStyle name="常规 3 3 2 2 5 3" xfId="19007"/>
    <cellStyle name="常规 3 3 2 2 5 4" xfId="24205"/>
    <cellStyle name="常规 3 3 2 2 5 5" xfId="29328"/>
    <cellStyle name="常规 3 3 2 2 5 6" xfId="34438"/>
    <cellStyle name="常规 3 3 2 2 5 7" xfId="39455"/>
    <cellStyle name="常规 3 3 2 2 5 8" xfId="44391"/>
    <cellStyle name="常规 3 3 2 2 5 9" xfId="49231"/>
    <cellStyle name="常规 3 3 2 2 6" xfId="3618"/>
    <cellStyle name="常规 3 3 2 2 6 10" xfId="52756"/>
    <cellStyle name="常规 3 3 2 2 6 2" xfId="12085"/>
    <cellStyle name="常规 3 3 2 2 6 3" xfId="17346"/>
    <cellStyle name="常规 3 3 2 2 6 4" xfId="22561"/>
    <cellStyle name="常规 3 3 2 2 6 5" xfId="27752"/>
    <cellStyle name="常规 3 3 2 2 6 6" xfId="32880"/>
    <cellStyle name="常规 3 3 2 2 6 7" xfId="37981"/>
    <cellStyle name="常规 3 3 2 2 6 8" xfId="42998"/>
    <cellStyle name="常规 3 3 2 2 6 9" xfId="47924"/>
    <cellStyle name="常规 3 3 2 2 7" xfId="4098"/>
    <cellStyle name="常规 3 3 2 2 7 10" xfId="53960"/>
    <cellStyle name="常规 3 3 2 2 7 2" xfId="13790"/>
    <cellStyle name="常规 3 3 2 2 7 3" xfId="19008"/>
    <cellStyle name="常规 3 3 2 2 7 4" xfId="24206"/>
    <cellStyle name="常规 3 3 2 2 7 5" xfId="29329"/>
    <cellStyle name="常规 3 3 2 2 7 6" xfId="34439"/>
    <cellStyle name="常规 3 3 2 2 7 7" xfId="39456"/>
    <cellStyle name="常规 3 3 2 2 7 8" xfId="44392"/>
    <cellStyle name="常规 3 3 2 2 7 9" xfId="49232"/>
    <cellStyle name="常规 3 3 2 2 8" xfId="5813"/>
    <cellStyle name="常规 3 3 2 2 8 10" xfId="53961"/>
    <cellStyle name="常规 3 3 2 2 8 2" xfId="13791"/>
    <cellStyle name="常规 3 3 2 2 8 3" xfId="19009"/>
    <cellStyle name="常规 3 3 2 2 8 4" xfId="24207"/>
    <cellStyle name="常规 3 3 2 2 8 5" xfId="29330"/>
    <cellStyle name="常规 3 3 2 2 8 6" xfId="34440"/>
    <cellStyle name="常规 3 3 2 2 8 7" xfId="39457"/>
    <cellStyle name="常规 3 3 2 2 8 8" xfId="44393"/>
    <cellStyle name="常规 3 3 2 2 8 9" xfId="49233"/>
    <cellStyle name="常规 3 3 2 2 9" xfId="6516"/>
    <cellStyle name="常规 3 3 2 2 9 10" xfId="53962"/>
    <cellStyle name="常规 3 3 2 2 9 2" xfId="13792"/>
    <cellStyle name="常规 3 3 2 2 9 3" xfId="19010"/>
    <cellStyle name="常规 3 3 2 2 9 4" xfId="24208"/>
    <cellStyle name="常规 3 3 2 2 9 5" xfId="29331"/>
    <cellStyle name="常规 3 3 2 2 9 6" xfId="34441"/>
    <cellStyle name="常规 3 3 2 2 9 7" xfId="39458"/>
    <cellStyle name="常规 3 3 2 2 9 8" xfId="44394"/>
    <cellStyle name="常规 3 3 2 2 9 9" xfId="49234"/>
    <cellStyle name="常规 3 3 2 20" xfId="39433"/>
    <cellStyle name="常规 3 3 2 21" xfId="44369"/>
    <cellStyle name="常规 3 3 2 22" xfId="49209"/>
    <cellStyle name="常规 3 3 2 23" xfId="53937"/>
    <cellStyle name="常规 3 3 2 3" xfId="854"/>
    <cellStyle name="常规 3 3 2 3 10" xfId="8842"/>
    <cellStyle name="常规 3 3 2 3 10 10" xfId="53964"/>
    <cellStyle name="常规 3 3 2 3 10 2" xfId="13794"/>
    <cellStyle name="常规 3 3 2 3 10 3" xfId="19012"/>
    <cellStyle name="常规 3 3 2 3 10 4" xfId="24210"/>
    <cellStyle name="常规 3 3 2 3 10 5" xfId="29333"/>
    <cellStyle name="常规 3 3 2 3 10 6" xfId="34443"/>
    <cellStyle name="常规 3 3 2 3 10 7" xfId="39460"/>
    <cellStyle name="常规 3 3 2 3 10 8" xfId="44396"/>
    <cellStyle name="常规 3 3 2 3 10 9" xfId="49236"/>
    <cellStyle name="常规 3 3 2 3 11" xfId="13793"/>
    <cellStyle name="常规 3 3 2 3 12" xfId="19011"/>
    <cellStyle name="常规 3 3 2 3 13" xfId="24209"/>
    <cellStyle name="常规 3 3 2 3 14" xfId="29332"/>
    <cellStyle name="常规 3 3 2 3 15" xfId="34442"/>
    <cellStyle name="常规 3 3 2 3 16" xfId="39459"/>
    <cellStyle name="常规 3 3 2 3 17" xfId="44395"/>
    <cellStyle name="常规 3 3 2 3 18" xfId="49235"/>
    <cellStyle name="常规 3 3 2 3 19" xfId="53963"/>
    <cellStyle name="常规 3 3 2 3 2" xfId="2390"/>
    <cellStyle name="常规 3 3 2 3 2 10" xfId="53966"/>
    <cellStyle name="常规 3 3 2 3 2 2" xfId="13796"/>
    <cellStyle name="常规 3 3 2 3 2 3" xfId="19014"/>
    <cellStyle name="常规 3 3 2 3 2 4" xfId="24212"/>
    <cellStyle name="常规 3 3 2 3 2 5" xfId="29335"/>
    <cellStyle name="常规 3 3 2 3 2 6" xfId="34445"/>
    <cellStyle name="常规 3 3 2 3 2 7" xfId="39462"/>
    <cellStyle name="常规 3 3 2 3 2 8" xfId="44398"/>
    <cellStyle name="常规 3 3 2 3 2 9" xfId="49238"/>
    <cellStyle name="常规 3 3 2 3 3" xfId="3620"/>
    <cellStyle name="常规 3 3 2 3 3 10" xfId="53967"/>
    <cellStyle name="常规 3 3 2 3 3 2" xfId="13797"/>
    <cellStyle name="常规 3 3 2 3 3 3" xfId="19015"/>
    <cellStyle name="常规 3 3 2 3 3 4" xfId="24213"/>
    <cellStyle name="常规 3 3 2 3 3 5" xfId="29336"/>
    <cellStyle name="常规 3 3 2 3 3 6" xfId="34446"/>
    <cellStyle name="常规 3 3 2 3 3 7" xfId="39463"/>
    <cellStyle name="常规 3 3 2 3 3 8" xfId="44399"/>
    <cellStyle name="常规 3 3 2 3 3 9" xfId="49239"/>
    <cellStyle name="常规 3 3 2 3 4" xfId="4100"/>
    <cellStyle name="常规 3 3 2 3 4 10" xfId="53968"/>
    <cellStyle name="常规 3 3 2 3 4 2" xfId="13798"/>
    <cellStyle name="常规 3 3 2 3 4 3" xfId="19016"/>
    <cellStyle name="常规 3 3 2 3 4 4" xfId="24214"/>
    <cellStyle name="常规 3 3 2 3 4 5" xfId="29337"/>
    <cellStyle name="常规 3 3 2 3 4 6" xfId="34447"/>
    <cellStyle name="常规 3 3 2 3 4 7" xfId="39464"/>
    <cellStyle name="常规 3 3 2 3 4 8" xfId="44400"/>
    <cellStyle name="常规 3 3 2 3 4 9" xfId="49240"/>
    <cellStyle name="常规 3 3 2 3 5" xfId="5818"/>
    <cellStyle name="常规 3 3 2 3 5 10" xfId="53969"/>
    <cellStyle name="常规 3 3 2 3 5 2" xfId="13799"/>
    <cellStyle name="常规 3 3 2 3 5 3" xfId="19017"/>
    <cellStyle name="常规 3 3 2 3 5 4" xfId="24215"/>
    <cellStyle name="常规 3 3 2 3 5 5" xfId="29338"/>
    <cellStyle name="常规 3 3 2 3 5 6" xfId="34448"/>
    <cellStyle name="常规 3 3 2 3 5 7" xfId="39465"/>
    <cellStyle name="常规 3 3 2 3 5 8" xfId="44401"/>
    <cellStyle name="常规 3 3 2 3 5 9" xfId="49241"/>
    <cellStyle name="常规 3 3 2 3 6" xfId="6520"/>
    <cellStyle name="常规 3 3 2 3 6 10" xfId="53970"/>
    <cellStyle name="常规 3 3 2 3 6 2" xfId="13800"/>
    <cellStyle name="常规 3 3 2 3 6 3" xfId="19018"/>
    <cellStyle name="常规 3 3 2 3 6 4" xfId="24216"/>
    <cellStyle name="常规 3 3 2 3 6 5" xfId="29339"/>
    <cellStyle name="常规 3 3 2 3 6 6" xfId="34449"/>
    <cellStyle name="常规 3 3 2 3 6 7" xfId="39466"/>
    <cellStyle name="常规 3 3 2 3 6 8" xfId="44402"/>
    <cellStyle name="常规 3 3 2 3 6 9" xfId="49242"/>
    <cellStyle name="常规 3 3 2 3 7" xfId="7201"/>
    <cellStyle name="常规 3 3 2 3 7 10" xfId="53971"/>
    <cellStyle name="常规 3 3 2 3 7 2" xfId="13801"/>
    <cellStyle name="常规 3 3 2 3 7 3" xfId="19019"/>
    <cellStyle name="常规 3 3 2 3 7 4" xfId="24217"/>
    <cellStyle name="常规 3 3 2 3 7 5" xfId="29340"/>
    <cellStyle name="常规 3 3 2 3 7 6" xfId="34450"/>
    <cellStyle name="常规 3 3 2 3 7 7" xfId="39467"/>
    <cellStyle name="常规 3 3 2 3 7 8" xfId="44403"/>
    <cellStyle name="常规 3 3 2 3 7 9" xfId="49243"/>
    <cellStyle name="常规 3 3 2 3 8" xfId="7837"/>
    <cellStyle name="常规 3 3 2 3 8 10" xfId="53972"/>
    <cellStyle name="常规 3 3 2 3 8 2" xfId="13802"/>
    <cellStyle name="常规 3 3 2 3 8 3" xfId="19020"/>
    <cellStyle name="常规 3 3 2 3 8 4" xfId="24218"/>
    <cellStyle name="常规 3 3 2 3 8 5" xfId="29341"/>
    <cellStyle name="常规 3 3 2 3 8 6" xfId="34451"/>
    <cellStyle name="常规 3 3 2 3 8 7" xfId="39468"/>
    <cellStyle name="常规 3 3 2 3 8 8" xfId="44404"/>
    <cellStyle name="常规 3 3 2 3 8 9" xfId="49244"/>
    <cellStyle name="常规 3 3 2 3 9" xfId="8404"/>
    <cellStyle name="常规 3 3 2 3 9 10" xfId="53973"/>
    <cellStyle name="常规 3 3 2 3 9 2" xfId="13803"/>
    <cellStyle name="常规 3 3 2 3 9 3" xfId="19021"/>
    <cellStyle name="常规 3 3 2 3 9 4" xfId="24219"/>
    <cellStyle name="常规 3 3 2 3 9 5" xfId="29342"/>
    <cellStyle name="常规 3 3 2 3 9 6" xfId="34452"/>
    <cellStyle name="常规 3 3 2 3 9 7" xfId="39469"/>
    <cellStyle name="常规 3 3 2 3 9 8" xfId="44405"/>
    <cellStyle name="常规 3 3 2 3 9 9" xfId="49245"/>
    <cellStyle name="常规 3 3 2 4" xfId="2324"/>
    <cellStyle name="常规 3 3 2 4 10" xfId="53974"/>
    <cellStyle name="常规 3 3 2 4 2" xfId="13804"/>
    <cellStyle name="常规 3 3 2 4 3" xfId="19022"/>
    <cellStyle name="常规 3 3 2 4 4" xfId="24220"/>
    <cellStyle name="常规 3 3 2 4 5" xfId="29343"/>
    <cellStyle name="常规 3 3 2 4 6" xfId="34453"/>
    <cellStyle name="常规 3 3 2 4 7" xfId="39470"/>
    <cellStyle name="常规 3 3 2 4 8" xfId="44406"/>
    <cellStyle name="常规 3 3 2 4 9" xfId="49246"/>
    <cellStyle name="常规 3 3 2 5" xfId="2392"/>
    <cellStyle name="常规 3 3 2 5 10" xfId="53975"/>
    <cellStyle name="常规 3 3 2 5 2" xfId="13805"/>
    <cellStyle name="常规 3 3 2 5 3" xfId="19023"/>
    <cellStyle name="常规 3 3 2 5 4" xfId="24221"/>
    <cellStyle name="常规 3 3 2 5 5" xfId="29344"/>
    <cellStyle name="常规 3 3 2 5 6" xfId="34454"/>
    <cellStyle name="常规 3 3 2 5 7" xfId="39471"/>
    <cellStyle name="常规 3 3 2 5 8" xfId="44407"/>
    <cellStyle name="常规 3 3 2 5 9" xfId="49247"/>
    <cellStyle name="常规 3 3 2 6" xfId="2393"/>
    <cellStyle name="常规 3 3 2 6 10" xfId="53976"/>
    <cellStyle name="常规 3 3 2 6 2" xfId="13806"/>
    <cellStyle name="常规 3 3 2 6 3" xfId="19024"/>
    <cellStyle name="常规 3 3 2 6 4" xfId="24222"/>
    <cellStyle name="常规 3 3 2 6 5" xfId="29345"/>
    <cellStyle name="常规 3 3 2 6 6" xfId="34455"/>
    <cellStyle name="常规 3 3 2 6 7" xfId="39472"/>
    <cellStyle name="常规 3 3 2 6 8" xfId="44408"/>
    <cellStyle name="常规 3 3 2 6 9" xfId="49248"/>
    <cellStyle name="常规 3 3 2 7" xfId="3617"/>
    <cellStyle name="常规 3 3 2 7 10" xfId="53977"/>
    <cellStyle name="常规 3 3 2 7 2" xfId="13807"/>
    <cellStyle name="常规 3 3 2 7 3" xfId="19025"/>
    <cellStyle name="常规 3 3 2 7 4" xfId="24223"/>
    <cellStyle name="常规 3 3 2 7 5" xfId="29346"/>
    <cellStyle name="常规 3 3 2 7 6" xfId="34456"/>
    <cellStyle name="常规 3 3 2 7 7" xfId="39473"/>
    <cellStyle name="常规 3 3 2 7 8" xfId="44409"/>
    <cellStyle name="常规 3 3 2 7 9" xfId="49249"/>
    <cellStyle name="常规 3 3 2 8" xfId="4097"/>
    <cellStyle name="常规 3 3 2 8 10" xfId="53978"/>
    <cellStyle name="常规 3 3 2 8 2" xfId="13808"/>
    <cellStyle name="常规 3 3 2 8 3" xfId="19026"/>
    <cellStyle name="常规 3 3 2 8 4" xfId="24224"/>
    <cellStyle name="常规 3 3 2 8 5" xfId="29347"/>
    <cellStyle name="常规 3 3 2 8 6" xfId="34457"/>
    <cellStyle name="常规 3 3 2 8 7" xfId="39474"/>
    <cellStyle name="常规 3 3 2 8 8" xfId="44410"/>
    <cellStyle name="常规 3 3 2 8 9" xfId="49250"/>
    <cellStyle name="常规 3 3 2 9" xfId="5730"/>
    <cellStyle name="常规 3 3 2 9 10" xfId="53979"/>
    <cellStyle name="常规 3 3 2 9 2" xfId="13809"/>
    <cellStyle name="常规 3 3 2 9 3" xfId="19027"/>
    <cellStyle name="常规 3 3 2 9 4" xfId="24225"/>
    <cellStyle name="常规 3 3 2 9 5" xfId="29348"/>
    <cellStyle name="常规 3 3 2 9 6" xfId="34458"/>
    <cellStyle name="常规 3 3 2 9 7" xfId="39475"/>
    <cellStyle name="常规 3 3 2 9 8" xfId="44411"/>
    <cellStyle name="常规 3 3 2 9 9" xfId="49251"/>
    <cellStyle name="常规 3 3 20" xfId="24173"/>
    <cellStyle name="常规 3 3 21" xfId="29296"/>
    <cellStyle name="常规 3 3 22" xfId="34406"/>
    <cellStyle name="常规 3 3 23" xfId="39423"/>
    <cellStyle name="常规 3 3 24" xfId="44359"/>
    <cellStyle name="常规 3 3 25" xfId="49199"/>
    <cellStyle name="常规 3 3 26" xfId="53927"/>
    <cellStyle name="常规 3 3 3" xfId="855"/>
    <cellStyle name="常规 3 3 3 10" xfId="7205"/>
    <cellStyle name="常规 3 3 3 10 10" xfId="53778"/>
    <cellStyle name="常规 3 3 3 10 2" xfId="13607"/>
    <cellStyle name="常规 3 3 3 10 3" xfId="18825"/>
    <cellStyle name="常规 3 3 3 10 4" xfId="24024"/>
    <cellStyle name="常规 3 3 3 10 5" xfId="29146"/>
    <cellStyle name="常规 3 3 3 10 6" xfId="34257"/>
    <cellStyle name="常规 3 3 3 10 7" xfId="39273"/>
    <cellStyle name="常规 3 3 3 10 8" xfId="44210"/>
    <cellStyle name="常规 3 3 3 10 9" xfId="49049"/>
    <cellStyle name="常规 3 3 3 11" xfId="7842"/>
    <cellStyle name="常规 3 3 3 11 10" xfId="53781"/>
    <cellStyle name="常规 3 3 3 11 2" xfId="13610"/>
    <cellStyle name="常规 3 3 3 11 3" xfId="18828"/>
    <cellStyle name="常规 3 3 3 11 4" xfId="24027"/>
    <cellStyle name="常规 3 3 3 11 5" xfId="29149"/>
    <cellStyle name="常规 3 3 3 11 6" xfId="34260"/>
    <cellStyle name="常规 3 3 3 11 7" xfId="39276"/>
    <cellStyle name="常规 3 3 3 11 8" xfId="44213"/>
    <cellStyle name="常规 3 3 3 11 9" xfId="49052"/>
    <cellStyle name="常规 3 3 3 12" xfId="8408"/>
    <cellStyle name="常规 3 3 3 12 10" xfId="53785"/>
    <cellStyle name="常规 3 3 3 12 2" xfId="13614"/>
    <cellStyle name="常规 3 3 3 12 3" xfId="18832"/>
    <cellStyle name="常规 3 3 3 12 4" xfId="24031"/>
    <cellStyle name="常规 3 3 3 12 5" xfId="29153"/>
    <cellStyle name="常规 3 3 3 12 6" xfId="34264"/>
    <cellStyle name="常规 3 3 3 12 7" xfId="39280"/>
    <cellStyle name="常规 3 3 3 12 8" xfId="44217"/>
    <cellStyle name="常规 3 3 3 12 9" xfId="49056"/>
    <cellStyle name="常规 3 3 3 13" xfId="8843"/>
    <cellStyle name="常规 3 3 3 13 10" xfId="53788"/>
    <cellStyle name="常规 3 3 3 13 2" xfId="13617"/>
    <cellStyle name="常规 3 3 3 13 3" xfId="18835"/>
    <cellStyle name="常规 3 3 3 13 4" xfId="24034"/>
    <cellStyle name="常规 3 3 3 13 5" xfId="29156"/>
    <cellStyle name="常规 3 3 3 13 6" xfId="34267"/>
    <cellStyle name="常规 3 3 3 13 7" xfId="39283"/>
    <cellStyle name="常规 3 3 3 13 8" xfId="44220"/>
    <cellStyle name="常规 3 3 3 13 9" xfId="49059"/>
    <cellStyle name="常规 3 3 3 14" xfId="13811"/>
    <cellStyle name="常规 3 3 3 15" xfId="19029"/>
    <cellStyle name="常规 3 3 3 16" xfId="24227"/>
    <cellStyle name="常规 3 3 3 17" xfId="29350"/>
    <cellStyle name="常规 3 3 3 18" xfId="34460"/>
    <cellStyle name="常规 3 3 3 19" xfId="39477"/>
    <cellStyle name="常规 3 3 3 2" xfId="856"/>
    <cellStyle name="常规 3 3 3 2 10" xfId="8844"/>
    <cellStyle name="常规 3 3 3 2 10 10" xfId="53983"/>
    <cellStyle name="常规 3 3 3 2 10 2" xfId="13813"/>
    <cellStyle name="常规 3 3 3 2 10 3" xfId="19031"/>
    <cellStyle name="常规 3 3 3 2 10 4" xfId="24229"/>
    <cellStyle name="常规 3 3 3 2 10 5" xfId="29352"/>
    <cellStyle name="常规 3 3 3 2 10 6" xfId="34462"/>
    <cellStyle name="常规 3 3 3 2 10 7" xfId="39479"/>
    <cellStyle name="常规 3 3 3 2 10 8" xfId="44415"/>
    <cellStyle name="常规 3 3 3 2 10 9" xfId="49255"/>
    <cellStyle name="常规 3 3 3 2 11" xfId="13812"/>
    <cellStyle name="常规 3 3 3 2 12" xfId="19030"/>
    <cellStyle name="常规 3 3 3 2 13" xfId="24228"/>
    <cellStyle name="常规 3 3 3 2 14" xfId="29351"/>
    <cellStyle name="常规 3 3 3 2 15" xfId="34461"/>
    <cellStyle name="常规 3 3 3 2 16" xfId="39478"/>
    <cellStyle name="常规 3 3 3 2 17" xfId="44414"/>
    <cellStyle name="常规 3 3 3 2 18" xfId="49254"/>
    <cellStyle name="常规 3 3 3 2 19" xfId="53982"/>
    <cellStyle name="常规 3 3 3 2 2" xfId="2395"/>
    <cellStyle name="常规 3 3 3 2 2 10" xfId="53984"/>
    <cellStyle name="常规 3 3 3 2 2 2" xfId="13814"/>
    <cellStyle name="常规 3 3 3 2 2 3" xfId="19032"/>
    <cellStyle name="常规 3 3 3 2 2 4" xfId="24230"/>
    <cellStyle name="常规 3 3 3 2 2 5" xfId="29353"/>
    <cellStyle name="常规 3 3 3 2 2 6" xfId="34463"/>
    <cellStyle name="常规 3 3 3 2 2 7" xfId="39480"/>
    <cellStyle name="常规 3 3 3 2 2 8" xfId="44416"/>
    <cellStyle name="常规 3 3 3 2 2 9" xfId="49256"/>
    <cellStyle name="常规 3 3 3 2 3" xfId="3622"/>
    <cellStyle name="常规 3 3 3 2 3 10" xfId="53985"/>
    <cellStyle name="常规 3 3 3 2 3 2" xfId="13815"/>
    <cellStyle name="常规 3 3 3 2 3 3" xfId="19033"/>
    <cellStyle name="常规 3 3 3 2 3 4" xfId="24231"/>
    <cellStyle name="常规 3 3 3 2 3 5" xfId="29354"/>
    <cellStyle name="常规 3 3 3 2 3 6" xfId="34464"/>
    <cellStyle name="常规 3 3 3 2 3 7" xfId="39481"/>
    <cellStyle name="常规 3 3 3 2 3 8" xfId="44417"/>
    <cellStyle name="常规 3 3 3 2 3 9" xfId="49257"/>
    <cellStyle name="常规 3 3 3 2 4" xfId="4102"/>
    <cellStyle name="常规 3 3 3 2 4 10" xfId="53986"/>
    <cellStyle name="常规 3 3 3 2 4 2" xfId="13816"/>
    <cellStyle name="常规 3 3 3 2 4 3" xfId="19034"/>
    <cellStyle name="常规 3 3 3 2 4 4" xfId="24232"/>
    <cellStyle name="常规 3 3 3 2 4 5" xfId="29355"/>
    <cellStyle name="常规 3 3 3 2 4 6" xfId="34465"/>
    <cellStyle name="常规 3 3 3 2 4 7" xfId="39482"/>
    <cellStyle name="常规 3 3 3 2 4 8" xfId="44418"/>
    <cellStyle name="常规 3 3 3 2 4 9" xfId="49258"/>
    <cellStyle name="常规 3 3 3 2 5" xfId="5823"/>
    <cellStyle name="常规 3 3 3 2 5 10" xfId="53987"/>
    <cellStyle name="常规 3 3 3 2 5 2" xfId="13817"/>
    <cellStyle name="常规 3 3 3 2 5 3" xfId="19035"/>
    <cellStyle name="常规 3 3 3 2 5 4" xfId="24233"/>
    <cellStyle name="常规 3 3 3 2 5 5" xfId="29356"/>
    <cellStyle name="常规 3 3 3 2 5 6" xfId="34466"/>
    <cellStyle name="常规 3 3 3 2 5 7" xfId="39483"/>
    <cellStyle name="常规 3 3 3 2 5 8" xfId="44419"/>
    <cellStyle name="常规 3 3 3 2 5 9" xfId="49259"/>
    <cellStyle name="常规 3 3 3 2 6" xfId="6526"/>
    <cellStyle name="常规 3 3 3 2 6 10" xfId="53988"/>
    <cellStyle name="常规 3 3 3 2 6 2" xfId="13818"/>
    <cellStyle name="常规 3 3 3 2 6 3" xfId="19036"/>
    <cellStyle name="常规 3 3 3 2 6 4" xfId="24234"/>
    <cellStyle name="常规 3 3 3 2 6 5" xfId="29357"/>
    <cellStyle name="常规 3 3 3 2 6 6" xfId="34467"/>
    <cellStyle name="常规 3 3 3 2 6 7" xfId="39484"/>
    <cellStyle name="常规 3 3 3 2 6 8" xfId="44420"/>
    <cellStyle name="常规 3 3 3 2 6 9" xfId="49260"/>
    <cellStyle name="常规 3 3 3 2 7" xfId="7206"/>
    <cellStyle name="常规 3 3 3 2 7 10" xfId="53989"/>
    <cellStyle name="常规 3 3 3 2 7 2" xfId="13819"/>
    <cellStyle name="常规 3 3 3 2 7 3" xfId="19037"/>
    <cellStyle name="常规 3 3 3 2 7 4" xfId="24235"/>
    <cellStyle name="常规 3 3 3 2 7 5" xfId="29358"/>
    <cellStyle name="常规 3 3 3 2 7 6" xfId="34468"/>
    <cellStyle name="常规 3 3 3 2 7 7" xfId="39485"/>
    <cellStyle name="常规 3 3 3 2 7 8" xfId="44421"/>
    <cellStyle name="常规 3 3 3 2 7 9" xfId="49261"/>
    <cellStyle name="常规 3 3 3 2 8" xfId="7843"/>
    <cellStyle name="常规 3 3 3 2 8 10" xfId="53990"/>
    <cellStyle name="常规 3 3 3 2 8 2" xfId="13820"/>
    <cellStyle name="常规 3 3 3 2 8 3" xfId="19038"/>
    <cellStyle name="常规 3 3 3 2 8 4" xfId="24236"/>
    <cellStyle name="常规 3 3 3 2 8 5" xfId="29359"/>
    <cellStyle name="常规 3 3 3 2 8 6" xfId="34469"/>
    <cellStyle name="常规 3 3 3 2 8 7" xfId="39486"/>
    <cellStyle name="常规 3 3 3 2 8 8" xfId="44422"/>
    <cellStyle name="常规 3 3 3 2 8 9" xfId="49262"/>
    <cellStyle name="常规 3 3 3 2 9" xfId="8409"/>
    <cellStyle name="常规 3 3 3 2 9 10" xfId="53991"/>
    <cellStyle name="常规 3 3 3 2 9 2" xfId="13821"/>
    <cellStyle name="常规 3 3 3 2 9 3" xfId="19039"/>
    <cellStyle name="常规 3 3 3 2 9 4" xfId="24237"/>
    <cellStyle name="常规 3 3 3 2 9 5" xfId="29360"/>
    <cellStyle name="常规 3 3 3 2 9 6" xfId="34470"/>
    <cellStyle name="常规 3 3 3 2 9 7" xfId="39487"/>
    <cellStyle name="常规 3 3 3 2 9 8" xfId="44423"/>
    <cellStyle name="常规 3 3 3 2 9 9" xfId="49263"/>
    <cellStyle name="常规 3 3 3 20" xfId="44413"/>
    <cellStyle name="常规 3 3 3 21" xfId="49253"/>
    <cellStyle name="常规 3 3 3 22" xfId="53981"/>
    <cellStyle name="常规 3 3 3 3" xfId="2394"/>
    <cellStyle name="常规 3 3 3 3 10" xfId="53992"/>
    <cellStyle name="常规 3 3 3 3 2" xfId="13822"/>
    <cellStyle name="常规 3 3 3 3 3" xfId="19040"/>
    <cellStyle name="常规 3 3 3 3 4" xfId="24238"/>
    <cellStyle name="常规 3 3 3 3 5" xfId="29361"/>
    <cellStyle name="常规 3 3 3 3 6" xfId="34471"/>
    <cellStyle name="常规 3 3 3 3 7" xfId="39488"/>
    <cellStyle name="常规 3 3 3 3 8" xfId="44424"/>
    <cellStyle name="常规 3 3 3 3 9" xfId="49264"/>
    <cellStyle name="常规 3 3 3 4" xfId="2396"/>
    <cellStyle name="常规 3 3 3 4 10" xfId="53993"/>
    <cellStyle name="常规 3 3 3 4 2" xfId="13823"/>
    <cellStyle name="常规 3 3 3 4 3" xfId="19041"/>
    <cellStyle name="常规 3 3 3 4 4" xfId="24239"/>
    <cellStyle name="常规 3 3 3 4 5" xfId="29362"/>
    <cellStyle name="常规 3 3 3 4 6" xfId="34472"/>
    <cellStyle name="常规 3 3 3 4 7" xfId="39489"/>
    <cellStyle name="常规 3 3 3 4 8" xfId="44425"/>
    <cellStyle name="常规 3 3 3 4 9" xfId="49265"/>
    <cellStyle name="常规 3 3 3 5" xfId="2397"/>
    <cellStyle name="常规 3 3 3 5 10" xfId="53994"/>
    <cellStyle name="常规 3 3 3 5 2" xfId="13824"/>
    <cellStyle name="常规 3 3 3 5 3" xfId="19042"/>
    <cellStyle name="常规 3 3 3 5 4" xfId="24240"/>
    <cellStyle name="常规 3 3 3 5 5" xfId="29363"/>
    <cellStyle name="常规 3 3 3 5 6" xfId="34473"/>
    <cellStyle name="常规 3 3 3 5 7" xfId="39490"/>
    <cellStyle name="常规 3 3 3 5 8" xfId="44426"/>
    <cellStyle name="常规 3 3 3 5 9" xfId="49266"/>
    <cellStyle name="常规 3 3 3 6" xfId="3621"/>
    <cellStyle name="常规 3 3 3 6 10" xfId="53995"/>
    <cellStyle name="常规 3 3 3 6 2" xfId="13825"/>
    <cellStyle name="常规 3 3 3 6 3" xfId="19043"/>
    <cellStyle name="常规 3 3 3 6 4" xfId="24241"/>
    <cellStyle name="常规 3 3 3 6 5" xfId="29364"/>
    <cellStyle name="常规 3 3 3 6 6" xfId="34474"/>
    <cellStyle name="常规 3 3 3 6 7" xfId="39491"/>
    <cellStyle name="常规 3 3 3 6 8" xfId="44427"/>
    <cellStyle name="常规 3 3 3 6 9" xfId="49267"/>
    <cellStyle name="常规 3 3 3 7" xfId="4101"/>
    <cellStyle name="常规 3 3 3 7 10" xfId="53996"/>
    <cellStyle name="常规 3 3 3 7 2" xfId="13826"/>
    <cellStyle name="常规 3 3 3 7 3" xfId="19044"/>
    <cellStyle name="常规 3 3 3 7 4" xfId="24242"/>
    <cellStyle name="常规 3 3 3 7 5" xfId="29365"/>
    <cellStyle name="常规 3 3 3 7 6" xfId="34475"/>
    <cellStyle name="常规 3 3 3 7 7" xfId="39492"/>
    <cellStyle name="常规 3 3 3 7 8" xfId="44428"/>
    <cellStyle name="常规 3 3 3 7 9" xfId="49268"/>
    <cellStyle name="常规 3 3 3 8" xfId="5822"/>
    <cellStyle name="常规 3 3 3 8 10" xfId="53997"/>
    <cellStyle name="常规 3 3 3 8 2" xfId="13827"/>
    <cellStyle name="常规 3 3 3 8 3" xfId="19045"/>
    <cellStyle name="常规 3 3 3 8 4" xfId="24243"/>
    <cellStyle name="常规 3 3 3 8 5" xfId="29366"/>
    <cellStyle name="常规 3 3 3 8 6" xfId="34476"/>
    <cellStyle name="常规 3 3 3 8 7" xfId="39493"/>
    <cellStyle name="常规 3 3 3 8 8" xfId="44429"/>
    <cellStyle name="常规 3 3 3 8 9" xfId="49269"/>
    <cellStyle name="常规 3 3 3 9" xfId="6525"/>
    <cellStyle name="常规 3 3 3 9 10" xfId="53998"/>
    <cellStyle name="常规 3 3 3 9 2" xfId="13828"/>
    <cellStyle name="常规 3 3 3 9 3" xfId="19046"/>
    <cellStyle name="常规 3 3 3 9 4" xfId="24244"/>
    <cellStyle name="常规 3 3 3 9 5" xfId="29367"/>
    <cellStyle name="常规 3 3 3 9 6" xfId="34477"/>
    <cellStyle name="常规 3 3 3 9 7" xfId="39494"/>
    <cellStyle name="常规 3 3 3 9 8" xfId="44430"/>
    <cellStyle name="常规 3 3 3 9 9" xfId="49270"/>
    <cellStyle name="常规 3 3 4" xfId="857"/>
    <cellStyle name="常规 3 3 4 10" xfId="7211"/>
    <cellStyle name="常规 3 3 4 10 10" xfId="54001"/>
    <cellStyle name="常规 3 3 4 10 2" xfId="13831"/>
    <cellStyle name="常规 3 3 4 10 3" xfId="19049"/>
    <cellStyle name="常规 3 3 4 10 4" xfId="24247"/>
    <cellStyle name="常规 3 3 4 10 5" xfId="29370"/>
    <cellStyle name="常规 3 3 4 10 6" xfId="34480"/>
    <cellStyle name="常规 3 3 4 10 7" xfId="39497"/>
    <cellStyle name="常规 3 3 4 10 8" xfId="44433"/>
    <cellStyle name="常规 3 3 4 10 9" xfId="49273"/>
    <cellStyle name="常规 3 3 4 11" xfId="7845"/>
    <cellStyle name="常规 3 3 4 11 10" xfId="54002"/>
    <cellStyle name="常规 3 3 4 11 2" xfId="13832"/>
    <cellStyle name="常规 3 3 4 11 3" xfId="19050"/>
    <cellStyle name="常规 3 3 4 11 4" xfId="24248"/>
    <cellStyle name="常规 3 3 4 11 5" xfId="29371"/>
    <cellStyle name="常规 3 3 4 11 6" xfId="34481"/>
    <cellStyle name="常规 3 3 4 11 7" xfId="39498"/>
    <cellStyle name="常规 3 3 4 11 8" xfId="44434"/>
    <cellStyle name="常规 3 3 4 11 9" xfId="49274"/>
    <cellStyle name="常规 3 3 4 12" xfId="8410"/>
    <cellStyle name="常规 3 3 4 12 10" xfId="54003"/>
    <cellStyle name="常规 3 3 4 12 2" xfId="13833"/>
    <cellStyle name="常规 3 3 4 12 3" xfId="19051"/>
    <cellStyle name="常规 3 3 4 12 4" xfId="24249"/>
    <cellStyle name="常规 3 3 4 12 5" xfId="29372"/>
    <cellStyle name="常规 3 3 4 12 6" xfId="34482"/>
    <cellStyle name="常规 3 3 4 12 7" xfId="39499"/>
    <cellStyle name="常规 3 3 4 12 8" xfId="44435"/>
    <cellStyle name="常规 3 3 4 12 9" xfId="49275"/>
    <cellStyle name="常规 3 3 4 13" xfId="8845"/>
    <cellStyle name="常规 3 3 4 13 10" xfId="54004"/>
    <cellStyle name="常规 3 3 4 13 2" xfId="13834"/>
    <cellStyle name="常规 3 3 4 13 3" xfId="19052"/>
    <cellStyle name="常规 3 3 4 13 4" xfId="24250"/>
    <cellStyle name="常规 3 3 4 13 5" xfId="29373"/>
    <cellStyle name="常规 3 3 4 13 6" xfId="34483"/>
    <cellStyle name="常规 3 3 4 13 7" xfId="39500"/>
    <cellStyle name="常规 3 3 4 13 8" xfId="44436"/>
    <cellStyle name="常规 3 3 4 13 9" xfId="49276"/>
    <cellStyle name="常规 3 3 4 14" xfId="13830"/>
    <cellStyle name="常规 3 3 4 15" xfId="19048"/>
    <cellStyle name="常规 3 3 4 16" xfId="24246"/>
    <cellStyle name="常规 3 3 4 17" xfId="29369"/>
    <cellStyle name="常规 3 3 4 18" xfId="34479"/>
    <cellStyle name="常规 3 3 4 19" xfId="39496"/>
    <cellStyle name="常规 3 3 4 2" xfId="858"/>
    <cellStyle name="常规 3 3 4 2 10" xfId="8846"/>
    <cellStyle name="常规 3 3 4 2 10 10" xfId="54006"/>
    <cellStyle name="常规 3 3 4 2 10 2" xfId="13836"/>
    <cellStyle name="常规 3 3 4 2 10 3" xfId="19054"/>
    <cellStyle name="常规 3 3 4 2 10 4" xfId="24252"/>
    <cellStyle name="常规 3 3 4 2 10 5" xfId="29375"/>
    <cellStyle name="常规 3 3 4 2 10 6" xfId="34485"/>
    <cellStyle name="常规 3 3 4 2 10 7" xfId="39502"/>
    <cellStyle name="常规 3 3 4 2 10 8" xfId="44438"/>
    <cellStyle name="常规 3 3 4 2 10 9" xfId="49278"/>
    <cellStyle name="常规 3 3 4 2 11" xfId="13835"/>
    <cellStyle name="常规 3 3 4 2 12" xfId="19053"/>
    <cellStyle name="常规 3 3 4 2 13" xfId="24251"/>
    <cellStyle name="常规 3 3 4 2 14" xfId="29374"/>
    <cellStyle name="常规 3 3 4 2 15" xfId="34484"/>
    <cellStyle name="常规 3 3 4 2 16" xfId="39501"/>
    <cellStyle name="常规 3 3 4 2 17" xfId="44437"/>
    <cellStyle name="常规 3 3 4 2 18" xfId="49277"/>
    <cellStyle name="常规 3 3 4 2 19" xfId="54005"/>
    <cellStyle name="常规 3 3 4 2 2" xfId="2401"/>
    <cellStyle name="常规 3 3 4 2 2 10" xfId="28059"/>
    <cellStyle name="常规 3 3 4 2 2 2" xfId="11595"/>
    <cellStyle name="常规 3 3 4 2 2 3" xfId="10197"/>
    <cellStyle name="常规 3 3 4 2 2 4" xfId="12003"/>
    <cellStyle name="常规 3 3 4 2 2 5" xfId="10153"/>
    <cellStyle name="常规 3 3 4 2 2 6" xfId="10998"/>
    <cellStyle name="常规 3 3 4 2 2 7" xfId="17823"/>
    <cellStyle name="常规 3 3 4 2 2 8" xfId="12704"/>
    <cellStyle name="常规 3 3 4 2 2 9" xfId="17518"/>
    <cellStyle name="常规 3 3 4 2 3" xfId="3624"/>
    <cellStyle name="常规 3 3 4 2 3 10" xfId="32918"/>
    <cellStyle name="常规 3 3 4 2 3 2" xfId="11597"/>
    <cellStyle name="常规 3 3 4 2 3 3" xfId="10195"/>
    <cellStyle name="常规 3 3 4 2 3 4" xfId="11022"/>
    <cellStyle name="常规 3 3 4 2 3 5" xfId="9389"/>
    <cellStyle name="常规 3 3 4 2 3 6" xfId="12385"/>
    <cellStyle name="常规 3 3 4 2 3 7" xfId="11180"/>
    <cellStyle name="常规 3 3 4 2 3 8" xfId="22672"/>
    <cellStyle name="常规 3 3 4 2 3 9" xfId="27997"/>
    <cellStyle name="常规 3 3 4 2 4" xfId="4104"/>
    <cellStyle name="常规 3 3 4 2 4 10" xfId="54007"/>
    <cellStyle name="常规 3 3 4 2 4 2" xfId="13837"/>
    <cellStyle name="常规 3 3 4 2 4 3" xfId="19055"/>
    <cellStyle name="常规 3 3 4 2 4 4" xfId="24253"/>
    <cellStyle name="常规 3 3 4 2 4 5" xfId="29376"/>
    <cellStyle name="常规 3 3 4 2 4 6" xfId="34486"/>
    <cellStyle name="常规 3 3 4 2 4 7" xfId="39503"/>
    <cellStyle name="常规 3 3 4 2 4 8" xfId="44439"/>
    <cellStyle name="常规 3 3 4 2 4 9" xfId="49279"/>
    <cellStyle name="常规 3 3 4 2 5" xfId="5829"/>
    <cellStyle name="常规 3 3 4 2 5 10" xfId="54008"/>
    <cellStyle name="常规 3 3 4 2 5 2" xfId="13838"/>
    <cellStyle name="常规 3 3 4 2 5 3" xfId="19056"/>
    <cellStyle name="常规 3 3 4 2 5 4" xfId="24254"/>
    <cellStyle name="常规 3 3 4 2 5 5" xfId="29377"/>
    <cellStyle name="常规 3 3 4 2 5 6" xfId="34487"/>
    <cellStyle name="常规 3 3 4 2 5 7" xfId="39504"/>
    <cellStyle name="常规 3 3 4 2 5 8" xfId="44440"/>
    <cellStyle name="常规 3 3 4 2 5 9" xfId="49280"/>
    <cellStyle name="常规 3 3 4 2 6" xfId="6531"/>
    <cellStyle name="常规 3 3 4 2 6 10" xfId="54009"/>
    <cellStyle name="常规 3 3 4 2 6 2" xfId="13839"/>
    <cellStyle name="常规 3 3 4 2 6 3" xfId="19057"/>
    <cellStyle name="常规 3 3 4 2 6 4" xfId="24255"/>
    <cellStyle name="常规 3 3 4 2 6 5" xfId="29378"/>
    <cellStyle name="常规 3 3 4 2 6 6" xfId="34488"/>
    <cellStyle name="常规 3 3 4 2 6 7" xfId="39505"/>
    <cellStyle name="常规 3 3 4 2 6 8" xfId="44441"/>
    <cellStyle name="常规 3 3 4 2 6 9" xfId="49281"/>
    <cellStyle name="常规 3 3 4 2 7" xfId="7212"/>
    <cellStyle name="常规 3 3 4 2 7 10" xfId="54010"/>
    <cellStyle name="常规 3 3 4 2 7 2" xfId="13840"/>
    <cellStyle name="常规 3 3 4 2 7 3" xfId="19058"/>
    <cellStyle name="常规 3 3 4 2 7 4" xfId="24256"/>
    <cellStyle name="常规 3 3 4 2 7 5" xfId="29379"/>
    <cellStyle name="常规 3 3 4 2 7 6" xfId="34489"/>
    <cellStyle name="常规 3 3 4 2 7 7" xfId="39506"/>
    <cellStyle name="常规 3 3 4 2 7 8" xfId="44442"/>
    <cellStyle name="常规 3 3 4 2 7 9" xfId="49282"/>
    <cellStyle name="常规 3 3 4 2 8" xfId="7847"/>
    <cellStyle name="常规 3 3 4 2 8 10" xfId="54011"/>
    <cellStyle name="常规 3 3 4 2 8 2" xfId="13841"/>
    <cellStyle name="常规 3 3 4 2 8 3" xfId="19059"/>
    <cellStyle name="常规 3 3 4 2 8 4" xfId="24257"/>
    <cellStyle name="常规 3 3 4 2 8 5" xfId="29380"/>
    <cellStyle name="常规 3 3 4 2 8 6" xfId="34490"/>
    <cellStyle name="常规 3 3 4 2 8 7" xfId="39507"/>
    <cellStyle name="常规 3 3 4 2 8 8" xfId="44443"/>
    <cellStyle name="常规 3 3 4 2 8 9" xfId="49283"/>
    <cellStyle name="常规 3 3 4 2 9" xfId="8411"/>
    <cellStyle name="常规 3 3 4 2 9 10" xfId="54012"/>
    <cellStyle name="常规 3 3 4 2 9 2" xfId="13842"/>
    <cellStyle name="常规 3 3 4 2 9 3" xfId="19060"/>
    <cellStyle name="常规 3 3 4 2 9 4" xfId="24258"/>
    <cellStyle name="常规 3 3 4 2 9 5" xfId="29381"/>
    <cellStyle name="常规 3 3 4 2 9 6" xfId="34491"/>
    <cellStyle name="常规 3 3 4 2 9 7" xfId="39508"/>
    <cellStyle name="常规 3 3 4 2 9 8" xfId="44444"/>
    <cellStyle name="常规 3 3 4 2 9 9" xfId="49284"/>
    <cellStyle name="常规 3 3 4 20" xfId="44432"/>
    <cellStyle name="常规 3 3 4 21" xfId="49272"/>
    <cellStyle name="常规 3 3 4 22" xfId="54000"/>
    <cellStyle name="常规 3 3 4 3" xfId="2399"/>
    <cellStyle name="常规 3 3 4 3 10" xfId="54013"/>
    <cellStyle name="常规 3 3 4 3 2" xfId="13843"/>
    <cellStyle name="常规 3 3 4 3 3" xfId="19061"/>
    <cellStyle name="常规 3 3 4 3 4" xfId="24259"/>
    <cellStyle name="常规 3 3 4 3 5" xfId="29382"/>
    <cellStyle name="常规 3 3 4 3 6" xfId="34492"/>
    <cellStyle name="常规 3 3 4 3 7" xfId="39509"/>
    <cellStyle name="常规 3 3 4 3 8" xfId="44445"/>
    <cellStyle name="常规 3 3 4 3 9" xfId="49285"/>
    <cellStyle name="常规 3 3 4 4" xfId="2402"/>
    <cellStyle name="常规 3 3 4 4 10" xfId="54014"/>
    <cellStyle name="常规 3 3 4 4 2" xfId="13844"/>
    <cellStyle name="常规 3 3 4 4 3" xfId="19062"/>
    <cellStyle name="常规 3 3 4 4 4" xfId="24260"/>
    <cellStyle name="常规 3 3 4 4 5" xfId="29383"/>
    <cellStyle name="常规 3 3 4 4 6" xfId="34493"/>
    <cellStyle name="常规 3 3 4 4 7" xfId="39510"/>
    <cellStyle name="常规 3 3 4 4 8" xfId="44446"/>
    <cellStyle name="常规 3 3 4 4 9" xfId="49286"/>
    <cellStyle name="常规 3 3 4 5" xfId="2403"/>
    <cellStyle name="常规 3 3 4 5 10" xfId="54015"/>
    <cellStyle name="常规 3 3 4 5 2" xfId="13845"/>
    <cellStyle name="常规 3 3 4 5 3" xfId="19063"/>
    <cellStyle name="常规 3 3 4 5 4" xfId="24261"/>
    <cellStyle name="常规 3 3 4 5 5" xfId="29384"/>
    <cellStyle name="常规 3 3 4 5 6" xfId="34494"/>
    <cellStyle name="常规 3 3 4 5 7" xfId="39511"/>
    <cellStyle name="常规 3 3 4 5 8" xfId="44447"/>
    <cellStyle name="常规 3 3 4 5 9" xfId="49287"/>
    <cellStyle name="常规 3 3 4 6" xfId="3623"/>
    <cellStyle name="常规 3 3 4 6 10" xfId="54016"/>
    <cellStyle name="常规 3 3 4 6 2" xfId="13846"/>
    <cellStyle name="常规 3 3 4 6 3" xfId="19064"/>
    <cellStyle name="常规 3 3 4 6 4" xfId="24262"/>
    <cellStyle name="常规 3 3 4 6 5" xfId="29385"/>
    <cellStyle name="常规 3 3 4 6 6" xfId="34495"/>
    <cellStyle name="常规 3 3 4 6 7" xfId="39512"/>
    <cellStyle name="常规 3 3 4 6 8" xfId="44448"/>
    <cellStyle name="常规 3 3 4 6 9" xfId="49288"/>
    <cellStyle name="常规 3 3 4 7" xfId="4103"/>
    <cellStyle name="常规 3 3 4 7 10" xfId="54017"/>
    <cellStyle name="常规 3 3 4 7 2" xfId="13847"/>
    <cellStyle name="常规 3 3 4 7 3" xfId="19065"/>
    <cellStyle name="常规 3 3 4 7 4" xfId="24263"/>
    <cellStyle name="常规 3 3 4 7 5" xfId="29386"/>
    <cellStyle name="常规 3 3 4 7 6" xfId="34496"/>
    <cellStyle name="常规 3 3 4 7 7" xfId="39513"/>
    <cellStyle name="常规 3 3 4 7 8" xfId="44449"/>
    <cellStyle name="常规 3 3 4 7 9" xfId="49289"/>
    <cellStyle name="常规 3 3 4 8" xfId="5827"/>
    <cellStyle name="常规 3 3 4 8 10" xfId="54018"/>
    <cellStyle name="常规 3 3 4 8 2" xfId="13848"/>
    <cellStyle name="常规 3 3 4 8 3" xfId="19066"/>
    <cellStyle name="常规 3 3 4 8 4" xfId="24264"/>
    <cellStyle name="常规 3 3 4 8 5" xfId="29387"/>
    <cellStyle name="常规 3 3 4 8 6" xfId="34497"/>
    <cellStyle name="常规 3 3 4 8 7" xfId="39514"/>
    <cellStyle name="常规 3 3 4 8 8" xfId="44450"/>
    <cellStyle name="常规 3 3 4 8 9" xfId="49290"/>
    <cellStyle name="常规 3 3 4 9" xfId="6529"/>
    <cellStyle name="常规 3 3 4 9 10" xfId="54019"/>
    <cellStyle name="常规 3 3 4 9 2" xfId="13849"/>
    <cellStyle name="常规 3 3 4 9 3" xfId="19067"/>
    <cellStyle name="常规 3 3 4 9 4" xfId="24265"/>
    <cellStyle name="常规 3 3 4 9 5" xfId="29388"/>
    <cellStyle name="常规 3 3 4 9 6" xfId="34498"/>
    <cellStyle name="常规 3 3 4 9 7" xfId="39515"/>
    <cellStyle name="常规 3 3 4 9 8" xfId="44451"/>
    <cellStyle name="常规 3 3 4 9 9" xfId="49291"/>
    <cellStyle name="常规 3 3 5" xfId="120"/>
    <cellStyle name="常规 3 3 5 10" xfId="7030"/>
    <cellStyle name="常规 3 3 5 10 10" xfId="54022"/>
    <cellStyle name="常规 3 3 5 10 2" xfId="13852"/>
    <cellStyle name="常规 3 3 5 10 3" xfId="19070"/>
    <cellStyle name="常规 3 3 5 10 4" xfId="24268"/>
    <cellStyle name="常规 3 3 5 10 5" xfId="29391"/>
    <cellStyle name="常规 3 3 5 10 6" xfId="34501"/>
    <cellStyle name="常规 3 3 5 10 7" xfId="39518"/>
    <cellStyle name="常规 3 3 5 10 8" xfId="44454"/>
    <cellStyle name="常规 3 3 5 10 9" xfId="49294"/>
    <cellStyle name="常规 3 3 5 11" xfId="7680"/>
    <cellStyle name="常规 3 3 5 11 10" xfId="32934"/>
    <cellStyle name="常规 3 3 5 11 2" xfId="11098"/>
    <cellStyle name="常规 3 3 5 11 3" xfId="10951"/>
    <cellStyle name="常规 3 3 5 11 4" xfId="11161"/>
    <cellStyle name="常规 3 3 5 11 5" xfId="10874"/>
    <cellStyle name="常规 3 3 5 11 6" xfId="12142"/>
    <cellStyle name="常规 3 3 5 11 7" xfId="10787"/>
    <cellStyle name="常规 3 3 5 11 8" xfId="11018"/>
    <cellStyle name="常规 3 3 5 11 9" xfId="10452"/>
    <cellStyle name="常规 3 3 5 12" xfId="8255"/>
    <cellStyle name="常规 3 3 5 12 10" xfId="10961"/>
    <cellStyle name="常规 3 3 5 12 2" xfId="11100"/>
    <cellStyle name="常规 3 3 5 12 3" xfId="10945"/>
    <cellStyle name="常规 3 3 5 12 4" xfId="11001"/>
    <cellStyle name="常规 3 3 5 12 5" xfId="10866"/>
    <cellStyle name="常规 3 3 5 12 6" xfId="12695"/>
    <cellStyle name="常规 3 3 5 12 7" xfId="11069"/>
    <cellStyle name="常规 3 3 5 12 8" xfId="10821"/>
    <cellStyle name="常规 3 3 5 12 9" xfId="10390"/>
    <cellStyle name="常规 3 3 5 13" xfId="8717"/>
    <cellStyle name="常规 3 3 5 13 10" xfId="9843"/>
    <cellStyle name="常规 3 3 5 13 2" xfId="11101"/>
    <cellStyle name="常规 3 3 5 13 3" xfId="9382"/>
    <cellStyle name="常规 3 3 5 13 4" xfId="11215"/>
    <cellStyle name="常规 3 3 5 13 5" xfId="9119"/>
    <cellStyle name="常规 3 3 5 13 6" xfId="11306"/>
    <cellStyle name="常规 3 3 5 13 7" xfId="11493"/>
    <cellStyle name="常规 3 3 5 13 8" xfId="9926"/>
    <cellStyle name="常规 3 3 5 13 9" xfId="38027"/>
    <cellStyle name="常规 3 3 5 14" xfId="13851"/>
    <cellStyle name="常规 3 3 5 15" xfId="19069"/>
    <cellStyle name="常规 3 3 5 16" xfId="24267"/>
    <cellStyle name="常规 3 3 5 17" xfId="29390"/>
    <cellStyle name="常规 3 3 5 18" xfId="34500"/>
    <cellStyle name="常规 3 3 5 19" xfId="39517"/>
    <cellStyle name="常规 3 3 5 2" xfId="123"/>
    <cellStyle name="常规 3 3 5 2 10" xfId="8715"/>
    <cellStyle name="常规 3 3 5 2 10 10" xfId="54024"/>
    <cellStyle name="常规 3 3 5 2 10 2" xfId="13854"/>
    <cellStyle name="常规 3 3 5 2 10 3" xfId="19072"/>
    <cellStyle name="常规 3 3 5 2 10 4" xfId="24270"/>
    <cellStyle name="常规 3 3 5 2 10 5" xfId="29393"/>
    <cellStyle name="常规 3 3 5 2 10 6" xfId="34503"/>
    <cellStyle name="常规 3 3 5 2 10 7" xfId="39520"/>
    <cellStyle name="常规 3 3 5 2 10 8" xfId="44456"/>
    <cellStyle name="常规 3 3 5 2 10 9" xfId="49296"/>
    <cellStyle name="常规 3 3 5 2 11" xfId="13853"/>
    <cellStyle name="常规 3 3 5 2 12" xfId="19071"/>
    <cellStyle name="常规 3 3 5 2 13" xfId="24269"/>
    <cellStyle name="常规 3 3 5 2 14" xfId="29392"/>
    <cellStyle name="常规 3 3 5 2 15" xfId="34502"/>
    <cellStyle name="常规 3 3 5 2 16" xfId="39519"/>
    <cellStyle name="常规 3 3 5 2 17" xfId="44455"/>
    <cellStyle name="常规 3 3 5 2 18" xfId="49295"/>
    <cellStyle name="常规 3 3 5 2 19" xfId="54023"/>
    <cellStyle name="常规 3 3 5 2 2" xfId="1411"/>
    <cellStyle name="常规 3 3 5 2 2 10" xfId="54025"/>
    <cellStyle name="常规 3 3 5 2 2 2" xfId="13855"/>
    <cellStyle name="常规 3 3 5 2 2 3" xfId="19073"/>
    <cellStyle name="常规 3 3 5 2 2 4" xfId="24271"/>
    <cellStyle name="常规 3 3 5 2 2 5" xfId="29394"/>
    <cellStyle name="常规 3 3 5 2 2 6" xfId="34504"/>
    <cellStyle name="常规 3 3 5 2 2 7" xfId="39521"/>
    <cellStyle name="常规 3 3 5 2 2 8" xfId="44457"/>
    <cellStyle name="常规 3 3 5 2 2 9" xfId="49297"/>
    <cellStyle name="常规 3 3 5 2 3" xfId="3010"/>
    <cellStyle name="常规 3 3 5 2 3 10" xfId="54026"/>
    <cellStyle name="常规 3 3 5 2 3 2" xfId="13856"/>
    <cellStyle name="常规 3 3 5 2 3 3" xfId="19074"/>
    <cellStyle name="常规 3 3 5 2 3 4" xfId="24272"/>
    <cellStyle name="常规 3 3 5 2 3 5" xfId="29395"/>
    <cellStyle name="常规 3 3 5 2 3 6" xfId="34505"/>
    <cellStyle name="常规 3 3 5 2 3 7" xfId="39522"/>
    <cellStyle name="常规 3 3 5 2 3 8" xfId="44458"/>
    <cellStyle name="常规 3 3 5 2 3 9" xfId="49298"/>
    <cellStyle name="常规 3 3 5 2 4" xfId="3836"/>
    <cellStyle name="常规 3 3 5 2 4 10" xfId="54027"/>
    <cellStyle name="常规 3 3 5 2 4 2" xfId="13857"/>
    <cellStyle name="常规 3 3 5 2 4 3" xfId="19075"/>
    <cellStyle name="常规 3 3 5 2 4 4" xfId="24273"/>
    <cellStyle name="常规 3 3 5 2 4 5" xfId="29396"/>
    <cellStyle name="常规 3 3 5 2 4 6" xfId="34506"/>
    <cellStyle name="常规 3 3 5 2 4 7" xfId="39523"/>
    <cellStyle name="常规 3 3 5 2 4 8" xfId="44459"/>
    <cellStyle name="常规 3 3 5 2 4 9" xfId="49299"/>
    <cellStyle name="常规 3 3 5 2 5" xfId="4458"/>
    <cellStyle name="常规 3 3 5 2 5 10" xfId="54028"/>
    <cellStyle name="常规 3 3 5 2 5 2" xfId="13858"/>
    <cellStyle name="常规 3 3 5 2 5 3" xfId="19076"/>
    <cellStyle name="常规 3 3 5 2 5 4" xfId="24274"/>
    <cellStyle name="常规 3 3 5 2 5 5" xfId="29397"/>
    <cellStyle name="常规 3 3 5 2 5 6" xfId="34507"/>
    <cellStyle name="常规 3 3 5 2 5 7" xfId="39524"/>
    <cellStyle name="常规 3 3 5 2 5 8" xfId="44460"/>
    <cellStyle name="常规 3 3 5 2 5 9" xfId="49300"/>
    <cellStyle name="常规 3 3 5 2 6" xfId="5238"/>
    <cellStyle name="常规 3 3 5 2 6 10" xfId="54029"/>
    <cellStyle name="常规 3 3 5 2 6 2" xfId="13859"/>
    <cellStyle name="常规 3 3 5 2 6 3" xfId="19077"/>
    <cellStyle name="常规 3 3 5 2 6 4" xfId="24275"/>
    <cellStyle name="常规 3 3 5 2 6 5" xfId="29398"/>
    <cellStyle name="常规 3 3 5 2 6 6" xfId="34508"/>
    <cellStyle name="常规 3 3 5 2 6 7" xfId="39525"/>
    <cellStyle name="常规 3 3 5 2 6 8" xfId="44461"/>
    <cellStyle name="常规 3 3 5 2 6 9" xfId="49301"/>
    <cellStyle name="常规 3 3 5 2 7" xfId="7028"/>
    <cellStyle name="常规 3 3 5 2 7 10" xfId="43042"/>
    <cellStyle name="常规 3 3 5 2 7 2" xfId="9436"/>
    <cellStyle name="常规 3 3 5 2 7 3" xfId="12546"/>
    <cellStyle name="常规 3 3 5 2 7 4" xfId="17774"/>
    <cellStyle name="常规 3 3 5 2 7 5" xfId="22983"/>
    <cellStyle name="常规 3 3 5 2 7 6" xfId="22649"/>
    <cellStyle name="常规 3 3 5 2 7 7" xfId="33234"/>
    <cellStyle name="常规 3 3 5 2 7 8" xfId="32959"/>
    <cellStyle name="常规 3 3 5 2 7 9" xfId="43228"/>
    <cellStyle name="常规 3 3 5 2 8" xfId="5025"/>
    <cellStyle name="常规 3 3 5 2 8 10" xfId="48075"/>
    <cellStyle name="常规 3 3 5 2 8 2" xfId="9520"/>
    <cellStyle name="常规 3 3 5 2 8 3" xfId="12498"/>
    <cellStyle name="常规 3 3 5 2 8 4" xfId="17728"/>
    <cellStyle name="常规 3 3 5 2 8 5" xfId="22944"/>
    <cellStyle name="常规 3 3 5 2 8 6" xfId="28085"/>
    <cellStyle name="常规 3 3 5 2 8 7" xfId="33203"/>
    <cellStyle name="常规 3 3 5 2 8 8" xfId="38254"/>
    <cellStyle name="常规 3 3 5 2 8 9" xfId="43205"/>
    <cellStyle name="常规 3 3 5 2 9" xfId="8253"/>
    <cellStyle name="常规 3 3 5 2 9 10" xfId="12375"/>
    <cellStyle name="常规 3 3 5 2 9 2" xfId="10160"/>
    <cellStyle name="常规 3 3 5 2 9 3" xfId="9598"/>
    <cellStyle name="常规 3 3 5 2 9 4" xfId="12283"/>
    <cellStyle name="常规 3 3 5 2 9 5" xfId="12642"/>
    <cellStyle name="常规 3 3 5 2 9 6" xfId="22624"/>
    <cellStyle name="常规 3 3 5 2 9 7" xfId="23071"/>
    <cellStyle name="常规 3 3 5 2 9 8" xfId="32931"/>
    <cellStyle name="常规 3 3 5 2 9 9" xfId="38135"/>
    <cellStyle name="常规 3 3 5 20" xfId="44453"/>
    <cellStyle name="常规 3 3 5 21" xfId="49293"/>
    <cellStyle name="常规 3 3 5 22" xfId="54021"/>
    <cellStyle name="常规 3 3 5 3" xfId="1410"/>
    <cellStyle name="常规 3 3 5 3 10" xfId="54030"/>
    <cellStyle name="常规 3 3 5 3 2" xfId="13860"/>
    <cellStyle name="常规 3 3 5 3 3" xfId="19078"/>
    <cellStyle name="常规 3 3 5 3 4" xfId="24276"/>
    <cellStyle name="常规 3 3 5 3 5" xfId="29399"/>
    <cellStyle name="常规 3 3 5 3 6" xfId="34509"/>
    <cellStyle name="常规 3 3 5 3 7" xfId="39526"/>
    <cellStyle name="常规 3 3 5 3 8" xfId="44462"/>
    <cellStyle name="常规 3 3 5 3 9" xfId="49302"/>
    <cellStyle name="常规 3 3 5 4" xfId="2404"/>
    <cellStyle name="常规 3 3 5 4 10" xfId="54031"/>
    <cellStyle name="常规 3 3 5 4 2" xfId="13861"/>
    <cellStyle name="常规 3 3 5 4 3" xfId="19079"/>
    <cellStyle name="常规 3 3 5 4 4" xfId="24277"/>
    <cellStyle name="常规 3 3 5 4 5" xfId="29400"/>
    <cellStyle name="常规 3 3 5 4 6" xfId="34510"/>
    <cellStyle name="常规 3 3 5 4 7" xfId="39527"/>
    <cellStyle name="常规 3 3 5 4 8" xfId="44463"/>
    <cellStyle name="常规 3 3 5 4 9" xfId="49303"/>
    <cellStyle name="常规 3 3 5 5" xfId="2405"/>
    <cellStyle name="常规 3 3 5 5 10" xfId="54032"/>
    <cellStyle name="常规 3 3 5 5 2" xfId="13862"/>
    <cellStyle name="常规 3 3 5 5 3" xfId="19080"/>
    <cellStyle name="常规 3 3 5 5 4" xfId="24278"/>
    <cellStyle name="常规 3 3 5 5 5" xfId="29401"/>
    <cellStyle name="常规 3 3 5 5 6" xfId="34511"/>
    <cellStyle name="常规 3 3 5 5 7" xfId="39528"/>
    <cellStyle name="常规 3 3 5 5 8" xfId="44464"/>
    <cellStyle name="常规 3 3 5 5 9" xfId="49304"/>
    <cellStyle name="常规 3 3 5 6" xfId="3009"/>
    <cellStyle name="常规 3 3 5 6 10" xfId="54033"/>
    <cellStyle name="常规 3 3 5 6 2" xfId="13863"/>
    <cellStyle name="常规 3 3 5 6 3" xfId="19081"/>
    <cellStyle name="常规 3 3 5 6 4" xfId="24279"/>
    <cellStyle name="常规 3 3 5 6 5" xfId="29402"/>
    <cellStyle name="常规 3 3 5 6 6" xfId="34512"/>
    <cellStyle name="常规 3 3 5 6 7" xfId="39529"/>
    <cellStyle name="常规 3 3 5 6 8" xfId="44465"/>
    <cellStyle name="常规 3 3 5 6 9" xfId="49305"/>
    <cellStyle name="常规 3 3 5 7" xfId="3837"/>
    <cellStyle name="常规 3 3 5 7 10" xfId="54034"/>
    <cellStyle name="常规 3 3 5 7 2" xfId="13864"/>
    <cellStyle name="常规 3 3 5 7 3" xfId="19082"/>
    <cellStyle name="常规 3 3 5 7 4" xfId="24280"/>
    <cellStyle name="常规 3 3 5 7 5" xfId="29403"/>
    <cellStyle name="常规 3 3 5 7 6" xfId="34513"/>
    <cellStyle name="常规 3 3 5 7 7" xfId="39530"/>
    <cellStyle name="常规 3 3 5 7 8" xfId="44466"/>
    <cellStyle name="常规 3 3 5 7 9" xfId="49306"/>
    <cellStyle name="常规 3 3 5 8" xfId="4456"/>
    <cellStyle name="常规 3 3 5 8 10" xfId="54035"/>
    <cellStyle name="常规 3 3 5 8 2" xfId="13865"/>
    <cellStyle name="常规 3 3 5 8 3" xfId="19083"/>
    <cellStyle name="常规 3 3 5 8 4" xfId="24281"/>
    <cellStyle name="常规 3 3 5 8 5" xfId="29404"/>
    <cellStyle name="常规 3 3 5 8 6" xfId="34514"/>
    <cellStyle name="常规 3 3 5 8 7" xfId="39531"/>
    <cellStyle name="常规 3 3 5 8 8" xfId="44467"/>
    <cellStyle name="常规 3 3 5 8 9" xfId="49307"/>
    <cellStyle name="常规 3 3 5 9" xfId="6350"/>
    <cellStyle name="常规 3 3 5 9 10" xfId="54036"/>
    <cellStyle name="常规 3 3 5 9 2" xfId="13866"/>
    <cellStyle name="常规 3 3 5 9 3" xfId="19084"/>
    <cellStyle name="常规 3 3 5 9 4" xfId="24282"/>
    <cellStyle name="常规 3 3 5 9 5" xfId="29405"/>
    <cellStyle name="常规 3 3 5 9 6" xfId="34515"/>
    <cellStyle name="常规 3 3 5 9 7" xfId="39532"/>
    <cellStyle name="常规 3 3 5 9 8" xfId="44468"/>
    <cellStyle name="常规 3 3 5 9 9" xfId="49308"/>
    <cellStyle name="常规 3 3 6" xfId="125"/>
    <cellStyle name="常规 3 3 6 10" xfId="7974"/>
    <cellStyle name="常规 3 3 6 10 10" xfId="54039"/>
    <cellStyle name="常规 3 3 6 10 2" xfId="13869"/>
    <cellStyle name="常规 3 3 6 10 3" xfId="19087"/>
    <cellStyle name="常规 3 3 6 10 4" xfId="24285"/>
    <cellStyle name="常规 3 3 6 10 5" xfId="29408"/>
    <cellStyle name="常规 3 3 6 10 6" xfId="34518"/>
    <cellStyle name="常规 3 3 6 10 7" xfId="39535"/>
    <cellStyle name="常规 3 3 6 10 8" xfId="44471"/>
    <cellStyle name="常规 3 3 6 10 9" xfId="49311"/>
    <cellStyle name="常规 3 3 6 11" xfId="13868"/>
    <cellStyle name="常规 3 3 6 12" xfId="19086"/>
    <cellStyle name="常规 3 3 6 13" xfId="24284"/>
    <cellStyle name="常规 3 3 6 14" xfId="29407"/>
    <cellStyle name="常规 3 3 6 15" xfId="34517"/>
    <cellStyle name="常规 3 3 6 16" xfId="39534"/>
    <cellStyle name="常规 3 3 6 17" xfId="44470"/>
    <cellStyle name="常规 3 3 6 18" xfId="49310"/>
    <cellStyle name="常规 3 3 6 19" xfId="54038"/>
    <cellStyle name="常规 3 3 6 2" xfId="1414"/>
    <cellStyle name="常规 3 3 6 2 10" xfId="54040"/>
    <cellStyle name="常规 3 3 6 2 2" xfId="13870"/>
    <cellStyle name="常规 3 3 6 2 3" xfId="19088"/>
    <cellStyle name="常规 3 3 6 2 4" xfId="24286"/>
    <cellStyle name="常规 3 3 6 2 5" xfId="29409"/>
    <cellStyle name="常规 3 3 6 2 6" xfId="34519"/>
    <cellStyle name="常规 3 3 6 2 7" xfId="39536"/>
    <cellStyle name="常规 3 3 6 2 8" xfId="44472"/>
    <cellStyle name="常规 3 3 6 2 9" xfId="49312"/>
    <cellStyle name="常规 3 3 6 3" xfId="3011"/>
    <cellStyle name="常规 3 3 6 3 10" xfId="54041"/>
    <cellStyle name="常规 3 3 6 3 2" xfId="13871"/>
    <cellStyle name="常规 3 3 6 3 3" xfId="19089"/>
    <cellStyle name="常规 3 3 6 3 4" xfId="24287"/>
    <cellStyle name="常规 3 3 6 3 5" xfId="29410"/>
    <cellStyle name="常规 3 3 6 3 6" xfId="34520"/>
    <cellStyle name="常规 3 3 6 3 7" xfId="39537"/>
    <cellStyle name="常规 3 3 6 3 8" xfId="44473"/>
    <cellStyle name="常规 3 3 6 3 9" xfId="49313"/>
    <cellStyle name="常规 3 3 6 4" xfId="3835"/>
    <cellStyle name="常规 3 3 6 4 10" xfId="54042"/>
    <cellStyle name="常规 3 3 6 4 2" xfId="13872"/>
    <cellStyle name="常规 3 3 6 4 3" xfId="19090"/>
    <cellStyle name="常规 3 3 6 4 4" xfId="24288"/>
    <cellStyle name="常规 3 3 6 4 5" xfId="29411"/>
    <cellStyle name="常规 3 3 6 4 6" xfId="34521"/>
    <cellStyle name="常规 3 3 6 4 7" xfId="39538"/>
    <cellStyle name="常规 3 3 6 4 8" xfId="44474"/>
    <cellStyle name="常规 3 3 6 4 9" xfId="49314"/>
    <cellStyle name="常规 3 3 6 5" xfId="4462"/>
    <cellStyle name="常规 3 3 6 5 10" xfId="54043"/>
    <cellStyle name="常规 3 3 6 5 2" xfId="13873"/>
    <cellStyle name="常规 3 3 6 5 3" xfId="19091"/>
    <cellStyle name="常规 3 3 6 5 4" xfId="24289"/>
    <cellStyle name="常规 3 3 6 5 5" xfId="29412"/>
    <cellStyle name="常规 3 3 6 5 6" xfId="34522"/>
    <cellStyle name="常规 3 3 6 5 7" xfId="39539"/>
    <cellStyle name="常规 3 3 6 5 8" xfId="44475"/>
    <cellStyle name="常规 3 3 6 5 9" xfId="49315"/>
    <cellStyle name="常规 3 3 6 6" xfId="4894"/>
    <cellStyle name="常规 3 3 6 6 10" xfId="54044"/>
    <cellStyle name="常规 3 3 6 6 2" xfId="13874"/>
    <cellStyle name="常规 3 3 6 6 3" xfId="19092"/>
    <cellStyle name="常规 3 3 6 6 4" xfId="24290"/>
    <cellStyle name="常规 3 3 6 6 5" xfId="29413"/>
    <cellStyle name="常规 3 3 6 6 6" xfId="34523"/>
    <cellStyle name="常规 3 3 6 6 7" xfId="39540"/>
    <cellStyle name="常规 3 3 6 6 8" xfId="44476"/>
    <cellStyle name="常规 3 3 6 6 9" xfId="49316"/>
    <cellStyle name="常规 3 3 6 7" xfId="5896"/>
    <cellStyle name="常规 3 3 6 7 10" xfId="54045"/>
    <cellStyle name="常规 3 3 6 7 2" xfId="13875"/>
    <cellStyle name="常规 3 3 6 7 3" xfId="19093"/>
    <cellStyle name="常规 3 3 6 7 4" xfId="24291"/>
    <cellStyle name="常规 3 3 6 7 5" xfId="29414"/>
    <cellStyle name="常规 3 3 6 7 6" xfId="34524"/>
    <cellStyle name="常规 3 3 6 7 7" xfId="39541"/>
    <cellStyle name="常规 3 3 6 7 8" xfId="44477"/>
    <cellStyle name="常规 3 3 6 7 9" xfId="49317"/>
    <cellStyle name="常规 3 3 6 8" xfId="6686"/>
    <cellStyle name="常规 3 3 6 8 10" xfId="54046"/>
    <cellStyle name="常规 3 3 6 8 2" xfId="13876"/>
    <cellStyle name="常规 3 3 6 8 3" xfId="19094"/>
    <cellStyle name="常规 3 3 6 8 4" xfId="24292"/>
    <cellStyle name="常规 3 3 6 8 5" xfId="29415"/>
    <cellStyle name="常规 3 3 6 8 6" xfId="34525"/>
    <cellStyle name="常规 3 3 6 8 7" xfId="39542"/>
    <cellStyle name="常规 3 3 6 8 8" xfId="44478"/>
    <cellStyle name="常规 3 3 6 8 9" xfId="49318"/>
    <cellStyle name="常规 3 3 6 9" xfId="7355"/>
    <cellStyle name="常规 3 3 6 9 10" xfId="54047"/>
    <cellStyle name="常规 3 3 6 9 2" xfId="13877"/>
    <cellStyle name="常规 3 3 6 9 3" xfId="19095"/>
    <cellStyle name="常规 3 3 6 9 4" xfId="24293"/>
    <cellStyle name="常规 3 3 6 9 5" xfId="29416"/>
    <cellStyle name="常规 3 3 6 9 6" xfId="34526"/>
    <cellStyle name="常规 3 3 6 9 7" xfId="39543"/>
    <cellStyle name="常规 3 3 6 9 8" xfId="44479"/>
    <cellStyle name="常规 3 3 6 9 9" xfId="49319"/>
    <cellStyle name="常规 3 3 7" xfId="2385"/>
    <cellStyle name="常规 3 3 7 10" xfId="54049"/>
    <cellStyle name="常规 3 3 7 2" xfId="13879"/>
    <cellStyle name="常规 3 3 7 3" xfId="19097"/>
    <cellStyle name="常规 3 3 7 4" xfId="24295"/>
    <cellStyle name="常规 3 3 7 5" xfId="29418"/>
    <cellStyle name="常规 3 3 7 6" xfId="34528"/>
    <cellStyle name="常规 3 3 7 7" xfId="39545"/>
    <cellStyle name="常规 3 3 7 8" xfId="44481"/>
    <cellStyle name="常规 3 3 7 9" xfId="49321"/>
    <cellStyle name="常规 3 3 8" xfId="2270"/>
    <cellStyle name="常规 3 3 8 10" xfId="54050"/>
    <cellStyle name="常规 3 3 8 2" xfId="13880"/>
    <cellStyle name="常规 3 3 8 3" xfId="19098"/>
    <cellStyle name="常规 3 3 8 4" xfId="24296"/>
    <cellStyle name="常规 3 3 8 5" xfId="29419"/>
    <cellStyle name="常规 3 3 8 6" xfId="34529"/>
    <cellStyle name="常规 3 3 8 7" xfId="39546"/>
    <cellStyle name="常规 3 3 8 8" xfId="44482"/>
    <cellStyle name="常规 3 3 8 9" xfId="49322"/>
    <cellStyle name="常规 3 3 9" xfId="2407"/>
    <cellStyle name="常规 3 3 9 10" xfId="54051"/>
    <cellStyle name="常规 3 3 9 2" xfId="13881"/>
    <cellStyle name="常规 3 3 9 3" xfId="19099"/>
    <cellStyle name="常规 3 3 9 4" xfId="24297"/>
    <cellStyle name="常规 3 3 9 5" xfId="29420"/>
    <cellStyle name="常规 3 3 9 6" xfId="34530"/>
    <cellStyle name="常规 3 3 9 7" xfId="39547"/>
    <cellStyle name="常规 3 3 9 8" xfId="44483"/>
    <cellStyle name="常规 3 3 9 9" xfId="49323"/>
    <cellStyle name="常规 3 30" xfId="4311"/>
    <cellStyle name="常规 3 30 10" xfId="53917"/>
    <cellStyle name="常规 3 30 2" xfId="13747"/>
    <cellStyle name="常规 3 30 3" xfId="18965"/>
    <cellStyle name="常规 3 30 4" xfId="24163"/>
    <cellStyle name="常规 3 30 5" xfId="29286"/>
    <cellStyle name="常规 3 30 6" xfId="34396"/>
    <cellStyle name="常规 3 30 7" xfId="39413"/>
    <cellStyle name="常规 3 30 8" xfId="44349"/>
    <cellStyle name="常规 3 30 9" xfId="49189"/>
    <cellStyle name="常规 3 31" xfId="4315"/>
    <cellStyle name="常规 3 31 10" xfId="53919"/>
    <cellStyle name="常规 3 31 2" xfId="13749"/>
    <cellStyle name="常规 3 31 3" xfId="18967"/>
    <cellStyle name="常规 3 31 4" xfId="24165"/>
    <cellStyle name="常规 3 31 5" xfId="29288"/>
    <cellStyle name="常规 3 31 6" xfId="34398"/>
    <cellStyle name="常规 3 31 7" xfId="39415"/>
    <cellStyle name="常规 3 31 8" xfId="44351"/>
    <cellStyle name="常规 3 31 9" xfId="49191"/>
    <cellStyle name="常规 3 32" xfId="4319"/>
    <cellStyle name="常规 3 32 10" xfId="53921"/>
    <cellStyle name="常规 3 32 2" xfId="13751"/>
    <cellStyle name="常规 3 32 3" xfId="18969"/>
    <cellStyle name="常规 3 32 4" xfId="24167"/>
    <cellStyle name="常规 3 32 5" xfId="29290"/>
    <cellStyle name="常规 3 32 6" xfId="34400"/>
    <cellStyle name="常规 3 32 7" xfId="39417"/>
    <cellStyle name="常规 3 32 8" xfId="44353"/>
    <cellStyle name="常规 3 32 9" xfId="49193"/>
    <cellStyle name="常规 3 33" xfId="4323"/>
    <cellStyle name="常规 3 33 10" xfId="53923"/>
    <cellStyle name="常规 3 33 2" xfId="13753"/>
    <cellStyle name="常规 3 33 3" xfId="18971"/>
    <cellStyle name="常规 3 33 4" xfId="24169"/>
    <cellStyle name="常规 3 33 5" xfId="29292"/>
    <cellStyle name="常规 3 33 6" xfId="34402"/>
    <cellStyle name="常规 3 33 7" xfId="39419"/>
    <cellStyle name="常规 3 33 8" xfId="44355"/>
    <cellStyle name="常规 3 33 9" xfId="49195"/>
    <cellStyle name="常规 3 34" xfId="4327"/>
    <cellStyle name="常规 3 34 10" xfId="53925"/>
    <cellStyle name="常规 3 34 2" xfId="13755"/>
    <cellStyle name="常规 3 34 3" xfId="18973"/>
    <cellStyle name="常规 3 34 4" xfId="24171"/>
    <cellStyle name="常规 3 34 5" xfId="29294"/>
    <cellStyle name="常规 3 34 6" xfId="34404"/>
    <cellStyle name="常规 3 34 7" xfId="39421"/>
    <cellStyle name="常规 3 34 8" xfId="44357"/>
    <cellStyle name="常规 3 34 9" xfId="49197"/>
    <cellStyle name="常规 3 35" xfId="5796"/>
    <cellStyle name="常规 3 35 10" xfId="54053"/>
    <cellStyle name="常规 3 35 2" xfId="13883"/>
    <cellStyle name="常规 3 35 3" xfId="19101"/>
    <cellStyle name="常规 3 35 4" xfId="24299"/>
    <cellStyle name="常规 3 35 5" xfId="29422"/>
    <cellStyle name="常规 3 35 6" xfId="34532"/>
    <cellStyle name="常规 3 35 7" xfId="39549"/>
    <cellStyle name="常规 3 35 8" xfId="44485"/>
    <cellStyle name="常规 3 35 9" xfId="49325"/>
    <cellStyle name="常规 3 36" xfId="4421"/>
    <cellStyle name="常规 3 36 10" xfId="54054"/>
    <cellStyle name="常规 3 36 2" xfId="13884"/>
    <cellStyle name="常规 3 36 3" xfId="19102"/>
    <cellStyle name="常规 3 36 4" xfId="24300"/>
    <cellStyle name="常规 3 36 5" xfId="29423"/>
    <cellStyle name="常规 3 36 6" xfId="34533"/>
    <cellStyle name="常规 3 36 7" xfId="39550"/>
    <cellStyle name="常规 3 36 8" xfId="44486"/>
    <cellStyle name="常规 3 36 9" xfId="49326"/>
    <cellStyle name="常规 3 37" xfId="6381"/>
    <cellStyle name="常规 3 37 10" xfId="54055"/>
    <cellStyle name="常规 3 37 2" xfId="13885"/>
    <cellStyle name="常规 3 37 3" xfId="19103"/>
    <cellStyle name="常规 3 37 4" xfId="24301"/>
    <cellStyle name="常规 3 37 5" xfId="29424"/>
    <cellStyle name="常规 3 37 6" xfId="34534"/>
    <cellStyle name="常规 3 37 7" xfId="39551"/>
    <cellStyle name="常规 3 37 8" xfId="44487"/>
    <cellStyle name="常规 3 37 9" xfId="49327"/>
    <cellStyle name="常规 3 38" xfId="7077"/>
    <cellStyle name="常规 3 38 10" xfId="54056"/>
    <cellStyle name="常规 3 38 2" xfId="13886"/>
    <cellStyle name="常规 3 38 3" xfId="19104"/>
    <cellStyle name="常规 3 38 4" xfId="24302"/>
    <cellStyle name="常规 3 38 5" xfId="29425"/>
    <cellStyle name="常规 3 38 6" xfId="34535"/>
    <cellStyle name="常规 3 38 7" xfId="39552"/>
    <cellStyle name="常规 3 38 8" xfId="44488"/>
    <cellStyle name="常规 3 38 9" xfId="49328"/>
    <cellStyle name="常规 3 39" xfId="7706"/>
    <cellStyle name="常规 3 39 10" xfId="54057"/>
    <cellStyle name="常规 3 39 2" xfId="13887"/>
    <cellStyle name="常规 3 39 3" xfId="19105"/>
    <cellStyle name="常规 3 39 4" xfId="24303"/>
    <cellStyle name="常规 3 39 5" xfId="29426"/>
    <cellStyle name="常规 3 39 6" xfId="34536"/>
    <cellStyle name="常规 3 39 7" xfId="39553"/>
    <cellStyle name="常规 3 39 8" xfId="44489"/>
    <cellStyle name="常规 3 39 9" xfId="49329"/>
    <cellStyle name="常规 3 4" xfId="859"/>
    <cellStyle name="常规 3 4 10" xfId="4564"/>
    <cellStyle name="常规 3 4 10 10" xfId="54059"/>
    <cellStyle name="常规 3 4 10 2" xfId="13889"/>
    <cellStyle name="常规 3 4 10 3" xfId="19107"/>
    <cellStyle name="常规 3 4 10 4" xfId="24305"/>
    <cellStyle name="常规 3 4 10 5" xfId="29428"/>
    <cellStyle name="常规 3 4 10 6" xfId="34538"/>
    <cellStyle name="常规 3 4 10 7" xfId="39555"/>
    <cellStyle name="常规 3 4 10 8" xfId="44491"/>
    <cellStyle name="常规 3 4 10 9" xfId="49331"/>
    <cellStyle name="常规 3 4 11" xfId="4480"/>
    <cellStyle name="常规 3 4 11 10" xfId="54060"/>
    <cellStyle name="常规 3 4 11 2" xfId="13890"/>
    <cellStyle name="常规 3 4 11 3" xfId="19108"/>
    <cellStyle name="常规 3 4 11 4" xfId="24306"/>
    <cellStyle name="常规 3 4 11 5" xfId="29429"/>
    <cellStyle name="常规 3 4 11 6" xfId="34539"/>
    <cellStyle name="常规 3 4 11 7" xfId="39556"/>
    <cellStyle name="常规 3 4 11 8" xfId="44492"/>
    <cellStyle name="常规 3 4 11 9" xfId="49332"/>
    <cellStyle name="常规 3 4 12" xfId="6966"/>
    <cellStyle name="常规 3 4 12 10" xfId="54061"/>
    <cellStyle name="常规 3 4 12 2" xfId="13891"/>
    <cellStyle name="常规 3 4 12 3" xfId="19109"/>
    <cellStyle name="常规 3 4 12 4" xfId="24307"/>
    <cellStyle name="常规 3 4 12 5" xfId="29430"/>
    <cellStyle name="常规 3 4 12 6" xfId="34540"/>
    <cellStyle name="常规 3 4 12 7" xfId="39557"/>
    <cellStyle name="常规 3 4 12 8" xfId="44493"/>
    <cellStyle name="常规 3 4 12 9" xfId="49333"/>
    <cellStyle name="常规 3 4 13" xfId="7020"/>
    <cellStyle name="常规 3 4 13 10" xfId="54062"/>
    <cellStyle name="常规 3 4 13 2" xfId="13892"/>
    <cellStyle name="常规 3 4 13 3" xfId="19110"/>
    <cellStyle name="常规 3 4 13 4" xfId="24308"/>
    <cellStyle name="常规 3 4 13 5" xfId="29431"/>
    <cellStyle name="常规 3 4 13 6" xfId="34541"/>
    <cellStyle name="常规 3 4 13 7" xfId="39558"/>
    <cellStyle name="常规 3 4 13 8" xfId="44494"/>
    <cellStyle name="常规 3 4 13 9" xfId="49334"/>
    <cellStyle name="常规 3 4 14" xfId="8204"/>
    <cellStyle name="常规 3 4 14 10" xfId="54063"/>
    <cellStyle name="常规 3 4 14 2" xfId="13893"/>
    <cellStyle name="常规 3 4 14 3" xfId="19111"/>
    <cellStyle name="常规 3 4 14 4" xfId="24309"/>
    <cellStyle name="常规 3 4 14 5" xfId="29432"/>
    <cellStyle name="常规 3 4 14 6" xfId="34542"/>
    <cellStyle name="常规 3 4 14 7" xfId="39559"/>
    <cellStyle name="常规 3 4 14 8" xfId="44495"/>
    <cellStyle name="常规 3 4 14 9" xfId="49335"/>
    <cellStyle name="常规 3 4 15" xfId="13888"/>
    <cellStyle name="常规 3 4 16" xfId="19106"/>
    <cellStyle name="常规 3 4 17" xfId="24304"/>
    <cellStyle name="常规 3 4 18" xfId="29427"/>
    <cellStyle name="常规 3 4 19" xfId="34537"/>
    <cellStyle name="常规 3 4 2" xfId="860"/>
    <cellStyle name="常规 3 4 2 10" xfId="7221"/>
    <cellStyle name="常规 3 4 2 10 10" xfId="54066"/>
    <cellStyle name="常规 3 4 2 10 2" xfId="13896"/>
    <cellStyle name="常规 3 4 2 10 3" xfId="19114"/>
    <cellStyle name="常规 3 4 2 10 4" xfId="24312"/>
    <cellStyle name="常规 3 4 2 10 5" xfId="29435"/>
    <cellStyle name="常规 3 4 2 10 6" xfId="34545"/>
    <cellStyle name="常规 3 4 2 10 7" xfId="39562"/>
    <cellStyle name="常规 3 4 2 10 8" xfId="44498"/>
    <cellStyle name="常规 3 4 2 10 9" xfId="49338"/>
    <cellStyle name="常规 3 4 2 11" xfId="7854"/>
    <cellStyle name="常规 3 4 2 11 10" xfId="54067"/>
    <cellStyle name="常规 3 4 2 11 2" xfId="13897"/>
    <cellStyle name="常规 3 4 2 11 3" xfId="19115"/>
    <cellStyle name="常规 3 4 2 11 4" xfId="24313"/>
    <cellStyle name="常规 3 4 2 11 5" xfId="29436"/>
    <cellStyle name="常规 3 4 2 11 6" xfId="34546"/>
    <cellStyle name="常规 3 4 2 11 7" xfId="39563"/>
    <cellStyle name="常规 3 4 2 11 8" xfId="44499"/>
    <cellStyle name="常规 3 4 2 11 9" xfId="49339"/>
    <cellStyle name="常规 3 4 2 12" xfId="8416"/>
    <cellStyle name="常规 3 4 2 12 10" xfId="54068"/>
    <cellStyle name="常规 3 4 2 12 2" xfId="13898"/>
    <cellStyle name="常规 3 4 2 12 3" xfId="19116"/>
    <cellStyle name="常规 3 4 2 12 4" xfId="24314"/>
    <cellStyle name="常规 3 4 2 12 5" xfId="29437"/>
    <cellStyle name="常规 3 4 2 12 6" xfId="34547"/>
    <cellStyle name="常规 3 4 2 12 7" xfId="39564"/>
    <cellStyle name="常规 3 4 2 12 8" xfId="44500"/>
    <cellStyle name="常规 3 4 2 12 9" xfId="49340"/>
    <cellStyle name="常规 3 4 2 13" xfId="8847"/>
    <cellStyle name="常规 3 4 2 13 10" xfId="54069"/>
    <cellStyle name="常规 3 4 2 13 2" xfId="13899"/>
    <cellStyle name="常规 3 4 2 13 3" xfId="19117"/>
    <cellStyle name="常规 3 4 2 13 4" xfId="24315"/>
    <cellStyle name="常规 3 4 2 13 5" xfId="29438"/>
    <cellStyle name="常规 3 4 2 13 6" xfId="34548"/>
    <cellStyle name="常规 3 4 2 13 7" xfId="39565"/>
    <cellStyle name="常规 3 4 2 13 8" xfId="44501"/>
    <cellStyle name="常规 3 4 2 13 9" xfId="49341"/>
    <cellStyle name="常规 3 4 2 14" xfId="13895"/>
    <cellStyle name="常规 3 4 2 15" xfId="19113"/>
    <cellStyle name="常规 3 4 2 16" xfId="24311"/>
    <cellStyle name="常规 3 4 2 17" xfId="29434"/>
    <cellStyle name="常规 3 4 2 18" xfId="34544"/>
    <cellStyle name="常规 3 4 2 19" xfId="39561"/>
    <cellStyle name="常规 3 4 2 2" xfId="861"/>
    <cellStyle name="常规 3 4 2 2 10" xfId="8848"/>
    <cellStyle name="常规 3 4 2 2 10 10" xfId="54071"/>
    <cellStyle name="常规 3 4 2 2 10 2" xfId="13901"/>
    <cellStyle name="常规 3 4 2 2 10 3" xfId="19119"/>
    <cellStyle name="常规 3 4 2 2 10 4" xfId="24317"/>
    <cellStyle name="常规 3 4 2 2 10 5" xfId="29440"/>
    <cellStyle name="常规 3 4 2 2 10 6" xfId="34550"/>
    <cellStyle name="常规 3 4 2 2 10 7" xfId="39567"/>
    <cellStyle name="常规 3 4 2 2 10 8" xfId="44503"/>
    <cellStyle name="常规 3 4 2 2 10 9" xfId="49343"/>
    <cellStyle name="常规 3 4 2 2 11" xfId="13900"/>
    <cellStyle name="常规 3 4 2 2 12" xfId="19118"/>
    <cellStyle name="常规 3 4 2 2 13" xfId="24316"/>
    <cellStyle name="常规 3 4 2 2 14" xfId="29439"/>
    <cellStyle name="常规 3 4 2 2 15" xfId="34549"/>
    <cellStyle name="常规 3 4 2 2 16" xfId="39566"/>
    <cellStyle name="常规 3 4 2 2 17" xfId="44502"/>
    <cellStyle name="常规 3 4 2 2 18" xfId="49342"/>
    <cellStyle name="常规 3 4 2 2 19" xfId="54070"/>
    <cellStyle name="常规 3 4 2 2 2" xfId="2409"/>
    <cellStyle name="常规 3 4 2 2 2 10" xfId="54072"/>
    <cellStyle name="常规 3 4 2 2 2 2" xfId="13902"/>
    <cellStyle name="常规 3 4 2 2 2 3" xfId="19120"/>
    <cellStyle name="常规 3 4 2 2 2 4" xfId="24318"/>
    <cellStyle name="常规 3 4 2 2 2 5" xfId="29441"/>
    <cellStyle name="常规 3 4 2 2 2 6" xfId="34551"/>
    <cellStyle name="常规 3 4 2 2 2 7" xfId="39568"/>
    <cellStyle name="常规 3 4 2 2 2 8" xfId="44504"/>
    <cellStyle name="常规 3 4 2 2 2 9" xfId="49344"/>
    <cellStyle name="常规 3 4 2 2 3" xfId="3627"/>
    <cellStyle name="常规 3 4 2 2 3 10" xfId="54073"/>
    <cellStyle name="常规 3 4 2 2 3 2" xfId="13903"/>
    <cellStyle name="常规 3 4 2 2 3 3" xfId="19121"/>
    <cellStyle name="常规 3 4 2 2 3 4" xfId="24319"/>
    <cellStyle name="常规 3 4 2 2 3 5" xfId="29442"/>
    <cellStyle name="常规 3 4 2 2 3 6" xfId="34552"/>
    <cellStyle name="常规 3 4 2 2 3 7" xfId="39569"/>
    <cellStyle name="常规 3 4 2 2 3 8" xfId="44505"/>
    <cellStyle name="常规 3 4 2 2 3 9" xfId="49345"/>
    <cellStyle name="常规 3 4 2 2 4" xfId="4107"/>
    <cellStyle name="常规 3 4 2 2 4 10" xfId="54074"/>
    <cellStyle name="常规 3 4 2 2 4 2" xfId="13904"/>
    <cellStyle name="常规 3 4 2 2 4 3" xfId="19122"/>
    <cellStyle name="常规 3 4 2 2 4 4" xfId="24320"/>
    <cellStyle name="常规 3 4 2 2 4 5" xfId="29443"/>
    <cellStyle name="常规 3 4 2 2 4 6" xfId="34553"/>
    <cellStyle name="常规 3 4 2 2 4 7" xfId="39570"/>
    <cellStyle name="常规 3 4 2 2 4 8" xfId="44506"/>
    <cellStyle name="常规 3 4 2 2 4 9" xfId="49346"/>
    <cellStyle name="常规 3 4 2 2 5" xfId="5839"/>
    <cellStyle name="常规 3 4 2 2 5 10" xfId="54075"/>
    <cellStyle name="常规 3 4 2 2 5 2" xfId="13905"/>
    <cellStyle name="常规 3 4 2 2 5 3" xfId="19123"/>
    <cellStyle name="常规 3 4 2 2 5 4" xfId="24321"/>
    <cellStyle name="常规 3 4 2 2 5 5" xfId="29444"/>
    <cellStyle name="常规 3 4 2 2 5 6" xfId="34554"/>
    <cellStyle name="常规 3 4 2 2 5 7" xfId="39571"/>
    <cellStyle name="常规 3 4 2 2 5 8" xfId="44507"/>
    <cellStyle name="常规 3 4 2 2 5 9" xfId="49347"/>
    <cellStyle name="常规 3 4 2 2 6" xfId="6542"/>
    <cellStyle name="常规 3 4 2 2 6 10" xfId="54076"/>
    <cellStyle name="常规 3 4 2 2 6 2" xfId="13906"/>
    <cellStyle name="常规 3 4 2 2 6 3" xfId="19124"/>
    <cellStyle name="常规 3 4 2 2 6 4" xfId="24322"/>
    <cellStyle name="常规 3 4 2 2 6 5" xfId="29445"/>
    <cellStyle name="常规 3 4 2 2 6 6" xfId="34555"/>
    <cellStyle name="常规 3 4 2 2 6 7" xfId="39572"/>
    <cellStyle name="常规 3 4 2 2 6 8" xfId="44508"/>
    <cellStyle name="常规 3 4 2 2 6 9" xfId="49348"/>
    <cellStyle name="常规 3 4 2 2 7" xfId="7222"/>
    <cellStyle name="常规 3 4 2 2 7 10" xfId="54077"/>
    <cellStyle name="常规 3 4 2 2 7 2" xfId="13907"/>
    <cellStyle name="常规 3 4 2 2 7 3" xfId="19125"/>
    <cellStyle name="常规 3 4 2 2 7 4" xfId="24323"/>
    <cellStyle name="常规 3 4 2 2 7 5" xfId="29446"/>
    <cellStyle name="常规 3 4 2 2 7 6" xfId="34556"/>
    <cellStyle name="常规 3 4 2 2 7 7" xfId="39573"/>
    <cellStyle name="常规 3 4 2 2 7 8" xfId="44509"/>
    <cellStyle name="常规 3 4 2 2 7 9" xfId="49349"/>
    <cellStyle name="常规 3 4 2 2 8" xfId="7855"/>
    <cellStyle name="常规 3 4 2 2 8 10" xfId="54078"/>
    <cellStyle name="常规 3 4 2 2 8 2" xfId="13908"/>
    <cellStyle name="常规 3 4 2 2 8 3" xfId="19126"/>
    <cellStyle name="常规 3 4 2 2 8 4" xfId="24324"/>
    <cellStyle name="常规 3 4 2 2 8 5" xfId="29447"/>
    <cellStyle name="常规 3 4 2 2 8 6" xfId="34557"/>
    <cellStyle name="常规 3 4 2 2 8 7" xfId="39574"/>
    <cellStyle name="常规 3 4 2 2 8 8" xfId="44510"/>
    <cellStyle name="常规 3 4 2 2 8 9" xfId="49350"/>
    <cellStyle name="常规 3 4 2 2 9" xfId="8417"/>
    <cellStyle name="常规 3 4 2 2 9 10" xfId="54079"/>
    <cellStyle name="常规 3 4 2 2 9 2" xfId="13909"/>
    <cellStyle name="常规 3 4 2 2 9 3" xfId="19127"/>
    <cellStyle name="常规 3 4 2 2 9 4" xfId="24325"/>
    <cellStyle name="常规 3 4 2 2 9 5" xfId="29448"/>
    <cellStyle name="常规 3 4 2 2 9 6" xfId="34558"/>
    <cellStyle name="常规 3 4 2 2 9 7" xfId="39575"/>
    <cellStyle name="常规 3 4 2 2 9 8" xfId="44511"/>
    <cellStyle name="常规 3 4 2 2 9 9" xfId="49351"/>
    <cellStyle name="常规 3 4 2 20" xfId="44497"/>
    <cellStyle name="常规 3 4 2 21" xfId="49337"/>
    <cellStyle name="常规 3 4 2 22" xfId="54065"/>
    <cellStyle name="常规 3 4 2 3" xfId="2408"/>
    <cellStyle name="常规 3 4 2 3 10" xfId="54080"/>
    <cellStyle name="常规 3 4 2 3 2" xfId="13910"/>
    <cellStyle name="常规 3 4 2 3 3" xfId="19128"/>
    <cellStyle name="常规 3 4 2 3 4" xfId="24326"/>
    <cellStyle name="常规 3 4 2 3 5" xfId="29449"/>
    <cellStyle name="常规 3 4 2 3 6" xfId="34559"/>
    <cellStyle name="常规 3 4 2 3 7" xfId="39576"/>
    <cellStyle name="常规 3 4 2 3 8" xfId="44512"/>
    <cellStyle name="常规 3 4 2 3 9" xfId="49352"/>
    <cellStyle name="常规 3 4 2 4" xfId="2088"/>
    <cellStyle name="常规 3 4 2 4 10" xfId="54081"/>
    <cellStyle name="常规 3 4 2 4 2" xfId="13911"/>
    <cellStyle name="常规 3 4 2 4 3" xfId="19129"/>
    <cellStyle name="常规 3 4 2 4 4" xfId="24327"/>
    <cellStyle name="常规 3 4 2 4 5" xfId="29450"/>
    <cellStyle name="常规 3 4 2 4 6" xfId="34560"/>
    <cellStyle name="常规 3 4 2 4 7" xfId="39577"/>
    <cellStyle name="常规 3 4 2 4 8" xfId="44513"/>
    <cellStyle name="常规 3 4 2 4 9" xfId="49353"/>
    <cellStyle name="常规 3 4 2 5" xfId="2410"/>
    <cellStyle name="常规 3 4 2 5 10" xfId="54082"/>
    <cellStyle name="常规 3 4 2 5 2" xfId="13912"/>
    <cellStyle name="常规 3 4 2 5 3" xfId="19130"/>
    <cellStyle name="常规 3 4 2 5 4" xfId="24328"/>
    <cellStyle name="常规 3 4 2 5 5" xfId="29451"/>
    <cellStyle name="常规 3 4 2 5 6" xfId="34561"/>
    <cellStyle name="常规 3 4 2 5 7" xfId="39578"/>
    <cellStyle name="常规 3 4 2 5 8" xfId="44514"/>
    <cellStyle name="常规 3 4 2 5 9" xfId="49354"/>
    <cellStyle name="常规 3 4 2 6" xfId="3626"/>
    <cellStyle name="常规 3 4 2 6 10" xfId="54083"/>
    <cellStyle name="常规 3 4 2 6 2" xfId="13913"/>
    <cellStyle name="常规 3 4 2 6 3" xfId="19131"/>
    <cellStyle name="常规 3 4 2 6 4" xfId="24329"/>
    <cellStyle name="常规 3 4 2 6 5" xfId="29452"/>
    <cellStyle name="常规 3 4 2 6 6" xfId="34562"/>
    <cellStyle name="常规 3 4 2 6 7" xfId="39579"/>
    <cellStyle name="常规 3 4 2 6 8" xfId="44515"/>
    <cellStyle name="常规 3 4 2 6 9" xfId="49355"/>
    <cellStyle name="常规 3 4 2 7" xfId="4106"/>
    <cellStyle name="常规 3 4 2 7 10" xfId="54084"/>
    <cellStyle name="常规 3 4 2 7 2" xfId="13914"/>
    <cellStyle name="常规 3 4 2 7 3" xfId="19132"/>
    <cellStyle name="常规 3 4 2 7 4" xfId="24330"/>
    <cellStyle name="常规 3 4 2 7 5" xfId="29453"/>
    <cellStyle name="常规 3 4 2 7 6" xfId="34563"/>
    <cellStyle name="常规 3 4 2 7 7" xfId="39580"/>
    <cellStyle name="常规 3 4 2 7 8" xfId="44516"/>
    <cellStyle name="常规 3 4 2 7 9" xfId="49356"/>
    <cellStyle name="常规 3 4 2 8" xfId="5838"/>
    <cellStyle name="常规 3 4 2 8 10" xfId="54085"/>
    <cellStyle name="常规 3 4 2 8 2" xfId="13915"/>
    <cellStyle name="常规 3 4 2 8 3" xfId="19133"/>
    <cellStyle name="常规 3 4 2 8 4" xfId="24331"/>
    <cellStyle name="常规 3 4 2 8 5" xfId="29454"/>
    <cellStyle name="常规 3 4 2 8 6" xfId="34564"/>
    <cellStyle name="常规 3 4 2 8 7" xfId="39581"/>
    <cellStyle name="常规 3 4 2 8 8" xfId="44517"/>
    <cellStyle name="常规 3 4 2 8 9" xfId="49357"/>
    <cellStyle name="常规 3 4 2 9" xfId="6541"/>
    <cellStyle name="常规 3 4 2 9 10" xfId="54086"/>
    <cellStyle name="常规 3 4 2 9 2" xfId="13916"/>
    <cellStyle name="常规 3 4 2 9 3" xfId="19134"/>
    <cellStyle name="常规 3 4 2 9 4" xfId="24332"/>
    <cellStyle name="常规 3 4 2 9 5" xfId="29455"/>
    <cellStyle name="常规 3 4 2 9 6" xfId="34565"/>
    <cellStyle name="常规 3 4 2 9 7" xfId="39582"/>
    <cellStyle name="常规 3 4 2 9 8" xfId="44518"/>
    <cellStyle name="常规 3 4 2 9 9" xfId="49358"/>
    <cellStyle name="常规 3 4 20" xfId="39554"/>
    <cellStyle name="常规 3 4 21" xfId="44490"/>
    <cellStyle name="常规 3 4 22" xfId="49330"/>
    <cellStyle name="常规 3 4 23" xfId="54058"/>
    <cellStyle name="常规 3 4 3" xfId="11"/>
    <cellStyle name="常规 3 4 3 10" xfId="4760"/>
    <cellStyle name="常规 3 4 3 10 10" xfId="54090"/>
    <cellStyle name="常规 3 4 3 10 2" xfId="13920"/>
    <cellStyle name="常规 3 4 3 10 3" xfId="19138"/>
    <cellStyle name="常规 3 4 3 10 4" xfId="24336"/>
    <cellStyle name="常规 3 4 3 10 5" xfId="29459"/>
    <cellStyle name="常规 3 4 3 10 6" xfId="34569"/>
    <cellStyle name="常规 3 4 3 10 7" xfId="39586"/>
    <cellStyle name="常规 3 4 3 10 8" xfId="44522"/>
    <cellStyle name="常规 3 4 3 10 9" xfId="49362"/>
    <cellStyle name="常规 3 4 3 11" xfId="13918"/>
    <cellStyle name="常规 3 4 3 12" xfId="19136"/>
    <cellStyle name="常规 3 4 3 13" xfId="24334"/>
    <cellStyle name="常规 3 4 3 14" xfId="29457"/>
    <cellStyle name="常规 3 4 3 15" xfId="34567"/>
    <cellStyle name="常规 3 4 3 16" xfId="39584"/>
    <cellStyle name="常规 3 4 3 17" xfId="44520"/>
    <cellStyle name="常规 3 4 3 18" xfId="49360"/>
    <cellStyle name="常规 3 4 3 19" xfId="54088"/>
    <cellStyle name="常规 3 4 3 2" xfId="1330"/>
    <cellStyle name="常规 3 4 3 2 10" xfId="54091"/>
    <cellStyle name="常规 3 4 3 2 2" xfId="13921"/>
    <cellStyle name="常规 3 4 3 2 3" xfId="19139"/>
    <cellStyle name="常规 3 4 3 2 4" xfId="24337"/>
    <cellStyle name="常规 3 4 3 2 5" xfId="29460"/>
    <cellStyle name="常规 3 4 3 2 6" xfId="34570"/>
    <cellStyle name="常规 3 4 3 2 7" xfId="39587"/>
    <cellStyle name="常规 3 4 3 2 8" xfId="44523"/>
    <cellStyle name="常规 3 4 3 2 9" xfId="49363"/>
    <cellStyle name="常规 3 4 3 3" xfId="2939"/>
    <cellStyle name="常规 3 4 3 3 10" xfId="54092"/>
    <cellStyle name="常规 3 4 3 3 2" xfId="13922"/>
    <cellStyle name="常规 3 4 3 3 3" xfId="19140"/>
    <cellStyle name="常规 3 4 3 3 4" xfId="24338"/>
    <cellStyle name="常规 3 4 3 3 5" xfId="29461"/>
    <cellStyle name="常规 3 4 3 3 6" xfId="34571"/>
    <cellStyle name="常规 3 4 3 3 7" xfId="39588"/>
    <cellStyle name="常规 3 4 3 3 8" xfId="44524"/>
    <cellStyle name="常规 3 4 3 3 9" xfId="49364"/>
    <cellStyle name="常规 3 4 3 4" xfId="3933"/>
    <cellStyle name="常规 3 4 3 4 10" xfId="54093"/>
    <cellStyle name="常规 3 4 3 4 2" xfId="13923"/>
    <cellStyle name="常规 3 4 3 4 3" xfId="19141"/>
    <cellStyle name="常规 3 4 3 4 4" xfId="24339"/>
    <cellStyle name="常规 3 4 3 4 5" xfId="29462"/>
    <cellStyle name="常规 3 4 3 4 6" xfId="34572"/>
    <cellStyle name="常规 3 4 3 4 7" xfId="39589"/>
    <cellStyle name="常规 3 4 3 4 8" xfId="44525"/>
    <cellStyle name="常规 3 4 3 4 9" xfId="49365"/>
    <cellStyle name="常规 3 4 3 5" xfId="4337"/>
    <cellStyle name="常规 3 4 3 5 10" xfId="54094"/>
    <cellStyle name="常规 3 4 3 5 2" xfId="13924"/>
    <cellStyle name="常规 3 4 3 5 3" xfId="19142"/>
    <cellStyle name="常规 3 4 3 5 4" xfId="24340"/>
    <cellStyle name="常规 3 4 3 5 5" xfId="29463"/>
    <cellStyle name="常规 3 4 3 5 6" xfId="34573"/>
    <cellStyle name="常规 3 4 3 5 7" xfId="39590"/>
    <cellStyle name="常规 3 4 3 5 8" xfId="44526"/>
    <cellStyle name="常规 3 4 3 5 9" xfId="49366"/>
    <cellStyle name="常规 3 4 3 6" xfId="6439"/>
    <cellStyle name="常规 3 4 3 6 10" xfId="54095"/>
    <cellStyle name="常规 3 4 3 6 2" xfId="13925"/>
    <cellStyle name="常规 3 4 3 6 3" xfId="19143"/>
    <cellStyle name="常规 3 4 3 6 4" xfId="24341"/>
    <cellStyle name="常规 3 4 3 6 5" xfId="29464"/>
    <cellStyle name="常规 3 4 3 6 6" xfId="34574"/>
    <cellStyle name="常规 3 4 3 6 7" xfId="39591"/>
    <cellStyle name="常规 3 4 3 6 8" xfId="44527"/>
    <cellStyle name="常规 3 4 3 6 9" xfId="49367"/>
    <cellStyle name="常规 3 4 3 7" xfId="5276"/>
    <cellStyle name="常规 3 4 3 7 10" xfId="54096"/>
    <cellStyle name="常规 3 4 3 7 2" xfId="13926"/>
    <cellStyle name="常规 3 4 3 7 3" xfId="19144"/>
    <cellStyle name="常规 3 4 3 7 4" xfId="24342"/>
    <cellStyle name="常规 3 4 3 7 5" xfId="29465"/>
    <cellStyle name="常规 3 4 3 7 6" xfId="34575"/>
    <cellStyle name="常规 3 4 3 7 7" xfId="39592"/>
    <cellStyle name="常规 3 4 3 7 8" xfId="44528"/>
    <cellStyle name="常规 3 4 3 7 9" xfId="49368"/>
    <cellStyle name="常规 3 4 3 8" xfId="7759"/>
    <cellStyle name="常规 3 4 3 8 10" xfId="54097"/>
    <cellStyle name="常规 3 4 3 8 2" xfId="13927"/>
    <cellStyle name="常规 3 4 3 8 3" xfId="19145"/>
    <cellStyle name="常规 3 4 3 8 4" xfId="24343"/>
    <cellStyle name="常规 3 4 3 8 5" xfId="29466"/>
    <cellStyle name="常规 3 4 3 8 6" xfId="34576"/>
    <cellStyle name="常规 3 4 3 8 7" xfId="39593"/>
    <cellStyle name="常规 3 4 3 8 8" xfId="44529"/>
    <cellStyle name="常规 3 4 3 8 9" xfId="49369"/>
    <cellStyle name="常规 3 4 3 9" xfId="5158"/>
    <cellStyle name="常规 3 4 3 9 10" xfId="54098"/>
    <cellStyle name="常规 3 4 3 9 2" xfId="13928"/>
    <cellStyle name="常规 3 4 3 9 3" xfId="19146"/>
    <cellStyle name="常规 3 4 3 9 4" xfId="24344"/>
    <cellStyle name="常规 3 4 3 9 5" xfId="29467"/>
    <cellStyle name="常规 3 4 3 9 6" xfId="34577"/>
    <cellStyle name="常规 3 4 3 9 7" xfId="39594"/>
    <cellStyle name="常规 3 4 3 9 8" xfId="44530"/>
    <cellStyle name="常规 3 4 3 9 9" xfId="49370"/>
    <cellStyle name="常规 3 4 4" xfId="2331"/>
    <cellStyle name="常规 3 4 4 10" xfId="54100"/>
    <cellStyle name="常规 3 4 4 2" xfId="13930"/>
    <cellStyle name="常规 3 4 4 3" xfId="19148"/>
    <cellStyle name="常规 3 4 4 4" xfId="24346"/>
    <cellStyle name="常规 3 4 4 5" xfId="29469"/>
    <cellStyle name="常规 3 4 4 6" xfId="34579"/>
    <cellStyle name="常规 3 4 4 7" xfId="39596"/>
    <cellStyle name="常规 3 4 4 8" xfId="44532"/>
    <cellStyle name="常规 3 4 4 9" xfId="49372"/>
    <cellStyle name="常规 3 4 5" xfId="1415"/>
    <cellStyle name="常规 3 4 5 10" xfId="54102"/>
    <cellStyle name="常规 3 4 5 2" xfId="13932"/>
    <cellStyle name="常规 3 4 5 3" xfId="19150"/>
    <cellStyle name="常规 3 4 5 4" xfId="24348"/>
    <cellStyle name="常规 3 4 5 5" xfId="29471"/>
    <cellStyle name="常规 3 4 5 6" xfId="34581"/>
    <cellStyle name="常规 3 4 5 7" xfId="39598"/>
    <cellStyle name="常规 3 4 5 8" xfId="44534"/>
    <cellStyle name="常规 3 4 5 9" xfId="49374"/>
    <cellStyle name="常规 3 4 6" xfId="1416"/>
    <cellStyle name="常规 3 4 6 10" xfId="54103"/>
    <cellStyle name="常规 3 4 6 2" xfId="13933"/>
    <cellStyle name="常规 3 4 6 3" xfId="19151"/>
    <cellStyle name="常规 3 4 6 4" xfId="24349"/>
    <cellStyle name="常规 3 4 6 5" xfId="29472"/>
    <cellStyle name="常规 3 4 6 6" xfId="34582"/>
    <cellStyle name="常规 3 4 6 7" xfId="39599"/>
    <cellStyle name="常规 3 4 6 8" xfId="44535"/>
    <cellStyle name="常规 3 4 6 9" xfId="49375"/>
    <cellStyle name="常规 3 4 7" xfId="3625"/>
    <cellStyle name="常规 3 4 7 10" xfId="54104"/>
    <cellStyle name="常规 3 4 7 2" xfId="13934"/>
    <cellStyle name="常规 3 4 7 3" xfId="19152"/>
    <cellStyle name="常规 3 4 7 4" xfId="24350"/>
    <cellStyle name="常规 3 4 7 5" xfId="29473"/>
    <cellStyle name="常规 3 4 7 6" xfId="34583"/>
    <cellStyle name="常规 3 4 7 7" xfId="39600"/>
    <cellStyle name="常规 3 4 7 8" xfId="44536"/>
    <cellStyle name="常规 3 4 7 9" xfId="49376"/>
    <cellStyle name="常规 3 4 8" xfId="4105"/>
    <cellStyle name="常规 3 4 8 10" xfId="54105"/>
    <cellStyle name="常规 3 4 8 2" xfId="13935"/>
    <cellStyle name="常规 3 4 8 3" xfId="19153"/>
    <cellStyle name="常规 3 4 8 4" xfId="24351"/>
    <cellStyle name="常规 3 4 8 5" xfId="29474"/>
    <cellStyle name="常规 3 4 8 6" xfId="34584"/>
    <cellStyle name="常规 3 4 8 7" xfId="39601"/>
    <cellStyle name="常规 3 4 8 8" xfId="44537"/>
    <cellStyle name="常规 3 4 8 9" xfId="49377"/>
    <cellStyle name="常规 3 4 9" xfId="5739"/>
    <cellStyle name="常规 3 4 9 10" xfId="54106"/>
    <cellStyle name="常规 3 4 9 2" xfId="13936"/>
    <cellStyle name="常规 3 4 9 3" xfId="19154"/>
    <cellStyle name="常规 3 4 9 4" xfId="24352"/>
    <cellStyle name="常规 3 4 9 5" xfId="29475"/>
    <cellStyle name="常规 3 4 9 6" xfId="34585"/>
    <cellStyle name="常规 3 4 9 7" xfId="39602"/>
    <cellStyle name="常规 3 4 9 8" xfId="44538"/>
    <cellStyle name="常规 3 4 9 9" xfId="49378"/>
    <cellStyle name="常规 3 40" xfId="8280"/>
    <cellStyle name="常规 3 40 10" xfId="54052"/>
    <cellStyle name="常规 3 40 2" xfId="13882"/>
    <cellStyle name="常规 3 40 3" xfId="19100"/>
    <cellStyle name="常规 3 40 4" xfId="24298"/>
    <cellStyle name="常规 3 40 5" xfId="29421"/>
    <cellStyle name="常规 3 40 6" xfId="34531"/>
    <cellStyle name="常规 3 40 7" xfId="39548"/>
    <cellStyle name="常规 3 40 8" xfId="44484"/>
    <cellStyle name="常规 3 40 9" xfId="49324"/>
    <cellStyle name="常规 3 41" xfId="13693"/>
    <cellStyle name="常规 3 42" xfId="18911"/>
    <cellStyle name="常规 3 43" xfId="24109"/>
    <cellStyle name="常规 3 44" xfId="29232"/>
    <cellStyle name="常规 3 45" xfId="34342"/>
    <cellStyle name="常规 3 46" xfId="39359"/>
    <cellStyle name="常规 3 47" xfId="44295"/>
    <cellStyle name="常规 3 48" xfId="49135"/>
    <cellStyle name="常规 3 49" xfId="53863"/>
    <cellStyle name="常规 3 5" xfId="862"/>
    <cellStyle name="常规 3 5 10" xfId="7227"/>
    <cellStyle name="常规 3 5 10 10" xfId="54108"/>
    <cellStyle name="常规 3 5 10 2" xfId="13938"/>
    <cellStyle name="常规 3 5 10 3" xfId="19156"/>
    <cellStyle name="常规 3 5 10 4" xfId="24354"/>
    <cellStyle name="常规 3 5 10 5" xfId="29477"/>
    <cellStyle name="常规 3 5 10 6" xfId="34587"/>
    <cellStyle name="常规 3 5 10 7" xfId="39604"/>
    <cellStyle name="常规 3 5 10 8" xfId="44540"/>
    <cellStyle name="常规 3 5 10 9" xfId="49380"/>
    <cellStyle name="常规 3 5 11" xfId="7858"/>
    <cellStyle name="常规 3 5 11 10" xfId="54109"/>
    <cellStyle name="常规 3 5 11 2" xfId="13939"/>
    <cellStyle name="常规 3 5 11 3" xfId="19157"/>
    <cellStyle name="常规 3 5 11 4" xfId="24355"/>
    <cellStyle name="常规 3 5 11 5" xfId="29478"/>
    <cellStyle name="常规 3 5 11 6" xfId="34588"/>
    <cellStyle name="常规 3 5 11 7" xfId="39605"/>
    <cellStyle name="常规 3 5 11 8" xfId="44541"/>
    <cellStyle name="常规 3 5 11 9" xfId="49381"/>
    <cellStyle name="常规 3 5 12" xfId="8419"/>
    <cellStyle name="常规 3 5 12 10" xfId="54110"/>
    <cellStyle name="常规 3 5 12 2" xfId="13940"/>
    <cellStyle name="常规 3 5 12 3" xfId="19158"/>
    <cellStyle name="常规 3 5 12 4" xfId="24356"/>
    <cellStyle name="常规 3 5 12 5" xfId="29479"/>
    <cellStyle name="常规 3 5 12 6" xfId="34589"/>
    <cellStyle name="常规 3 5 12 7" xfId="39606"/>
    <cellStyle name="常规 3 5 12 8" xfId="44542"/>
    <cellStyle name="常规 3 5 12 9" xfId="49382"/>
    <cellStyle name="常规 3 5 13" xfId="8849"/>
    <cellStyle name="常规 3 5 13 10" xfId="54111"/>
    <cellStyle name="常规 3 5 13 2" xfId="13941"/>
    <cellStyle name="常规 3 5 13 3" xfId="19159"/>
    <cellStyle name="常规 3 5 13 4" xfId="24357"/>
    <cellStyle name="常规 3 5 13 5" xfId="29480"/>
    <cellStyle name="常规 3 5 13 6" xfId="34590"/>
    <cellStyle name="常规 3 5 13 7" xfId="39607"/>
    <cellStyle name="常规 3 5 13 8" xfId="44543"/>
    <cellStyle name="常规 3 5 13 9" xfId="49383"/>
    <cellStyle name="常规 3 5 14" xfId="13937"/>
    <cellStyle name="常规 3 5 15" xfId="19155"/>
    <cellStyle name="常规 3 5 16" xfId="24353"/>
    <cellStyle name="常规 3 5 17" xfId="29476"/>
    <cellStyle name="常规 3 5 18" xfId="34586"/>
    <cellStyle name="常规 3 5 19" xfId="39603"/>
    <cellStyle name="常规 3 5 2" xfId="863"/>
    <cellStyle name="常规 3 5 2 10" xfId="8850"/>
    <cellStyle name="常规 3 5 2 10 10" xfId="52828"/>
    <cellStyle name="常规 3 5 2 10 2" xfId="12381"/>
    <cellStyle name="常规 3 5 2 10 3" xfId="17619"/>
    <cellStyle name="常规 3 5 2 10 4" xfId="22836"/>
    <cellStyle name="常规 3 5 2 10 5" xfId="27988"/>
    <cellStyle name="常规 3 5 2 10 6" xfId="33110"/>
    <cellStyle name="常规 3 5 2 10 7" xfId="38179"/>
    <cellStyle name="常规 3 5 2 10 8" xfId="43149"/>
    <cellStyle name="常规 3 5 2 10 9" xfId="48041"/>
    <cellStyle name="常规 3 5 2 11" xfId="10936"/>
    <cellStyle name="常规 3 5 2 12" xfId="11194"/>
    <cellStyle name="常规 3 5 2 13" xfId="10820"/>
    <cellStyle name="常规 3 5 2 14" xfId="11333"/>
    <cellStyle name="常规 3 5 2 15" xfId="10105"/>
    <cellStyle name="常规 3 5 2 16" xfId="11318"/>
    <cellStyle name="常规 3 5 2 17" xfId="17337"/>
    <cellStyle name="常规 3 5 2 18" xfId="10424"/>
    <cellStyle name="常规 3 5 2 19" xfId="9585"/>
    <cellStyle name="常规 3 5 2 2" xfId="2413"/>
    <cellStyle name="常规 3 5 2 2 10" xfId="54112"/>
    <cellStyle name="常规 3 5 2 2 2" xfId="13942"/>
    <cellStyle name="常规 3 5 2 2 3" xfId="19160"/>
    <cellStyle name="常规 3 5 2 2 4" xfId="24358"/>
    <cellStyle name="常规 3 5 2 2 5" xfId="29481"/>
    <cellStyle name="常规 3 5 2 2 6" xfId="34591"/>
    <cellStyle name="常规 3 5 2 2 7" xfId="39608"/>
    <cellStyle name="常规 3 5 2 2 8" xfId="44544"/>
    <cellStyle name="常规 3 5 2 2 9" xfId="49384"/>
    <cellStyle name="常规 3 5 2 3" xfId="3629"/>
    <cellStyle name="常规 3 5 2 3 10" xfId="54113"/>
    <cellStyle name="常规 3 5 2 3 2" xfId="13943"/>
    <cellStyle name="常规 3 5 2 3 3" xfId="19161"/>
    <cellStyle name="常规 3 5 2 3 4" xfId="24359"/>
    <cellStyle name="常规 3 5 2 3 5" xfId="29482"/>
    <cellStyle name="常规 3 5 2 3 6" xfId="34592"/>
    <cellStyle name="常规 3 5 2 3 7" xfId="39609"/>
    <cellStyle name="常规 3 5 2 3 8" xfId="44545"/>
    <cellStyle name="常规 3 5 2 3 9" xfId="49385"/>
    <cellStyle name="常规 3 5 2 4" xfId="4109"/>
    <cellStyle name="常规 3 5 2 4 10" xfId="54114"/>
    <cellStyle name="常规 3 5 2 4 2" xfId="13944"/>
    <cellStyle name="常规 3 5 2 4 3" xfId="19162"/>
    <cellStyle name="常规 3 5 2 4 4" xfId="24360"/>
    <cellStyle name="常规 3 5 2 4 5" xfId="29483"/>
    <cellStyle name="常规 3 5 2 4 6" xfId="34593"/>
    <cellStyle name="常规 3 5 2 4 7" xfId="39610"/>
    <cellStyle name="常规 3 5 2 4 8" xfId="44546"/>
    <cellStyle name="常规 3 5 2 4 9" xfId="49386"/>
    <cellStyle name="常规 3 5 2 5" xfId="5844"/>
    <cellStyle name="常规 3 5 2 5 10" xfId="54115"/>
    <cellStyle name="常规 3 5 2 5 2" xfId="13945"/>
    <cellStyle name="常规 3 5 2 5 3" xfId="19163"/>
    <cellStyle name="常规 3 5 2 5 4" xfId="24361"/>
    <cellStyle name="常规 3 5 2 5 5" xfId="29484"/>
    <cellStyle name="常规 3 5 2 5 6" xfId="34594"/>
    <cellStyle name="常规 3 5 2 5 7" xfId="39611"/>
    <cellStyle name="常规 3 5 2 5 8" xfId="44547"/>
    <cellStyle name="常规 3 5 2 5 9" xfId="49387"/>
    <cellStyle name="常规 3 5 2 6" xfId="6547"/>
    <cellStyle name="常规 3 5 2 6 10" xfId="54116"/>
    <cellStyle name="常规 3 5 2 6 2" xfId="13946"/>
    <cellStyle name="常规 3 5 2 6 3" xfId="19164"/>
    <cellStyle name="常规 3 5 2 6 4" xfId="24362"/>
    <cellStyle name="常规 3 5 2 6 5" xfId="29485"/>
    <cellStyle name="常规 3 5 2 6 6" xfId="34595"/>
    <cellStyle name="常规 3 5 2 6 7" xfId="39612"/>
    <cellStyle name="常规 3 5 2 6 8" xfId="44548"/>
    <cellStyle name="常规 3 5 2 6 9" xfId="49388"/>
    <cellStyle name="常规 3 5 2 7" xfId="7228"/>
    <cellStyle name="常规 3 5 2 7 10" xfId="54117"/>
    <cellStyle name="常规 3 5 2 7 2" xfId="13947"/>
    <cellStyle name="常规 3 5 2 7 3" xfId="19165"/>
    <cellStyle name="常规 3 5 2 7 4" xfId="24363"/>
    <cellStyle name="常规 3 5 2 7 5" xfId="29486"/>
    <cellStyle name="常规 3 5 2 7 6" xfId="34596"/>
    <cellStyle name="常规 3 5 2 7 7" xfId="39613"/>
    <cellStyle name="常规 3 5 2 7 8" xfId="44549"/>
    <cellStyle name="常规 3 5 2 7 9" xfId="49389"/>
    <cellStyle name="常规 3 5 2 8" xfId="7859"/>
    <cellStyle name="常规 3 5 2 8 10" xfId="53129"/>
    <cellStyle name="常规 3 5 2 8 2" xfId="12958"/>
    <cellStyle name="常规 3 5 2 8 3" xfId="18176"/>
    <cellStyle name="常规 3 5 2 8 4" xfId="23375"/>
    <cellStyle name="常规 3 5 2 8 5" xfId="28497"/>
    <cellStyle name="常规 3 5 2 8 6" xfId="33608"/>
    <cellStyle name="常规 3 5 2 8 7" xfId="38624"/>
    <cellStyle name="常规 3 5 2 8 8" xfId="43561"/>
    <cellStyle name="常规 3 5 2 8 9" xfId="48400"/>
    <cellStyle name="常规 3 5 2 9" xfId="8420"/>
    <cellStyle name="常规 3 5 2 9 10" xfId="53131"/>
    <cellStyle name="常规 3 5 2 9 2" xfId="12960"/>
    <cellStyle name="常规 3 5 2 9 3" xfId="18178"/>
    <cellStyle name="常规 3 5 2 9 4" xfId="23377"/>
    <cellStyle name="常规 3 5 2 9 5" xfId="28499"/>
    <cellStyle name="常规 3 5 2 9 6" xfId="33610"/>
    <cellStyle name="常规 3 5 2 9 7" xfId="38626"/>
    <cellStyle name="常规 3 5 2 9 8" xfId="43563"/>
    <cellStyle name="常规 3 5 2 9 9" xfId="48402"/>
    <cellStyle name="常规 3 5 20" xfId="44539"/>
    <cellStyle name="常规 3 5 21" xfId="49379"/>
    <cellStyle name="常规 3 5 22" xfId="54107"/>
    <cellStyle name="常规 3 5 3" xfId="2412"/>
    <cellStyle name="常规 3 5 3 10" xfId="17804"/>
    <cellStyle name="常规 3 5 3 2" xfId="10938"/>
    <cellStyle name="常规 3 5 3 3" xfId="11190"/>
    <cellStyle name="常规 3 5 3 4" xfId="10189"/>
    <cellStyle name="常规 3 5 3 5" xfId="11635"/>
    <cellStyle name="常规 3 5 3 6" xfId="10408"/>
    <cellStyle name="常规 3 5 3 7" xfId="12618"/>
    <cellStyle name="常规 3 5 3 8" xfId="17397"/>
    <cellStyle name="常规 3 5 3 9" xfId="9581"/>
    <cellStyle name="常规 3 5 4" xfId="2415"/>
    <cellStyle name="常规 3 5 4 10" xfId="12215"/>
    <cellStyle name="常规 3 5 4 2" xfId="10941"/>
    <cellStyle name="常规 3 5 4 3" xfId="11181"/>
    <cellStyle name="常规 3 5 4 4" xfId="10834"/>
    <cellStyle name="常规 3 5 4 5" xfId="10732"/>
    <cellStyle name="常规 3 5 4 6" xfId="10663"/>
    <cellStyle name="常规 3 5 4 7" xfId="10492"/>
    <cellStyle name="常规 3 5 4 8" xfId="11109"/>
    <cellStyle name="常规 3 5 4 9" xfId="11005"/>
    <cellStyle name="常规 3 5 5" xfId="1417"/>
    <cellStyle name="常规 3 5 5 10" xfId="48098"/>
    <cellStyle name="常规 3 5 5 2" xfId="9372"/>
    <cellStyle name="常规 3 5 5 3" xfId="9795"/>
    <cellStyle name="常规 3 5 5 4" xfId="11399"/>
    <cellStyle name="常规 3 5 5 5" xfId="11166"/>
    <cellStyle name="常规 3 5 5 6" xfId="28133"/>
    <cellStyle name="常规 3 5 5 7" xfId="11292"/>
    <cellStyle name="常规 3 5 5 8" xfId="38290"/>
    <cellStyle name="常规 3 5 5 9" xfId="38128"/>
    <cellStyle name="常规 3 5 6" xfId="3628"/>
    <cellStyle name="常规 3 5 6 10" xfId="47953"/>
    <cellStyle name="常规 3 5 6 2" xfId="9381"/>
    <cellStyle name="常规 3 5 6 3" xfId="12153"/>
    <cellStyle name="常规 3 5 6 4" xfId="17417"/>
    <cellStyle name="常规 3 5 6 5" xfId="22629"/>
    <cellStyle name="常规 3 5 6 6" xfId="27816"/>
    <cellStyle name="常规 3 5 6 7" xfId="32937"/>
    <cellStyle name="常规 3 5 6 8" xfId="38029"/>
    <cellStyle name="常规 3 5 6 9" xfId="43030"/>
    <cellStyle name="常规 3 5 7" xfId="4108"/>
    <cellStyle name="常规 3 5 7 10" xfId="28169"/>
    <cellStyle name="常规 3 5 7 2" xfId="10875"/>
    <cellStyle name="常规 3 5 7 3" xfId="11278"/>
    <cellStyle name="常规 3 5 7 4" xfId="10714"/>
    <cellStyle name="常规 3 5 7 5" xfId="11580"/>
    <cellStyle name="常规 3 5 7 6" xfId="10472"/>
    <cellStyle name="常规 3 5 7 7" xfId="9958"/>
    <cellStyle name="常规 3 5 7 8" xfId="9766"/>
    <cellStyle name="常规 3 5 7 9" xfId="24412"/>
    <cellStyle name="常规 3 5 8" xfId="5843"/>
    <cellStyle name="常规 3 5 8 10" xfId="54118"/>
    <cellStyle name="常规 3 5 8 2" xfId="13948"/>
    <cellStyle name="常规 3 5 8 3" xfId="19166"/>
    <cellStyle name="常规 3 5 8 4" xfId="24364"/>
    <cellStyle name="常规 3 5 8 5" xfId="29487"/>
    <cellStyle name="常规 3 5 8 6" xfId="34597"/>
    <cellStyle name="常规 3 5 8 7" xfId="39614"/>
    <cellStyle name="常规 3 5 8 8" xfId="44550"/>
    <cellStyle name="常规 3 5 8 9" xfId="49390"/>
    <cellStyle name="常规 3 5 9" xfId="6546"/>
    <cellStyle name="常规 3 5 9 10" xfId="54119"/>
    <cellStyle name="常规 3 5 9 2" xfId="13949"/>
    <cellStyle name="常规 3 5 9 3" xfId="19167"/>
    <cellStyle name="常规 3 5 9 4" xfId="24365"/>
    <cellStyle name="常规 3 5 9 5" xfId="29488"/>
    <cellStyle name="常规 3 5 9 6" xfId="34598"/>
    <cellStyle name="常规 3 5 9 7" xfId="39615"/>
    <cellStyle name="常规 3 5 9 8" xfId="44551"/>
    <cellStyle name="常规 3 5 9 9" xfId="49391"/>
    <cellStyle name="常规 3 6" xfId="864"/>
    <cellStyle name="常规 3 6 10" xfId="7232"/>
    <cellStyle name="常规 3 6 10 10" xfId="54122"/>
    <cellStyle name="常规 3 6 10 2" xfId="13952"/>
    <cellStyle name="常规 3 6 10 3" xfId="19170"/>
    <cellStyle name="常规 3 6 10 4" xfId="24368"/>
    <cellStyle name="常规 3 6 10 5" xfId="29491"/>
    <cellStyle name="常规 3 6 10 6" xfId="34601"/>
    <cellStyle name="常规 3 6 10 7" xfId="39618"/>
    <cellStyle name="常规 3 6 10 8" xfId="44554"/>
    <cellStyle name="常规 3 6 10 9" xfId="49394"/>
    <cellStyle name="常规 3 6 11" xfId="7862"/>
    <cellStyle name="常规 3 6 11 10" xfId="54123"/>
    <cellStyle name="常规 3 6 11 2" xfId="13953"/>
    <cellStyle name="常规 3 6 11 3" xfId="19171"/>
    <cellStyle name="常规 3 6 11 4" xfId="24369"/>
    <cellStyle name="常规 3 6 11 5" xfId="29492"/>
    <cellStyle name="常规 3 6 11 6" xfId="34602"/>
    <cellStyle name="常规 3 6 11 7" xfId="39619"/>
    <cellStyle name="常规 3 6 11 8" xfId="44555"/>
    <cellStyle name="常规 3 6 11 9" xfId="49395"/>
    <cellStyle name="常规 3 6 12" xfId="8423"/>
    <cellStyle name="常规 3 6 12 10" xfId="54124"/>
    <cellStyle name="常规 3 6 12 2" xfId="13954"/>
    <cellStyle name="常规 3 6 12 3" xfId="19172"/>
    <cellStyle name="常规 3 6 12 4" xfId="24370"/>
    <cellStyle name="常规 3 6 12 5" xfId="29493"/>
    <cellStyle name="常规 3 6 12 6" xfId="34603"/>
    <cellStyle name="常规 3 6 12 7" xfId="39620"/>
    <cellStyle name="常规 3 6 12 8" xfId="44556"/>
    <cellStyle name="常规 3 6 12 9" xfId="49396"/>
    <cellStyle name="常规 3 6 13" xfId="8851"/>
    <cellStyle name="常规 3 6 13 10" xfId="54125"/>
    <cellStyle name="常规 3 6 13 2" xfId="13955"/>
    <cellStyle name="常规 3 6 13 3" xfId="19173"/>
    <cellStyle name="常规 3 6 13 4" xfId="24371"/>
    <cellStyle name="常规 3 6 13 5" xfId="29494"/>
    <cellStyle name="常规 3 6 13 6" xfId="34604"/>
    <cellStyle name="常规 3 6 13 7" xfId="39621"/>
    <cellStyle name="常规 3 6 13 8" xfId="44557"/>
    <cellStyle name="常规 3 6 13 9" xfId="49397"/>
    <cellStyle name="常规 3 6 14" xfId="13951"/>
    <cellStyle name="常规 3 6 15" xfId="19169"/>
    <cellStyle name="常规 3 6 16" xfId="24367"/>
    <cellStyle name="常规 3 6 17" xfId="29490"/>
    <cellStyle name="常规 3 6 18" xfId="34600"/>
    <cellStyle name="常规 3 6 19" xfId="39617"/>
    <cellStyle name="常规 3 6 2" xfId="865"/>
    <cellStyle name="常规 3 6 2 10" xfId="8852"/>
    <cellStyle name="常规 3 6 2 10 10" xfId="54127"/>
    <cellStyle name="常规 3 6 2 10 2" xfId="13957"/>
    <cellStyle name="常规 3 6 2 10 3" xfId="19175"/>
    <cellStyle name="常规 3 6 2 10 4" xfId="24373"/>
    <cellStyle name="常规 3 6 2 10 5" xfId="29496"/>
    <cellStyle name="常规 3 6 2 10 6" xfId="34606"/>
    <cellStyle name="常规 3 6 2 10 7" xfId="39623"/>
    <cellStyle name="常规 3 6 2 10 8" xfId="44559"/>
    <cellStyle name="常规 3 6 2 10 9" xfId="49399"/>
    <cellStyle name="常规 3 6 2 11" xfId="13956"/>
    <cellStyle name="常规 3 6 2 12" xfId="19174"/>
    <cellStyle name="常规 3 6 2 13" xfId="24372"/>
    <cellStyle name="常规 3 6 2 14" xfId="29495"/>
    <cellStyle name="常规 3 6 2 15" xfId="34605"/>
    <cellStyle name="常规 3 6 2 16" xfId="39622"/>
    <cellStyle name="常规 3 6 2 17" xfId="44558"/>
    <cellStyle name="常规 3 6 2 18" xfId="49398"/>
    <cellStyle name="常规 3 6 2 19" xfId="54126"/>
    <cellStyle name="常规 3 6 2 2" xfId="2418"/>
    <cellStyle name="常规 3 6 2 2 10" xfId="54128"/>
    <cellStyle name="常规 3 6 2 2 2" xfId="13958"/>
    <cellStyle name="常规 3 6 2 2 3" xfId="19176"/>
    <cellStyle name="常规 3 6 2 2 4" xfId="24374"/>
    <cellStyle name="常规 3 6 2 2 5" xfId="29497"/>
    <cellStyle name="常规 3 6 2 2 6" xfId="34607"/>
    <cellStyle name="常规 3 6 2 2 7" xfId="39624"/>
    <cellStyle name="常规 3 6 2 2 8" xfId="44560"/>
    <cellStyle name="常规 3 6 2 2 9" xfId="49400"/>
    <cellStyle name="常规 3 6 2 3" xfId="3631"/>
    <cellStyle name="常规 3 6 2 3 10" xfId="54129"/>
    <cellStyle name="常规 3 6 2 3 2" xfId="13959"/>
    <cellStyle name="常规 3 6 2 3 3" xfId="19177"/>
    <cellStyle name="常规 3 6 2 3 4" xfId="24375"/>
    <cellStyle name="常规 3 6 2 3 5" xfId="29498"/>
    <cellStyle name="常规 3 6 2 3 6" xfId="34608"/>
    <cellStyle name="常规 3 6 2 3 7" xfId="39625"/>
    <cellStyle name="常规 3 6 2 3 8" xfId="44561"/>
    <cellStyle name="常规 3 6 2 3 9" xfId="49401"/>
    <cellStyle name="常规 3 6 2 4" xfId="4111"/>
    <cellStyle name="常规 3 6 2 4 10" xfId="54130"/>
    <cellStyle name="常规 3 6 2 4 2" xfId="13960"/>
    <cellStyle name="常规 3 6 2 4 3" xfId="19178"/>
    <cellStyle name="常规 3 6 2 4 4" xfId="24376"/>
    <cellStyle name="常规 3 6 2 4 5" xfId="29499"/>
    <cellStyle name="常规 3 6 2 4 6" xfId="34609"/>
    <cellStyle name="常规 3 6 2 4 7" xfId="39626"/>
    <cellStyle name="常规 3 6 2 4 8" xfId="44562"/>
    <cellStyle name="常规 3 6 2 4 9" xfId="49402"/>
    <cellStyle name="常规 3 6 2 5" xfId="5849"/>
    <cellStyle name="常规 3 6 2 5 10" xfId="54131"/>
    <cellStyle name="常规 3 6 2 5 2" xfId="13961"/>
    <cellStyle name="常规 3 6 2 5 3" xfId="19179"/>
    <cellStyle name="常规 3 6 2 5 4" xfId="24377"/>
    <cellStyle name="常规 3 6 2 5 5" xfId="29500"/>
    <cellStyle name="常规 3 6 2 5 6" xfId="34610"/>
    <cellStyle name="常规 3 6 2 5 7" xfId="39627"/>
    <cellStyle name="常规 3 6 2 5 8" xfId="44563"/>
    <cellStyle name="常规 3 6 2 5 9" xfId="49403"/>
    <cellStyle name="常规 3 6 2 6" xfId="6551"/>
    <cellStyle name="常规 3 6 2 6 10" xfId="54132"/>
    <cellStyle name="常规 3 6 2 6 2" xfId="13962"/>
    <cellStyle name="常规 3 6 2 6 3" xfId="19180"/>
    <cellStyle name="常规 3 6 2 6 4" xfId="24378"/>
    <cellStyle name="常规 3 6 2 6 5" xfId="29501"/>
    <cellStyle name="常规 3 6 2 6 6" xfId="34611"/>
    <cellStyle name="常规 3 6 2 6 7" xfId="39628"/>
    <cellStyle name="常规 3 6 2 6 8" xfId="44564"/>
    <cellStyle name="常规 3 6 2 6 9" xfId="49404"/>
    <cellStyle name="常规 3 6 2 7" xfId="7233"/>
    <cellStyle name="常规 3 6 2 7 10" xfId="54133"/>
    <cellStyle name="常规 3 6 2 7 2" xfId="13963"/>
    <cellStyle name="常规 3 6 2 7 3" xfId="19181"/>
    <cellStyle name="常规 3 6 2 7 4" xfId="24379"/>
    <cellStyle name="常规 3 6 2 7 5" xfId="29502"/>
    <cellStyle name="常规 3 6 2 7 6" xfId="34612"/>
    <cellStyle name="常规 3 6 2 7 7" xfId="39629"/>
    <cellStyle name="常规 3 6 2 7 8" xfId="44565"/>
    <cellStyle name="常规 3 6 2 7 9" xfId="49405"/>
    <cellStyle name="常规 3 6 2 8" xfId="7863"/>
    <cellStyle name="常规 3 6 2 8 10" xfId="54134"/>
    <cellStyle name="常规 3 6 2 8 2" xfId="13964"/>
    <cellStyle name="常规 3 6 2 8 3" xfId="19182"/>
    <cellStyle name="常规 3 6 2 8 4" xfId="24380"/>
    <cellStyle name="常规 3 6 2 8 5" xfId="29503"/>
    <cellStyle name="常规 3 6 2 8 6" xfId="34613"/>
    <cellStyle name="常规 3 6 2 8 7" xfId="39630"/>
    <cellStyle name="常规 3 6 2 8 8" xfId="44566"/>
    <cellStyle name="常规 3 6 2 8 9" xfId="49406"/>
    <cellStyle name="常规 3 6 2 9" xfId="8424"/>
    <cellStyle name="常规 3 6 2 9 10" xfId="54135"/>
    <cellStyle name="常规 3 6 2 9 2" xfId="13965"/>
    <cellStyle name="常规 3 6 2 9 3" xfId="19183"/>
    <cellStyle name="常规 3 6 2 9 4" xfId="24381"/>
    <cellStyle name="常规 3 6 2 9 5" xfId="29504"/>
    <cellStyle name="常规 3 6 2 9 6" xfId="34614"/>
    <cellStyle name="常规 3 6 2 9 7" xfId="39631"/>
    <cellStyle name="常规 3 6 2 9 8" xfId="44567"/>
    <cellStyle name="常规 3 6 2 9 9" xfId="49407"/>
    <cellStyle name="常规 3 6 20" xfId="44553"/>
    <cellStyle name="常规 3 6 21" xfId="49393"/>
    <cellStyle name="常规 3 6 22" xfId="54121"/>
    <cellStyle name="常规 3 6 3" xfId="2417"/>
    <cellStyle name="常规 3 6 3 10" xfId="54136"/>
    <cellStyle name="常规 3 6 3 2" xfId="13966"/>
    <cellStyle name="常规 3 6 3 3" xfId="19184"/>
    <cellStyle name="常规 3 6 3 4" xfId="24382"/>
    <cellStyle name="常规 3 6 3 5" xfId="29505"/>
    <cellStyle name="常规 3 6 3 6" xfId="34615"/>
    <cellStyle name="常规 3 6 3 7" xfId="39632"/>
    <cellStyle name="常规 3 6 3 8" xfId="44568"/>
    <cellStyle name="常规 3 6 3 9" xfId="49408"/>
    <cellStyle name="常规 3 6 4" xfId="2419"/>
    <cellStyle name="常规 3 6 4 10" xfId="54137"/>
    <cellStyle name="常规 3 6 4 2" xfId="13967"/>
    <cellStyle name="常规 3 6 4 3" xfId="19185"/>
    <cellStyle name="常规 3 6 4 4" xfId="24383"/>
    <cellStyle name="常规 3 6 4 5" xfId="29506"/>
    <cellStyle name="常规 3 6 4 6" xfId="34616"/>
    <cellStyle name="常规 3 6 4 7" xfId="39633"/>
    <cellStyle name="常规 3 6 4 8" xfId="44569"/>
    <cellStyle name="常规 3 6 4 9" xfId="49409"/>
    <cellStyle name="常规 3 6 5" xfId="2420"/>
    <cellStyle name="常规 3 6 5 10" xfId="54138"/>
    <cellStyle name="常规 3 6 5 2" xfId="13968"/>
    <cellStyle name="常规 3 6 5 3" xfId="19186"/>
    <cellStyle name="常规 3 6 5 4" xfId="24384"/>
    <cellStyle name="常规 3 6 5 5" xfId="29507"/>
    <cellStyle name="常规 3 6 5 6" xfId="34617"/>
    <cellStyle name="常规 3 6 5 7" xfId="39634"/>
    <cellStyle name="常规 3 6 5 8" xfId="44570"/>
    <cellStyle name="常规 3 6 5 9" xfId="49410"/>
    <cellStyle name="常规 3 6 6" xfId="3630"/>
    <cellStyle name="常规 3 6 6 10" xfId="54139"/>
    <cellStyle name="常规 3 6 6 2" xfId="13969"/>
    <cellStyle name="常规 3 6 6 3" xfId="19187"/>
    <cellStyle name="常规 3 6 6 4" xfId="24385"/>
    <cellStyle name="常规 3 6 6 5" xfId="29508"/>
    <cellStyle name="常规 3 6 6 6" xfId="34618"/>
    <cellStyle name="常规 3 6 6 7" xfId="39635"/>
    <cellStyle name="常规 3 6 6 8" xfId="44571"/>
    <cellStyle name="常规 3 6 6 9" xfId="49411"/>
    <cellStyle name="常规 3 6 7" xfId="4110"/>
    <cellStyle name="常规 3 6 7 10" xfId="38281"/>
    <cellStyle name="常规 3 6 7 2" xfId="9534"/>
    <cellStyle name="常规 3 6 7 3" xfId="11465"/>
    <cellStyle name="常规 3 6 7 4" xfId="9759"/>
    <cellStyle name="常规 3 6 7 5" xfId="9262"/>
    <cellStyle name="常规 3 6 7 6" xfId="9509"/>
    <cellStyle name="常规 3 6 7 7" xfId="10847"/>
    <cellStyle name="常规 3 6 7 8" xfId="17538"/>
    <cellStyle name="常规 3 6 7 9" xfId="27869"/>
    <cellStyle name="常规 3 6 8" xfId="5848"/>
    <cellStyle name="常规 3 6 8 10" xfId="54140"/>
    <cellStyle name="常规 3 6 8 2" xfId="13970"/>
    <cellStyle name="常规 3 6 8 3" xfId="19188"/>
    <cellStyle name="常规 3 6 8 4" xfId="24386"/>
    <cellStyle name="常规 3 6 8 5" xfId="29509"/>
    <cellStyle name="常规 3 6 8 6" xfId="34619"/>
    <cellStyle name="常规 3 6 8 7" xfId="39636"/>
    <cellStyle name="常规 3 6 8 8" xfId="44572"/>
    <cellStyle name="常规 3 6 8 9" xfId="49412"/>
    <cellStyle name="常规 3 6 9" xfId="6550"/>
    <cellStyle name="常规 3 6 9 10" xfId="54141"/>
    <cellStyle name="常规 3 6 9 2" xfId="13971"/>
    <cellStyle name="常规 3 6 9 3" xfId="19189"/>
    <cellStyle name="常规 3 6 9 4" xfId="24387"/>
    <cellStyle name="常规 3 6 9 5" xfId="29510"/>
    <cellStyle name="常规 3 6 9 6" xfId="34620"/>
    <cellStyle name="常规 3 6 9 7" xfId="39637"/>
    <cellStyle name="常规 3 6 9 8" xfId="44573"/>
    <cellStyle name="常规 3 6 9 9" xfId="49413"/>
    <cellStyle name="常规 3 7" xfId="866"/>
    <cellStyle name="常规 3 7 10" xfId="54142"/>
    <cellStyle name="常规 3 7 2" xfId="13972"/>
    <cellStyle name="常规 3 7 3" xfId="19190"/>
    <cellStyle name="常规 3 7 4" xfId="24388"/>
    <cellStyle name="常规 3 7 5" xfId="29511"/>
    <cellStyle name="常规 3 7 6" xfId="34621"/>
    <cellStyle name="常规 3 7 7" xfId="39638"/>
    <cellStyle name="常规 3 7 8" xfId="44574"/>
    <cellStyle name="常规 3 7 9" xfId="49414"/>
    <cellStyle name="常规 3 8" xfId="867"/>
    <cellStyle name="常规 3 8 10" xfId="7869"/>
    <cellStyle name="常规 3 8 10 10" xfId="54144"/>
    <cellStyle name="常规 3 8 10 2" xfId="13974"/>
    <cellStyle name="常规 3 8 10 3" xfId="19192"/>
    <cellStyle name="常规 3 8 10 4" xfId="24390"/>
    <cellStyle name="常规 3 8 10 5" xfId="29513"/>
    <cellStyle name="常规 3 8 10 6" xfId="34623"/>
    <cellStyle name="常规 3 8 10 7" xfId="39640"/>
    <cellStyle name="常规 3 8 10 8" xfId="44576"/>
    <cellStyle name="常规 3 8 10 9" xfId="49416"/>
    <cellStyle name="常规 3 8 11" xfId="8430"/>
    <cellStyle name="常规 3 8 11 10" xfId="54145"/>
    <cellStyle name="常规 3 8 11 2" xfId="13975"/>
    <cellStyle name="常规 3 8 11 3" xfId="19193"/>
    <cellStyle name="常规 3 8 11 4" xfId="24391"/>
    <cellStyle name="常规 3 8 11 5" xfId="29514"/>
    <cellStyle name="常规 3 8 11 6" xfId="34624"/>
    <cellStyle name="常规 3 8 11 7" xfId="39641"/>
    <cellStyle name="常规 3 8 11 8" xfId="44577"/>
    <cellStyle name="常规 3 8 11 9" xfId="49417"/>
    <cellStyle name="常规 3 8 12" xfId="8853"/>
    <cellStyle name="常规 3 8 12 10" xfId="54146"/>
    <cellStyle name="常规 3 8 12 2" xfId="13976"/>
    <cellStyle name="常规 3 8 12 3" xfId="19194"/>
    <cellStyle name="常规 3 8 12 4" xfId="24392"/>
    <cellStyle name="常规 3 8 12 5" xfId="29515"/>
    <cellStyle name="常规 3 8 12 6" xfId="34625"/>
    <cellStyle name="常规 3 8 12 7" xfId="39642"/>
    <cellStyle name="常规 3 8 12 8" xfId="44578"/>
    <cellStyle name="常规 3 8 12 9" xfId="49418"/>
    <cellStyle name="常规 3 8 13" xfId="13973"/>
    <cellStyle name="常规 3 8 14" xfId="19191"/>
    <cellStyle name="常规 3 8 15" xfId="24389"/>
    <cellStyle name="常规 3 8 16" xfId="29512"/>
    <cellStyle name="常规 3 8 17" xfId="34622"/>
    <cellStyle name="常规 3 8 18" xfId="39639"/>
    <cellStyle name="常规 3 8 19" xfId="44575"/>
    <cellStyle name="常规 3 8 2" xfId="2422"/>
    <cellStyle name="常规 3 8 2 10" xfId="19195"/>
    <cellStyle name="常规 3 8 2 11" xfId="24393"/>
    <cellStyle name="常规 3 8 2 12" xfId="29516"/>
    <cellStyle name="常规 3 8 2 13" xfId="34626"/>
    <cellStyle name="常规 3 8 2 14" xfId="39643"/>
    <cellStyle name="常规 3 8 2 15" xfId="44579"/>
    <cellStyle name="常规 3 8 2 16" xfId="49419"/>
    <cellStyle name="常规 3 8 2 17" xfId="54147"/>
    <cellStyle name="常规 3 8 2 2" xfId="1896"/>
    <cellStyle name="常规 3 8 2 2 10" xfId="10051"/>
    <cellStyle name="常规 3 8 2 2 2" xfId="10679"/>
    <cellStyle name="常规 3 8 2 2 3" xfId="11509"/>
    <cellStyle name="常规 3 8 2 2 4" xfId="9566"/>
    <cellStyle name="常规 3 8 2 2 5" xfId="9804"/>
    <cellStyle name="常规 3 8 2 2 6" xfId="11115"/>
    <cellStyle name="常规 3 8 2 2 7" xfId="12404"/>
    <cellStyle name="常规 3 8 2 2 8" xfId="17433"/>
    <cellStyle name="常规 3 8 2 2 9" xfId="22822"/>
    <cellStyle name="常规 3 8 2 3" xfId="5131"/>
    <cellStyle name="常规 3 8 2 3 10" xfId="54148"/>
    <cellStyle name="常规 3 8 2 3 2" xfId="13978"/>
    <cellStyle name="常规 3 8 2 3 3" xfId="19196"/>
    <cellStyle name="常规 3 8 2 3 4" xfId="24394"/>
    <cellStyle name="常规 3 8 2 3 5" xfId="29517"/>
    <cellStyle name="常规 3 8 2 3 6" xfId="34627"/>
    <cellStyle name="常规 3 8 2 3 7" xfId="39644"/>
    <cellStyle name="常规 3 8 2 3 8" xfId="44580"/>
    <cellStyle name="常规 3 8 2 3 9" xfId="49420"/>
    <cellStyle name="常规 3 8 2 4" xfId="5326"/>
    <cellStyle name="常规 3 8 2 4 10" xfId="54149"/>
    <cellStyle name="常规 3 8 2 4 2" xfId="13979"/>
    <cellStyle name="常规 3 8 2 4 3" xfId="19197"/>
    <cellStyle name="常规 3 8 2 4 4" xfId="24395"/>
    <cellStyle name="常规 3 8 2 4 5" xfId="29518"/>
    <cellStyle name="常规 3 8 2 4 6" xfId="34628"/>
    <cellStyle name="常规 3 8 2 4 7" xfId="39645"/>
    <cellStyle name="常规 3 8 2 4 8" xfId="44581"/>
    <cellStyle name="常规 3 8 2 4 9" xfId="49421"/>
    <cellStyle name="常规 3 8 2 5" xfId="4454"/>
    <cellStyle name="常规 3 8 2 5 10" xfId="54150"/>
    <cellStyle name="常规 3 8 2 5 2" xfId="13980"/>
    <cellStyle name="常规 3 8 2 5 3" xfId="19198"/>
    <cellStyle name="常规 3 8 2 5 4" xfId="24396"/>
    <cellStyle name="常规 3 8 2 5 5" xfId="29519"/>
    <cellStyle name="常规 3 8 2 5 6" xfId="34629"/>
    <cellStyle name="常规 3 8 2 5 7" xfId="39646"/>
    <cellStyle name="常规 3 8 2 5 8" xfId="44582"/>
    <cellStyle name="常规 3 8 2 5 9" xfId="49422"/>
    <cellStyle name="常规 3 8 2 6" xfId="6809"/>
    <cellStyle name="常规 3 8 2 6 10" xfId="54151"/>
    <cellStyle name="常规 3 8 2 6 2" xfId="13981"/>
    <cellStyle name="常规 3 8 2 6 3" xfId="19199"/>
    <cellStyle name="常规 3 8 2 6 4" xfId="24397"/>
    <cellStyle name="常规 3 8 2 6 5" xfId="29520"/>
    <cellStyle name="常规 3 8 2 6 6" xfId="34630"/>
    <cellStyle name="常规 3 8 2 6 7" xfId="39647"/>
    <cellStyle name="常规 3 8 2 6 8" xfId="44583"/>
    <cellStyle name="常规 3 8 2 6 9" xfId="49423"/>
    <cellStyle name="常规 3 8 2 7" xfId="4640"/>
    <cellStyle name="常规 3 8 2 7 10" xfId="54152"/>
    <cellStyle name="常规 3 8 2 7 2" xfId="13982"/>
    <cellStyle name="常规 3 8 2 7 3" xfId="19200"/>
    <cellStyle name="常规 3 8 2 7 4" xfId="24398"/>
    <cellStyle name="常规 3 8 2 7 5" xfId="29521"/>
    <cellStyle name="常规 3 8 2 7 6" xfId="34631"/>
    <cellStyle name="常规 3 8 2 7 7" xfId="39648"/>
    <cellStyle name="常规 3 8 2 7 8" xfId="44584"/>
    <cellStyle name="常规 3 8 2 7 9" xfId="49424"/>
    <cellStyle name="常规 3 8 2 8" xfId="7638"/>
    <cellStyle name="常规 3 8 2 8 10" xfId="54153"/>
    <cellStyle name="常规 3 8 2 8 2" xfId="13983"/>
    <cellStyle name="常规 3 8 2 8 3" xfId="19201"/>
    <cellStyle name="常规 3 8 2 8 4" xfId="24399"/>
    <cellStyle name="常规 3 8 2 8 5" xfId="29522"/>
    <cellStyle name="常规 3 8 2 8 6" xfId="34632"/>
    <cellStyle name="常规 3 8 2 8 7" xfId="39649"/>
    <cellStyle name="常规 3 8 2 8 8" xfId="44585"/>
    <cellStyle name="常规 3 8 2 8 9" xfId="49425"/>
    <cellStyle name="常规 3 8 2 9" xfId="13977"/>
    <cellStyle name="常规 3 8 20" xfId="49415"/>
    <cellStyle name="常规 3 8 21" xfId="54143"/>
    <cellStyle name="常规 3 8 3" xfId="2423"/>
    <cellStyle name="常规 3 8 3 10" xfId="54154"/>
    <cellStyle name="常规 3 8 3 2" xfId="13984"/>
    <cellStyle name="常规 3 8 3 3" xfId="19202"/>
    <cellStyle name="常规 3 8 3 4" xfId="24400"/>
    <cellStyle name="常规 3 8 3 5" xfId="29523"/>
    <cellStyle name="常规 3 8 3 6" xfId="34633"/>
    <cellStyle name="常规 3 8 3 7" xfId="39650"/>
    <cellStyle name="常规 3 8 3 8" xfId="44586"/>
    <cellStyle name="常规 3 8 3 9" xfId="49426"/>
    <cellStyle name="常规 3 8 4" xfId="2424"/>
    <cellStyle name="常规 3 8 4 10" xfId="54155"/>
    <cellStyle name="常规 3 8 4 2" xfId="13985"/>
    <cellStyle name="常规 3 8 4 3" xfId="19203"/>
    <cellStyle name="常规 3 8 4 4" xfId="24401"/>
    <cellStyle name="常规 3 8 4 5" xfId="29524"/>
    <cellStyle name="常规 3 8 4 6" xfId="34634"/>
    <cellStyle name="常规 3 8 4 7" xfId="39651"/>
    <cellStyle name="常规 3 8 4 8" xfId="44587"/>
    <cellStyle name="常规 3 8 4 9" xfId="49427"/>
    <cellStyle name="常规 3 8 5" xfId="3633"/>
    <cellStyle name="常规 3 8 5 10" xfId="54156"/>
    <cellStyle name="常规 3 8 5 2" xfId="13986"/>
    <cellStyle name="常规 3 8 5 3" xfId="19204"/>
    <cellStyle name="常规 3 8 5 4" xfId="24402"/>
    <cellStyle name="常规 3 8 5 5" xfId="29525"/>
    <cellStyle name="常规 3 8 5 6" xfId="34635"/>
    <cellStyle name="常规 3 8 5 7" xfId="39652"/>
    <cellStyle name="常规 3 8 5 8" xfId="44588"/>
    <cellStyle name="常规 3 8 5 9" xfId="49428"/>
    <cellStyle name="常规 3 8 6" xfId="4112"/>
    <cellStyle name="常规 3 8 6 10" xfId="54157"/>
    <cellStyle name="常规 3 8 6 2" xfId="13987"/>
    <cellStyle name="常规 3 8 6 3" xfId="19205"/>
    <cellStyle name="常规 3 8 6 4" xfId="24403"/>
    <cellStyle name="常规 3 8 6 5" xfId="29526"/>
    <cellStyle name="常规 3 8 6 6" xfId="34636"/>
    <cellStyle name="常规 3 8 6 7" xfId="39653"/>
    <cellStyle name="常规 3 8 6 8" xfId="44589"/>
    <cellStyle name="常规 3 8 6 9" xfId="49429"/>
    <cellStyle name="常规 3 8 7" xfId="5853"/>
    <cellStyle name="常规 3 8 7 10" xfId="54158"/>
    <cellStyle name="常规 3 8 7 2" xfId="13988"/>
    <cellStyle name="常规 3 8 7 3" xfId="19206"/>
    <cellStyle name="常规 3 8 7 4" xfId="24404"/>
    <cellStyle name="常规 3 8 7 5" xfId="29527"/>
    <cellStyle name="常规 3 8 7 6" xfId="34637"/>
    <cellStyle name="常规 3 8 7 7" xfId="39654"/>
    <cellStyle name="常规 3 8 7 8" xfId="44590"/>
    <cellStyle name="常规 3 8 7 9" xfId="49430"/>
    <cellStyle name="常规 3 8 8" xfId="6557"/>
    <cellStyle name="常规 3 8 8 10" xfId="54159"/>
    <cellStyle name="常规 3 8 8 2" xfId="13989"/>
    <cellStyle name="常规 3 8 8 3" xfId="19207"/>
    <cellStyle name="常规 3 8 8 4" xfId="24405"/>
    <cellStyle name="常规 3 8 8 5" xfId="29528"/>
    <cellStyle name="常规 3 8 8 6" xfId="34638"/>
    <cellStyle name="常规 3 8 8 7" xfId="39655"/>
    <cellStyle name="常规 3 8 8 8" xfId="44591"/>
    <cellStyle name="常规 3 8 8 9" xfId="49431"/>
    <cellStyle name="常规 3 8 9" xfId="7237"/>
    <cellStyle name="常规 3 8 9 10" xfId="54160"/>
    <cellStyle name="常规 3 8 9 2" xfId="13990"/>
    <cellStyle name="常规 3 8 9 3" xfId="19208"/>
    <cellStyle name="常规 3 8 9 4" xfId="24406"/>
    <cellStyle name="常规 3 8 9 5" xfId="29529"/>
    <cellStyle name="常规 3 8 9 6" xfId="34639"/>
    <cellStyle name="常规 3 8 9 7" xfId="39656"/>
    <cellStyle name="常规 3 8 9 8" xfId="44592"/>
    <cellStyle name="常规 3 8 9 9" xfId="49432"/>
    <cellStyle name="常规 3 9" xfId="1281"/>
    <cellStyle name="常规 3 9 10" xfId="54161"/>
    <cellStyle name="常规 3 9 2" xfId="13991"/>
    <cellStyle name="常规 3 9 3" xfId="19209"/>
    <cellStyle name="常规 3 9 4" xfId="24407"/>
    <cellStyle name="常规 3 9 5" xfId="29530"/>
    <cellStyle name="常规 3 9 6" xfId="34640"/>
    <cellStyle name="常规 3 9 7" xfId="39657"/>
    <cellStyle name="常规 3 9 8" xfId="44593"/>
    <cellStyle name="常规 3 9 9" xfId="49433"/>
    <cellStyle name="常规 3_Book1" xfId="868"/>
    <cellStyle name="常规 30" xfId="837"/>
    <cellStyle name="常规 30 10" xfId="48002"/>
    <cellStyle name="常规 30 2" xfId="9816"/>
    <cellStyle name="常规 30 3" xfId="12300"/>
    <cellStyle name="常规 30 4" xfId="17544"/>
    <cellStyle name="常规 30 5" xfId="22758"/>
    <cellStyle name="常规 30 6" xfId="27920"/>
    <cellStyle name="常规 30 7" xfId="33051"/>
    <cellStyle name="常规 30 8" xfId="38119"/>
    <cellStyle name="常规 30 9" xfId="43105"/>
    <cellStyle name="常规 31" xfId="1323"/>
    <cellStyle name="常规 31 10" xfId="48024"/>
    <cellStyle name="常规 31 2" xfId="9136"/>
    <cellStyle name="常规 31 3" xfId="12725"/>
    <cellStyle name="常规 31 4" xfId="12409"/>
    <cellStyle name="常规 31 5" xfId="23146"/>
    <cellStyle name="常规 31 6" xfId="27961"/>
    <cellStyle name="常规 31 7" xfId="33381"/>
    <cellStyle name="常规 31 8" xfId="38158"/>
    <cellStyle name="常规 31 9" xfId="43337"/>
    <cellStyle name="常规 32" xfId="2914"/>
    <cellStyle name="常规 32 10" xfId="48000"/>
    <cellStyle name="常规 32 2" xfId="9821"/>
    <cellStyle name="常规 32 3" xfId="11124"/>
    <cellStyle name="常规 32 4" xfId="10892"/>
    <cellStyle name="常规 32 5" xfId="22753"/>
    <cellStyle name="常规 32 6" xfId="27916"/>
    <cellStyle name="常规 32 7" xfId="33047"/>
    <cellStyle name="常规 32 8" xfId="38115"/>
    <cellStyle name="常规 32 9" xfId="11011"/>
    <cellStyle name="常规 33" xfId="1286"/>
    <cellStyle name="常规 33 2" xfId="1761"/>
    <cellStyle name="常规 34" xfId="1290"/>
    <cellStyle name="常规 34 2" xfId="1918"/>
    <cellStyle name="常规 35" xfId="1294"/>
    <cellStyle name="常规 35 2" xfId="2425"/>
    <cellStyle name="常规 36" xfId="2426"/>
    <cellStyle name="常规 36 2" xfId="2428"/>
    <cellStyle name="常规 37" xfId="1301"/>
    <cellStyle name="常规 37 2" xfId="2429"/>
    <cellStyle name="常规 38" xfId="2430"/>
    <cellStyle name="常规 38 2" xfId="2431"/>
    <cellStyle name="常规 39" xfId="1308"/>
    <cellStyle name="常规 39 2" xfId="2432"/>
    <cellStyle name="常规 4" xfId="869"/>
    <cellStyle name="常规 4 10" xfId="2434"/>
    <cellStyle name="常规 4 10 10" xfId="54167"/>
    <cellStyle name="常规 4 10 2" xfId="14005"/>
    <cellStyle name="常规 4 10 3" xfId="19223"/>
    <cellStyle name="常规 4 10 4" xfId="24419"/>
    <cellStyle name="常规 4 10 5" xfId="29544"/>
    <cellStyle name="常规 4 10 6" xfId="34651"/>
    <cellStyle name="常规 4 10 7" xfId="39669"/>
    <cellStyle name="常规 4 10 8" xfId="44601"/>
    <cellStyle name="常规 4 10 9" xfId="49440"/>
    <cellStyle name="常规 4 11" xfId="3634"/>
    <cellStyle name="常规 4 11 10" xfId="54168"/>
    <cellStyle name="常规 4 11 2" xfId="14006"/>
    <cellStyle name="常规 4 11 3" xfId="19224"/>
    <cellStyle name="常规 4 11 4" xfId="24420"/>
    <cellStyle name="常规 4 11 5" xfId="29545"/>
    <cellStyle name="常规 4 11 6" xfId="34652"/>
    <cellStyle name="常规 4 11 7" xfId="39670"/>
    <cellStyle name="常规 4 11 8" xfId="44602"/>
    <cellStyle name="常规 4 11 9" xfId="49441"/>
    <cellStyle name="常规 4 12" xfId="4113"/>
    <cellStyle name="常规 4 12 10" xfId="54169"/>
    <cellStyle name="常规 4 12 2" xfId="14007"/>
    <cellStyle name="常规 4 12 3" xfId="19225"/>
    <cellStyle name="常规 4 12 4" xfId="24421"/>
    <cellStyle name="常规 4 12 5" xfId="29546"/>
    <cellStyle name="常规 4 12 6" xfId="34653"/>
    <cellStyle name="常规 4 12 7" xfId="39671"/>
    <cellStyle name="常规 4 12 8" xfId="44603"/>
    <cellStyle name="常规 4 12 9" xfId="49442"/>
    <cellStyle name="常规 4 13" xfId="5864"/>
    <cellStyle name="常规 4 13 10" xfId="54170"/>
    <cellStyle name="常规 4 13 2" xfId="14008"/>
    <cellStyle name="常规 4 13 3" xfId="19226"/>
    <cellStyle name="常规 4 13 4" xfId="24422"/>
    <cellStyle name="常规 4 13 5" xfId="29547"/>
    <cellStyle name="常规 4 13 6" xfId="34654"/>
    <cellStyle name="常规 4 13 7" xfId="39672"/>
    <cellStyle name="常规 4 13 8" xfId="44604"/>
    <cellStyle name="常规 4 13 9" xfId="49443"/>
    <cellStyle name="常规 4 14" xfId="6569"/>
    <cellStyle name="常规 4 14 10" xfId="54171"/>
    <cellStyle name="常规 4 14 2" xfId="14009"/>
    <cellStyle name="常规 4 14 3" xfId="19227"/>
    <cellStyle name="常规 4 14 4" xfId="24423"/>
    <cellStyle name="常规 4 14 5" xfId="29548"/>
    <cellStyle name="常规 4 14 6" xfId="34655"/>
    <cellStyle name="常规 4 14 7" xfId="39673"/>
    <cellStyle name="常规 4 14 8" xfId="44605"/>
    <cellStyle name="常规 4 14 9" xfId="49444"/>
    <cellStyle name="常规 4 15" xfId="7249"/>
    <cellStyle name="常规 4 15 10" xfId="52825"/>
    <cellStyle name="常规 4 15 2" xfId="12371"/>
    <cellStyle name="常规 4 15 3" xfId="17612"/>
    <cellStyle name="常规 4 15 4" xfId="22827"/>
    <cellStyle name="常规 4 15 5" xfId="27980"/>
    <cellStyle name="常规 4 15 6" xfId="33105"/>
    <cellStyle name="常规 4 15 7" xfId="38173"/>
    <cellStyle name="常规 4 15 8" xfId="43145"/>
    <cellStyle name="常规 4 15 9" xfId="48037"/>
    <cellStyle name="常规 4 16" xfId="7881"/>
    <cellStyle name="常规 4 16 10" xfId="52826"/>
    <cellStyle name="常规 4 16 2" xfId="12374"/>
    <cellStyle name="常规 4 16 3" xfId="17615"/>
    <cellStyle name="常规 4 16 4" xfId="22830"/>
    <cellStyle name="常规 4 16 5" xfId="27983"/>
    <cellStyle name="常规 4 16 6" xfId="33106"/>
    <cellStyle name="常规 4 16 7" xfId="38174"/>
    <cellStyle name="常规 4 16 8" xfId="43146"/>
    <cellStyle name="常规 4 16 9" xfId="48038"/>
    <cellStyle name="常规 4 17" xfId="8440"/>
    <cellStyle name="常规 4 17 10" xfId="52827"/>
    <cellStyle name="常规 4 17 2" xfId="12377"/>
    <cellStyle name="常规 4 17 3" xfId="17617"/>
    <cellStyle name="常规 4 17 4" xfId="22833"/>
    <cellStyle name="常规 4 17 5" xfId="27985"/>
    <cellStyle name="常规 4 17 6" xfId="33108"/>
    <cellStyle name="常规 4 17 7" xfId="38176"/>
    <cellStyle name="常规 4 17 8" xfId="43147"/>
    <cellStyle name="常规 4 17 9" xfId="48039"/>
    <cellStyle name="常规 4 18" xfId="8855"/>
    <cellStyle name="常规 4 18 10" xfId="54172"/>
    <cellStyle name="常规 4 18 2" xfId="14010"/>
    <cellStyle name="常规 4 18 3" xfId="19228"/>
    <cellStyle name="常规 4 18 4" xfId="24424"/>
    <cellStyle name="常规 4 18 5" xfId="29549"/>
    <cellStyle name="常规 4 18 6" xfId="34656"/>
    <cellStyle name="常规 4 18 7" xfId="39674"/>
    <cellStyle name="常规 4 18 8" xfId="44606"/>
    <cellStyle name="常规 4 18 9" xfId="49445"/>
    <cellStyle name="常规 4 19" xfId="14004"/>
    <cellStyle name="常规 4 2" xfId="871"/>
    <cellStyle name="常规 4 2 10" xfId="4115"/>
    <cellStyle name="常规 4 2 10 10" xfId="54174"/>
    <cellStyle name="常规 4 2 10 2" xfId="14012"/>
    <cellStyle name="常规 4 2 10 3" xfId="19230"/>
    <cellStyle name="常规 4 2 10 4" xfId="24426"/>
    <cellStyle name="常规 4 2 10 5" xfId="29551"/>
    <cellStyle name="常规 4 2 10 6" xfId="34658"/>
    <cellStyle name="常规 4 2 10 7" xfId="39676"/>
    <cellStyle name="常规 4 2 10 8" xfId="44608"/>
    <cellStyle name="常规 4 2 10 9" xfId="49447"/>
    <cellStyle name="常规 4 2 11" xfId="5742"/>
    <cellStyle name="常规 4 2 11 10" xfId="54175"/>
    <cellStyle name="常规 4 2 11 2" xfId="14013"/>
    <cellStyle name="常规 4 2 11 3" xfId="19231"/>
    <cellStyle name="常规 4 2 11 4" xfId="24427"/>
    <cellStyle name="常规 4 2 11 5" xfId="29552"/>
    <cellStyle name="常规 4 2 11 6" xfId="34659"/>
    <cellStyle name="常规 4 2 11 7" xfId="39677"/>
    <cellStyle name="常规 4 2 11 8" xfId="44609"/>
    <cellStyle name="常规 4 2 11 9" xfId="49448"/>
    <cellStyle name="常规 4 2 12" xfId="4361"/>
    <cellStyle name="常规 4 2 12 10" xfId="54176"/>
    <cellStyle name="常规 4 2 12 2" xfId="14014"/>
    <cellStyle name="常规 4 2 12 3" xfId="19232"/>
    <cellStyle name="常规 4 2 12 4" xfId="24428"/>
    <cellStyle name="常规 4 2 12 5" xfId="29553"/>
    <cellStyle name="常规 4 2 12 6" xfId="34660"/>
    <cellStyle name="常规 4 2 12 7" xfId="39678"/>
    <cellStyle name="常规 4 2 12 8" xfId="44610"/>
    <cellStyle name="常规 4 2 12 9" xfId="49449"/>
    <cellStyle name="常规 4 2 13" xfId="6289"/>
    <cellStyle name="常规 4 2 13 10" xfId="54177"/>
    <cellStyle name="常规 4 2 13 2" xfId="14015"/>
    <cellStyle name="常规 4 2 13 3" xfId="19233"/>
    <cellStyle name="常规 4 2 13 4" xfId="24429"/>
    <cellStyle name="常规 4 2 13 5" xfId="29554"/>
    <cellStyle name="常规 4 2 13 6" xfId="34661"/>
    <cellStyle name="常规 4 2 13 7" xfId="39679"/>
    <cellStyle name="常规 4 2 13 8" xfId="44611"/>
    <cellStyle name="常规 4 2 13 9" xfId="49450"/>
    <cellStyle name="常规 4 2 14" xfId="6974"/>
    <cellStyle name="常规 4 2 14 10" xfId="54178"/>
    <cellStyle name="常规 4 2 14 2" xfId="14016"/>
    <cellStyle name="常规 4 2 14 3" xfId="19234"/>
    <cellStyle name="常规 4 2 14 4" xfId="24430"/>
    <cellStyle name="常规 4 2 14 5" xfId="29555"/>
    <cellStyle name="常规 4 2 14 6" xfId="34662"/>
    <cellStyle name="常规 4 2 14 7" xfId="39680"/>
    <cellStyle name="常规 4 2 14 8" xfId="44612"/>
    <cellStyle name="常规 4 2 14 9" xfId="49451"/>
    <cellStyle name="常规 4 2 15" xfId="7633"/>
    <cellStyle name="常规 4 2 15 10" xfId="54179"/>
    <cellStyle name="常规 4 2 15 2" xfId="14017"/>
    <cellStyle name="常规 4 2 15 3" xfId="19235"/>
    <cellStyle name="常规 4 2 15 4" xfId="24431"/>
    <cellStyle name="常规 4 2 15 5" xfId="29556"/>
    <cellStyle name="常规 4 2 15 6" xfId="34663"/>
    <cellStyle name="常规 4 2 15 7" xfId="39681"/>
    <cellStyle name="常规 4 2 15 8" xfId="44613"/>
    <cellStyle name="常规 4 2 15 9" xfId="49452"/>
    <cellStyle name="常规 4 2 16" xfId="8208"/>
    <cellStyle name="常规 4 2 16 10" xfId="54180"/>
    <cellStyle name="常规 4 2 16 2" xfId="14018"/>
    <cellStyle name="常规 4 2 16 3" xfId="19236"/>
    <cellStyle name="常规 4 2 16 4" xfId="24432"/>
    <cellStyle name="常规 4 2 16 5" xfId="29557"/>
    <cellStyle name="常规 4 2 16 6" xfId="34664"/>
    <cellStyle name="常规 4 2 16 7" xfId="39682"/>
    <cellStyle name="常规 4 2 16 8" xfId="44614"/>
    <cellStyle name="常规 4 2 16 9" xfId="49453"/>
    <cellStyle name="常规 4 2 17" xfId="14011"/>
    <cellStyle name="常规 4 2 18" xfId="19229"/>
    <cellStyle name="常规 4 2 19" xfId="24425"/>
    <cellStyle name="常规 4 2 2" xfId="872"/>
    <cellStyle name="常规 4 2 2 10" xfId="4545"/>
    <cellStyle name="常规 4 2 2 10 10" xfId="54183"/>
    <cellStyle name="常规 4 2 2 10 2" xfId="14021"/>
    <cellStyle name="常规 4 2 2 10 3" xfId="19239"/>
    <cellStyle name="常规 4 2 2 10 4" xfId="24435"/>
    <cellStyle name="常规 4 2 2 10 5" xfId="29560"/>
    <cellStyle name="常规 4 2 2 10 6" xfId="34667"/>
    <cellStyle name="常规 4 2 2 10 7" xfId="39685"/>
    <cellStyle name="常规 4 2 2 10 8" xfId="44617"/>
    <cellStyle name="常规 4 2 2 10 9" xfId="49456"/>
    <cellStyle name="常规 4 2 2 11" xfId="6438"/>
    <cellStyle name="常规 4 2 2 11 10" xfId="54184"/>
    <cellStyle name="常规 4 2 2 11 2" xfId="14022"/>
    <cellStyle name="常规 4 2 2 11 3" xfId="19240"/>
    <cellStyle name="常规 4 2 2 11 4" xfId="24436"/>
    <cellStyle name="常规 4 2 2 11 5" xfId="29561"/>
    <cellStyle name="常规 4 2 2 11 6" xfId="34668"/>
    <cellStyle name="常规 4 2 2 11 7" xfId="39686"/>
    <cellStyle name="常规 4 2 2 11 8" xfId="44618"/>
    <cellStyle name="常规 4 2 2 11 9" xfId="49457"/>
    <cellStyle name="常规 4 2 2 12" xfId="6982"/>
    <cellStyle name="常规 4 2 2 12 10" xfId="54185"/>
    <cellStyle name="常规 4 2 2 12 2" xfId="14023"/>
    <cellStyle name="常规 4 2 2 12 3" xfId="19241"/>
    <cellStyle name="常规 4 2 2 12 4" xfId="24437"/>
    <cellStyle name="常规 4 2 2 12 5" xfId="29562"/>
    <cellStyle name="常规 4 2 2 12 6" xfId="34669"/>
    <cellStyle name="常规 4 2 2 12 7" xfId="39687"/>
    <cellStyle name="常规 4 2 2 12 8" xfId="44619"/>
    <cellStyle name="常规 4 2 2 12 9" xfId="49458"/>
    <cellStyle name="常规 4 2 2 13" xfId="7758"/>
    <cellStyle name="常规 4 2 2 13 10" xfId="54186"/>
    <cellStyle name="常规 4 2 2 13 2" xfId="14024"/>
    <cellStyle name="常规 4 2 2 13 3" xfId="19242"/>
    <cellStyle name="常规 4 2 2 13 4" xfId="24438"/>
    <cellStyle name="常规 4 2 2 13 5" xfId="29563"/>
    <cellStyle name="常规 4 2 2 13 6" xfId="34670"/>
    <cellStyle name="常规 4 2 2 13 7" xfId="39688"/>
    <cellStyle name="常规 4 2 2 13 8" xfId="44620"/>
    <cellStyle name="常规 4 2 2 13 9" xfId="49459"/>
    <cellStyle name="常规 4 2 2 14" xfId="8325"/>
    <cellStyle name="常规 4 2 2 14 10" xfId="54187"/>
    <cellStyle name="常规 4 2 2 14 2" xfId="14025"/>
    <cellStyle name="常规 4 2 2 14 3" xfId="19243"/>
    <cellStyle name="常规 4 2 2 14 4" xfId="24439"/>
    <cellStyle name="常规 4 2 2 14 5" xfId="29564"/>
    <cellStyle name="常规 4 2 2 14 6" xfId="34671"/>
    <cellStyle name="常规 4 2 2 14 7" xfId="39689"/>
    <cellStyle name="常规 4 2 2 14 8" xfId="44621"/>
    <cellStyle name="常规 4 2 2 14 9" xfId="49460"/>
    <cellStyle name="常规 4 2 2 15" xfId="14020"/>
    <cellStyle name="常规 4 2 2 16" xfId="19238"/>
    <cellStyle name="常规 4 2 2 17" xfId="24434"/>
    <cellStyle name="常规 4 2 2 18" xfId="29559"/>
    <cellStyle name="常规 4 2 2 19" xfId="34666"/>
    <cellStyle name="常规 4 2 2 2" xfId="874"/>
    <cellStyle name="常规 4 2 2 2 10" xfId="7252"/>
    <cellStyle name="常规 4 2 2 2 10 10" xfId="54188"/>
    <cellStyle name="常规 4 2 2 2 10 2" xfId="14026"/>
    <cellStyle name="常规 4 2 2 2 10 3" xfId="19244"/>
    <cellStyle name="常规 4 2 2 2 10 4" xfId="24440"/>
    <cellStyle name="常规 4 2 2 2 10 5" xfId="29565"/>
    <cellStyle name="常规 4 2 2 2 10 6" xfId="34672"/>
    <cellStyle name="常规 4 2 2 2 10 7" xfId="39690"/>
    <cellStyle name="常规 4 2 2 2 10 8" xfId="44622"/>
    <cellStyle name="常规 4 2 2 2 10 9" xfId="49461"/>
    <cellStyle name="常规 4 2 2 2 11" xfId="7884"/>
    <cellStyle name="常规 4 2 2 2 11 10" xfId="54189"/>
    <cellStyle name="常规 4 2 2 2 11 2" xfId="14027"/>
    <cellStyle name="常规 4 2 2 2 11 3" xfId="19245"/>
    <cellStyle name="常规 4 2 2 2 11 4" xfId="24441"/>
    <cellStyle name="常规 4 2 2 2 11 5" xfId="29566"/>
    <cellStyle name="常规 4 2 2 2 11 6" xfId="34673"/>
    <cellStyle name="常规 4 2 2 2 11 7" xfId="39691"/>
    <cellStyle name="常规 4 2 2 2 11 8" xfId="44623"/>
    <cellStyle name="常规 4 2 2 2 11 9" xfId="49462"/>
    <cellStyle name="常规 4 2 2 2 12" xfId="8442"/>
    <cellStyle name="常规 4 2 2 2 12 10" xfId="54190"/>
    <cellStyle name="常规 4 2 2 2 12 2" xfId="14028"/>
    <cellStyle name="常规 4 2 2 2 12 3" xfId="19246"/>
    <cellStyle name="常规 4 2 2 2 12 4" xfId="24442"/>
    <cellStyle name="常规 4 2 2 2 12 5" xfId="29567"/>
    <cellStyle name="常规 4 2 2 2 12 6" xfId="34674"/>
    <cellStyle name="常规 4 2 2 2 12 7" xfId="39692"/>
    <cellStyle name="常规 4 2 2 2 12 8" xfId="44624"/>
    <cellStyle name="常规 4 2 2 2 12 9" xfId="49463"/>
    <cellStyle name="常规 4 2 2 2 13" xfId="8857"/>
    <cellStyle name="常规 4 2 2 2 13 10" xfId="54191"/>
    <cellStyle name="常规 4 2 2 2 13 2" xfId="14029"/>
    <cellStyle name="常规 4 2 2 2 13 3" xfId="19247"/>
    <cellStyle name="常规 4 2 2 2 13 4" xfId="24443"/>
    <cellStyle name="常规 4 2 2 2 13 5" xfId="29568"/>
    <cellStyle name="常规 4 2 2 2 13 6" xfId="34675"/>
    <cellStyle name="常规 4 2 2 2 13 7" xfId="39693"/>
    <cellStyle name="常规 4 2 2 2 13 8" xfId="44625"/>
    <cellStyle name="常规 4 2 2 2 13 9" xfId="49464"/>
    <cellStyle name="常规 4 2 2 2 14" xfId="11803"/>
    <cellStyle name="常规 4 2 2 2 15" xfId="9805"/>
    <cellStyle name="常规 4 2 2 2 16" xfId="11081"/>
    <cellStyle name="常规 4 2 2 2 17" xfId="17540"/>
    <cellStyle name="常规 4 2 2 2 18" xfId="22759"/>
    <cellStyle name="常规 4 2 2 2 19" xfId="27917"/>
    <cellStyle name="常规 4 2 2 2 2" xfId="876"/>
    <cellStyle name="常规 4 2 2 2 2 10" xfId="8859"/>
    <cellStyle name="常规 4 2 2 2 2 10 10" xfId="54193"/>
    <cellStyle name="常规 4 2 2 2 2 10 2" xfId="14031"/>
    <cellStyle name="常规 4 2 2 2 2 10 3" xfId="19249"/>
    <cellStyle name="常规 4 2 2 2 2 10 4" xfId="24445"/>
    <cellStyle name="常规 4 2 2 2 2 10 5" xfId="29570"/>
    <cellStyle name="常规 4 2 2 2 2 10 6" xfId="34677"/>
    <cellStyle name="常规 4 2 2 2 2 10 7" xfId="39695"/>
    <cellStyle name="常规 4 2 2 2 2 10 8" xfId="44627"/>
    <cellStyle name="常规 4 2 2 2 2 10 9" xfId="49466"/>
    <cellStyle name="常规 4 2 2 2 2 11" xfId="14030"/>
    <cellStyle name="常规 4 2 2 2 2 12" xfId="19248"/>
    <cellStyle name="常规 4 2 2 2 2 13" xfId="24444"/>
    <cellStyle name="常规 4 2 2 2 2 14" xfId="29569"/>
    <cellStyle name="常规 4 2 2 2 2 15" xfId="34676"/>
    <cellStyle name="常规 4 2 2 2 2 16" xfId="39694"/>
    <cellStyle name="常规 4 2 2 2 2 17" xfId="44626"/>
    <cellStyle name="常规 4 2 2 2 2 18" xfId="49465"/>
    <cellStyle name="常规 4 2 2 2 2 19" xfId="54192"/>
    <cellStyle name="常规 4 2 2 2 2 2" xfId="2438"/>
    <cellStyle name="常规 4 2 2 2 2 2 10" xfId="54194"/>
    <cellStyle name="常规 4 2 2 2 2 2 2" xfId="14032"/>
    <cellStyle name="常规 4 2 2 2 2 2 3" xfId="19250"/>
    <cellStyle name="常规 4 2 2 2 2 2 4" xfId="24446"/>
    <cellStyle name="常规 4 2 2 2 2 2 5" xfId="29571"/>
    <cellStyle name="常规 4 2 2 2 2 2 6" xfId="34678"/>
    <cellStyle name="常规 4 2 2 2 2 2 7" xfId="39696"/>
    <cellStyle name="常规 4 2 2 2 2 2 8" xfId="44628"/>
    <cellStyle name="常规 4 2 2 2 2 2 9" xfId="49467"/>
    <cellStyle name="常规 4 2 2 2 2 3" xfId="3641"/>
    <cellStyle name="常规 4 2 2 2 2 3 10" xfId="54195"/>
    <cellStyle name="常规 4 2 2 2 2 3 2" xfId="14033"/>
    <cellStyle name="常规 4 2 2 2 2 3 3" xfId="19251"/>
    <cellStyle name="常规 4 2 2 2 2 3 4" xfId="24447"/>
    <cellStyle name="常规 4 2 2 2 2 3 5" xfId="29572"/>
    <cellStyle name="常规 4 2 2 2 2 3 6" xfId="34679"/>
    <cellStyle name="常规 4 2 2 2 2 3 7" xfId="39697"/>
    <cellStyle name="常规 4 2 2 2 2 3 8" xfId="44629"/>
    <cellStyle name="常规 4 2 2 2 2 3 9" xfId="49468"/>
    <cellStyle name="常规 4 2 2 2 2 4" xfId="4119"/>
    <cellStyle name="常规 4 2 2 2 2 4 10" xfId="54196"/>
    <cellStyle name="常规 4 2 2 2 2 4 2" xfId="14034"/>
    <cellStyle name="常规 4 2 2 2 2 4 3" xfId="19252"/>
    <cellStyle name="常规 4 2 2 2 2 4 4" xfId="24448"/>
    <cellStyle name="常规 4 2 2 2 2 4 5" xfId="29573"/>
    <cellStyle name="常规 4 2 2 2 2 4 6" xfId="34680"/>
    <cellStyle name="常规 4 2 2 2 2 4 7" xfId="39698"/>
    <cellStyle name="常规 4 2 2 2 2 4 8" xfId="44630"/>
    <cellStyle name="常规 4 2 2 2 2 4 9" xfId="49469"/>
    <cellStyle name="常规 4 2 2 2 2 5" xfId="5869"/>
    <cellStyle name="常规 4 2 2 2 2 5 10" xfId="54197"/>
    <cellStyle name="常规 4 2 2 2 2 5 2" xfId="14035"/>
    <cellStyle name="常规 4 2 2 2 2 5 3" xfId="19253"/>
    <cellStyle name="常规 4 2 2 2 2 5 4" xfId="24449"/>
    <cellStyle name="常规 4 2 2 2 2 5 5" xfId="29574"/>
    <cellStyle name="常规 4 2 2 2 2 5 6" xfId="34681"/>
    <cellStyle name="常规 4 2 2 2 2 5 7" xfId="39699"/>
    <cellStyle name="常规 4 2 2 2 2 5 8" xfId="44631"/>
    <cellStyle name="常规 4 2 2 2 2 5 9" xfId="49470"/>
    <cellStyle name="常规 4 2 2 2 2 6" xfId="6573"/>
    <cellStyle name="常规 4 2 2 2 2 6 10" xfId="54198"/>
    <cellStyle name="常规 4 2 2 2 2 6 2" xfId="14036"/>
    <cellStyle name="常规 4 2 2 2 2 6 3" xfId="19254"/>
    <cellStyle name="常规 4 2 2 2 2 6 4" xfId="24450"/>
    <cellStyle name="常规 4 2 2 2 2 6 5" xfId="29575"/>
    <cellStyle name="常规 4 2 2 2 2 6 6" xfId="34682"/>
    <cellStyle name="常规 4 2 2 2 2 6 7" xfId="39700"/>
    <cellStyle name="常规 4 2 2 2 2 6 8" xfId="44632"/>
    <cellStyle name="常规 4 2 2 2 2 6 9" xfId="49471"/>
    <cellStyle name="常规 4 2 2 2 2 7" xfId="7254"/>
    <cellStyle name="常规 4 2 2 2 2 7 10" xfId="54199"/>
    <cellStyle name="常规 4 2 2 2 2 7 2" xfId="14037"/>
    <cellStyle name="常规 4 2 2 2 2 7 3" xfId="19255"/>
    <cellStyle name="常规 4 2 2 2 2 7 4" xfId="24451"/>
    <cellStyle name="常规 4 2 2 2 2 7 5" xfId="29576"/>
    <cellStyle name="常规 4 2 2 2 2 7 6" xfId="34683"/>
    <cellStyle name="常规 4 2 2 2 2 7 7" xfId="39701"/>
    <cellStyle name="常规 4 2 2 2 2 7 8" xfId="44633"/>
    <cellStyle name="常规 4 2 2 2 2 7 9" xfId="49472"/>
    <cellStyle name="常规 4 2 2 2 2 8" xfId="7886"/>
    <cellStyle name="常规 4 2 2 2 2 8 10" xfId="54200"/>
    <cellStyle name="常规 4 2 2 2 2 8 2" xfId="14038"/>
    <cellStyle name="常规 4 2 2 2 2 8 3" xfId="19256"/>
    <cellStyle name="常规 4 2 2 2 2 8 4" xfId="24452"/>
    <cellStyle name="常规 4 2 2 2 2 8 5" xfId="29577"/>
    <cellStyle name="常规 4 2 2 2 2 8 6" xfId="34684"/>
    <cellStyle name="常规 4 2 2 2 2 8 7" xfId="39702"/>
    <cellStyle name="常规 4 2 2 2 2 8 8" xfId="44634"/>
    <cellStyle name="常规 4 2 2 2 2 8 9" xfId="49473"/>
    <cellStyle name="常规 4 2 2 2 2 9" xfId="8444"/>
    <cellStyle name="常规 4 2 2 2 2 9 10" xfId="54201"/>
    <cellStyle name="常规 4 2 2 2 2 9 2" xfId="14039"/>
    <cellStyle name="常规 4 2 2 2 2 9 3" xfId="19257"/>
    <cellStyle name="常规 4 2 2 2 2 9 4" xfId="24453"/>
    <cellStyle name="常规 4 2 2 2 2 9 5" xfId="29578"/>
    <cellStyle name="常规 4 2 2 2 2 9 6" xfId="34685"/>
    <cellStyle name="常规 4 2 2 2 2 9 7" xfId="39703"/>
    <cellStyle name="常规 4 2 2 2 2 9 8" xfId="44635"/>
    <cellStyle name="常规 4 2 2 2 2 9 9" xfId="49474"/>
    <cellStyle name="常规 4 2 2 2 20" xfId="33052"/>
    <cellStyle name="常规 4 2 2 2 21" xfId="33325"/>
    <cellStyle name="常规 4 2 2 2 22" xfId="43106"/>
    <cellStyle name="常规 4 2 2 2 3" xfId="2436"/>
    <cellStyle name="常规 4 2 2 2 3 10" xfId="54202"/>
    <cellStyle name="常规 4 2 2 2 3 2" xfId="14040"/>
    <cellStyle name="常规 4 2 2 2 3 3" xfId="19258"/>
    <cellStyle name="常规 4 2 2 2 3 4" xfId="24454"/>
    <cellStyle name="常规 4 2 2 2 3 5" xfId="29579"/>
    <cellStyle name="常规 4 2 2 2 3 6" xfId="34686"/>
    <cellStyle name="常规 4 2 2 2 3 7" xfId="39704"/>
    <cellStyle name="常规 4 2 2 2 3 8" xfId="44636"/>
    <cellStyle name="常规 4 2 2 2 3 9" xfId="49475"/>
    <cellStyle name="常规 4 2 2 2 4" xfId="2440"/>
    <cellStyle name="常规 4 2 2 2 4 10" xfId="54203"/>
    <cellStyle name="常规 4 2 2 2 4 2" xfId="14041"/>
    <cellStyle name="常规 4 2 2 2 4 3" xfId="19259"/>
    <cellStyle name="常规 4 2 2 2 4 4" xfId="24455"/>
    <cellStyle name="常规 4 2 2 2 4 5" xfId="29580"/>
    <cellStyle name="常规 4 2 2 2 4 6" xfId="34687"/>
    <cellStyle name="常规 4 2 2 2 4 7" xfId="39705"/>
    <cellStyle name="常规 4 2 2 2 4 8" xfId="44637"/>
    <cellStyle name="常规 4 2 2 2 4 9" xfId="49476"/>
    <cellStyle name="常规 4 2 2 2 5" xfId="2442"/>
    <cellStyle name="常规 4 2 2 2 5 10" xfId="54204"/>
    <cellStyle name="常规 4 2 2 2 5 2" xfId="14042"/>
    <cellStyle name="常规 4 2 2 2 5 3" xfId="19260"/>
    <cellStyle name="常规 4 2 2 2 5 4" xfId="24456"/>
    <cellStyle name="常规 4 2 2 2 5 5" xfId="29581"/>
    <cellStyle name="常规 4 2 2 2 5 6" xfId="34688"/>
    <cellStyle name="常规 4 2 2 2 5 7" xfId="39706"/>
    <cellStyle name="常规 4 2 2 2 5 8" xfId="44638"/>
    <cellStyle name="常规 4 2 2 2 5 9" xfId="49477"/>
    <cellStyle name="常规 4 2 2 2 6" xfId="3639"/>
    <cellStyle name="常规 4 2 2 2 6 10" xfId="54205"/>
    <cellStyle name="常规 4 2 2 2 6 2" xfId="14043"/>
    <cellStyle name="常规 4 2 2 2 6 3" xfId="19261"/>
    <cellStyle name="常规 4 2 2 2 6 4" xfId="24457"/>
    <cellStyle name="常规 4 2 2 2 6 5" xfId="29582"/>
    <cellStyle name="常规 4 2 2 2 6 6" xfId="34689"/>
    <cellStyle name="常规 4 2 2 2 6 7" xfId="39707"/>
    <cellStyle name="常规 4 2 2 2 6 8" xfId="44639"/>
    <cellStyle name="常规 4 2 2 2 6 9" xfId="49478"/>
    <cellStyle name="常规 4 2 2 2 7" xfId="4117"/>
    <cellStyle name="常规 4 2 2 2 7 10" xfId="54206"/>
    <cellStyle name="常规 4 2 2 2 7 2" xfId="14044"/>
    <cellStyle name="常规 4 2 2 2 7 3" xfId="19262"/>
    <cellStyle name="常规 4 2 2 2 7 4" xfId="24458"/>
    <cellStyle name="常规 4 2 2 2 7 5" xfId="29583"/>
    <cellStyle name="常规 4 2 2 2 7 6" xfId="34690"/>
    <cellStyle name="常规 4 2 2 2 7 7" xfId="39708"/>
    <cellStyle name="常规 4 2 2 2 7 8" xfId="44640"/>
    <cellStyle name="常规 4 2 2 2 7 9" xfId="49479"/>
    <cellStyle name="常规 4 2 2 2 8" xfId="5867"/>
    <cellStyle name="常规 4 2 2 2 8 10" xfId="54207"/>
    <cellStyle name="常规 4 2 2 2 8 2" xfId="14045"/>
    <cellStyle name="常规 4 2 2 2 8 3" xfId="19263"/>
    <cellStyle name="常规 4 2 2 2 8 4" xfId="24459"/>
    <cellStyle name="常规 4 2 2 2 8 5" xfId="29584"/>
    <cellStyle name="常规 4 2 2 2 8 6" xfId="34691"/>
    <cellStyle name="常规 4 2 2 2 8 7" xfId="39709"/>
    <cellStyle name="常规 4 2 2 2 8 8" xfId="44641"/>
    <cellStyle name="常规 4 2 2 2 8 9" xfId="49480"/>
    <cellStyle name="常规 4 2 2 2 9" xfId="6571"/>
    <cellStyle name="常规 4 2 2 2 9 10" xfId="54208"/>
    <cellStyle name="常规 4 2 2 2 9 2" xfId="14046"/>
    <cellStyle name="常规 4 2 2 2 9 3" xfId="19264"/>
    <cellStyle name="常规 4 2 2 2 9 4" xfId="24460"/>
    <cellStyle name="常规 4 2 2 2 9 5" xfId="29585"/>
    <cellStyle name="常规 4 2 2 2 9 6" xfId="34692"/>
    <cellStyle name="常规 4 2 2 2 9 7" xfId="39710"/>
    <cellStyle name="常规 4 2 2 2 9 8" xfId="44642"/>
    <cellStyle name="常规 4 2 2 2 9 9" xfId="49481"/>
    <cellStyle name="常规 4 2 2 20" xfId="39684"/>
    <cellStyle name="常规 4 2 2 21" xfId="44616"/>
    <cellStyle name="常规 4 2 2 22" xfId="49455"/>
    <cellStyle name="常规 4 2 2 23" xfId="54182"/>
    <cellStyle name="常规 4 2 2 3" xfId="34"/>
    <cellStyle name="常规 4 2 2 3 10" xfId="8760"/>
    <cellStyle name="常规 4 2 2 3 10 10" xfId="54210"/>
    <cellStyle name="常规 4 2 2 3 10 2" xfId="14048"/>
    <cellStyle name="常规 4 2 2 3 10 3" xfId="19266"/>
    <cellStyle name="常规 4 2 2 3 10 4" xfId="24462"/>
    <cellStyle name="常规 4 2 2 3 10 5" xfId="29587"/>
    <cellStyle name="常规 4 2 2 3 10 6" xfId="34694"/>
    <cellStyle name="常规 4 2 2 3 10 7" xfId="39712"/>
    <cellStyle name="常规 4 2 2 3 10 8" xfId="44644"/>
    <cellStyle name="常规 4 2 2 3 10 9" xfId="49483"/>
    <cellStyle name="常规 4 2 2 3 11" xfId="14047"/>
    <cellStyle name="常规 4 2 2 3 12" xfId="19265"/>
    <cellStyle name="常规 4 2 2 3 13" xfId="24461"/>
    <cellStyle name="常规 4 2 2 3 14" xfId="29586"/>
    <cellStyle name="常规 4 2 2 3 15" xfId="34693"/>
    <cellStyle name="常规 4 2 2 3 16" xfId="39711"/>
    <cellStyle name="常规 4 2 2 3 17" xfId="44643"/>
    <cellStyle name="常规 4 2 2 3 18" xfId="49482"/>
    <cellStyle name="常规 4 2 2 3 19" xfId="54209"/>
    <cellStyle name="常规 4 2 2 3 2" xfId="1352"/>
    <cellStyle name="常规 4 2 2 3 2 10" xfId="54211"/>
    <cellStyle name="常规 4 2 2 3 2 2" xfId="14049"/>
    <cellStyle name="常规 4 2 2 3 2 3" xfId="19267"/>
    <cellStyle name="常规 4 2 2 3 2 4" xfId="24463"/>
    <cellStyle name="常规 4 2 2 3 2 5" xfId="29588"/>
    <cellStyle name="常规 4 2 2 3 2 6" xfId="34695"/>
    <cellStyle name="常规 4 2 2 3 2 7" xfId="39713"/>
    <cellStyle name="常规 4 2 2 3 2 8" xfId="44645"/>
    <cellStyle name="常规 4 2 2 3 2 9" xfId="49484"/>
    <cellStyle name="常规 4 2 2 3 3" xfId="2958"/>
    <cellStyle name="常规 4 2 2 3 3 10" xfId="54212"/>
    <cellStyle name="常规 4 2 2 3 3 2" xfId="14050"/>
    <cellStyle name="常规 4 2 2 3 3 3" xfId="19268"/>
    <cellStyle name="常规 4 2 2 3 3 4" xfId="24464"/>
    <cellStyle name="常规 4 2 2 3 3 5" xfId="29589"/>
    <cellStyle name="常规 4 2 2 3 3 6" xfId="34696"/>
    <cellStyle name="常规 4 2 2 3 3 7" xfId="39714"/>
    <cellStyle name="常规 4 2 2 3 3 8" xfId="44646"/>
    <cellStyle name="常规 4 2 2 3 3 9" xfId="49485"/>
    <cellStyle name="常规 4 2 2 3 4" xfId="3888"/>
    <cellStyle name="常规 4 2 2 3 4 10" xfId="54213"/>
    <cellStyle name="常规 4 2 2 3 4 2" xfId="14051"/>
    <cellStyle name="常规 4 2 2 3 4 3" xfId="19269"/>
    <cellStyle name="常规 4 2 2 3 4 4" xfId="24465"/>
    <cellStyle name="常规 4 2 2 3 4 5" xfId="29590"/>
    <cellStyle name="常规 4 2 2 3 4 6" xfId="34697"/>
    <cellStyle name="常规 4 2 2 3 4 7" xfId="39715"/>
    <cellStyle name="常规 4 2 2 3 4 8" xfId="44647"/>
    <cellStyle name="常规 4 2 2 3 4 9" xfId="49486"/>
    <cellStyle name="常规 4 2 2 3 5" xfId="4366"/>
    <cellStyle name="常规 4 2 2 3 5 10" xfId="54214"/>
    <cellStyle name="常规 4 2 2 3 5 2" xfId="14052"/>
    <cellStyle name="常规 4 2 2 3 5 3" xfId="19270"/>
    <cellStyle name="常规 4 2 2 3 5 4" xfId="24466"/>
    <cellStyle name="常规 4 2 2 3 5 5" xfId="29591"/>
    <cellStyle name="常规 4 2 2 3 5 6" xfId="34698"/>
    <cellStyle name="常规 4 2 2 3 5 7" xfId="39716"/>
    <cellStyle name="常规 4 2 2 3 5 8" xfId="44648"/>
    <cellStyle name="常规 4 2 2 3 5 9" xfId="49487"/>
    <cellStyle name="常规 4 2 2 3 6" xfId="6422"/>
    <cellStyle name="常规 4 2 2 3 6 10" xfId="54215"/>
    <cellStyle name="常规 4 2 2 3 6 2" xfId="14053"/>
    <cellStyle name="常规 4 2 2 3 6 3" xfId="19271"/>
    <cellStyle name="常规 4 2 2 3 6 4" xfId="24467"/>
    <cellStyle name="常规 4 2 2 3 6 5" xfId="29592"/>
    <cellStyle name="常规 4 2 2 3 6 6" xfId="34699"/>
    <cellStyle name="常规 4 2 2 3 6 7" xfId="39717"/>
    <cellStyle name="常规 4 2 2 3 6 8" xfId="44649"/>
    <cellStyle name="常规 4 2 2 3 6 9" xfId="49488"/>
    <cellStyle name="常规 4 2 2 3 7" xfId="7104"/>
    <cellStyle name="常规 4 2 2 3 7 10" xfId="54216"/>
    <cellStyle name="常规 4 2 2 3 7 2" xfId="14054"/>
    <cellStyle name="常规 4 2 2 3 7 3" xfId="19272"/>
    <cellStyle name="常规 4 2 2 3 7 4" xfId="24468"/>
    <cellStyle name="常规 4 2 2 3 7 5" xfId="29593"/>
    <cellStyle name="常规 4 2 2 3 7 6" xfId="34700"/>
    <cellStyle name="常规 4 2 2 3 7 7" xfId="39718"/>
    <cellStyle name="常规 4 2 2 3 7 8" xfId="44650"/>
    <cellStyle name="常规 4 2 2 3 7 9" xfId="49489"/>
    <cellStyle name="常规 4 2 2 3 8" xfId="7743"/>
    <cellStyle name="常规 4 2 2 3 8 10" xfId="54217"/>
    <cellStyle name="常规 4 2 2 3 8 2" xfId="14055"/>
    <cellStyle name="常规 4 2 2 3 8 3" xfId="19273"/>
    <cellStyle name="常规 4 2 2 3 8 4" xfId="24469"/>
    <cellStyle name="常规 4 2 2 3 8 5" xfId="29594"/>
    <cellStyle name="常规 4 2 2 3 8 6" xfId="34701"/>
    <cellStyle name="常规 4 2 2 3 8 7" xfId="39719"/>
    <cellStyle name="常规 4 2 2 3 8 8" xfId="44651"/>
    <cellStyle name="常规 4 2 2 3 8 9" xfId="49490"/>
    <cellStyle name="常规 4 2 2 3 9" xfId="8313"/>
    <cellStyle name="常规 4 2 2 3 9 10" xfId="54218"/>
    <cellStyle name="常规 4 2 2 3 9 2" xfId="14056"/>
    <cellStyle name="常规 4 2 2 3 9 3" xfId="19274"/>
    <cellStyle name="常规 4 2 2 3 9 4" xfId="24470"/>
    <cellStyle name="常规 4 2 2 3 9 5" xfId="29595"/>
    <cellStyle name="常规 4 2 2 3 9 6" xfId="34702"/>
    <cellStyle name="常规 4 2 2 3 9 7" xfId="39720"/>
    <cellStyle name="常规 4 2 2 3 9 8" xfId="44652"/>
    <cellStyle name="常规 4 2 2 3 9 9" xfId="49491"/>
    <cellStyle name="常规 4 2 2 4" xfId="2336"/>
    <cellStyle name="常规 4 2 2 4 10" xfId="54219"/>
    <cellStyle name="常规 4 2 2 4 2" xfId="14057"/>
    <cellStyle name="常规 4 2 2 4 3" xfId="19275"/>
    <cellStyle name="常规 4 2 2 4 4" xfId="24471"/>
    <cellStyle name="常规 4 2 2 4 5" xfId="29596"/>
    <cellStyle name="常规 4 2 2 4 6" xfId="34703"/>
    <cellStyle name="常规 4 2 2 4 7" xfId="39721"/>
    <cellStyle name="常规 4 2 2 4 8" xfId="44653"/>
    <cellStyle name="常规 4 2 2 4 9" xfId="49492"/>
    <cellStyle name="常规 4 2 2 5" xfId="2445"/>
    <cellStyle name="常规 4 2 2 5 10" xfId="54220"/>
    <cellStyle name="常规 4 2 2 5 2" xfId="14058"/>
    <cellStyle name="常规 4 2 2 5 3" xfId="19276"/>
    <cellStyle name="常规 4 2 2 5 4" xfId="24472"/>
    <cellStyle name="常规 4 2 2 5 5" xfId="29597"/>
    <cellStyle name="常规 4 2 2 5 6" xfId="34704"/>
    <cellStyle name="常规 4 2 2 5 7" xfId="39722"/>
    <cellStyle name="常规 4 2 2 5 8" xfId="44654"/>
    <cellStyle name="常规 4 2 2 5 9" xfId="49493"/>
    <cellStyle name="常规 4 2 2 6" xfId="2447"/>
    <cellStyle name="常规 4 2 2 6 10" xfId="54221"/>
    <cellStyle name="常规 4 2 2 6 2" xfId="14059"/>
    <cellStyle name="常规 4 2 2 6 3" xfId="19277"/>
    <cellStyle name="常规 4 2 2 6 4" xfId="24473"/>
    <cellStyle name="常规 4 2 2 6 5" xfId="29598"/>
    <cellStyle name="常规 4 2 2 6 6" xfId="34705"/>
    <cellStyle name="常规 4 2 2 6 7" xfId="39723"/>
    <cellStyle name="常规 4 2 2 6 8" xfId="44655"/>
    <cellStyle name="常规 4 2 2 6 9" xfId="49494"/>
    <cellStyle name="常规 4 2 2 7" xfId="3637"/>
    <cellStyle name="常规 4 2 2 7 10" xfId="54222"/>
    <cellStyle name="常规 4 2 2 7 2" xfId="14060"/>
    <cellStyle name="常规 4 2 2 7 3" xfId="19278"/>
    <cellStyle name="常规 4 2 2 7 4" xfId="24474"/>
    <cellStyle name="常规 4 2 2 7 5" xfId="29599"/>
    <cellStyle name="常规 4 2 2 7 6" xfId="34706"/>
    <cellStyle name="常规 4 2 2 7 7" xfId="39724"/>
    <cellStyle name="常规 4 2 2 7 8" xfId="44656"/>
    <cellStyle name="常规 4 2 2 7 9" xfId="49495"/>
    <cellStyle name="常规 4 2 2 8" xfId="4116"/>
    <cellStyle name="常规 4 2 2 8 10" xfId="54223"/>
    <cellStyle name="常规 4 2 2 8 2" xfId="14061"/>
    <cellStyle name="常规 4 2 2 8 3" xfId="19279"/>
    <cellStyle name="常规 4 2 2 8 4" xfId="24475"/>
    <cellStyle name="常规 4 2 2 8 5" xfId="29600"/>
    <cellStyle name="常规 4 2 2 8 6" xfId="34707"/>
    <cellStyle name="常规 4 2 2 8 7" xfId="39725"/>
    <cellStyle name="常规 4 2 2 8 8" xfId="44657"/>
    <cellStyle name="常规 4 2 2 8 9" xfId="49496"/>
    <cellStyle name="常规 4 2 2 9" xfId="5745"/>
    <cellStyle name="常规 4 2 2 9 10" xfId="54224"/>
    <cellStyle name="常规 4 2 2 9 2" xfId="14062"/>
    <cellStyle name="常规 4 2 2 9 3" xfId="19280"/>
    <cellStyle name="常规 4 2 2 9 4" xfId="24476"/>
    <cellStyle name="常规 4 2 2 9 5" xfId="29601"/>
    <cellStyle name="常规 4 2 2 9 6" xfId="34708"/>
    <cellStyle name="常规 4 2 2 9 7" xfId="39726"/>
    <cellStyle name="常规 4 2 2 9 8" xfId="44658"/>
    <cellStyle name="常规 4 2 2 9 9" xfId="49497"/>
    <cellStyle name="常规 4 2 20" xfId="29550"/>
    <cellStyle name="常规 4 2 21" xfId="34657"/>
    <cellStyle name="常规 4 2 22" xfId="39675"/>
    <cellStyle name="常规 4 2 23" xfId="44607"/>
    <cellStyle name="常规 4 2 24" xfId="49446"/>
    <cellStyle name="常规 4 2 25" xfId="54173"/>
    <cellStyle name="常规 4 2 3" xfId="878"/>
    <cellStyle name="常规 4 2 3 10" xfId="7269"/>
    <cellStyle name="常规 4 2 3 10 10" xfId="54227"/>
    <cellStyle name="常规 4 2 3 10 2" xfId="14065"/>
    <cellStyle name="常规 4 2 3 10 3" xfId="19283"/>
    <cellStyle name="常规 4 2 3 10 4" xfId="24479"/>
    <cellStyle name="常规 4 2 3 10 5" xfId="29604"/>
    <cellStyle name="常规 4 2 3 10 6" xfId="34711"/>
    <cellStyle name="常规 4 2 3 10 7" xfId="39729"/>
    <cellStyle name="常规 4 2 3 10 8" xfId="44661"/>
    <cellStyle name="常规 4 2 3 10 9" xfId="49500"/>
    <cellStyle name="常规 4 2 3 11" xfId="7897"/>
    <cellStyle name="常规 4 2 3 11 10" xfId="54228"/>
    <cellStyle name="常规 4 2 3 11 2" xfId="14066"/>
    <cellStyle name="常规 4 2 3 11 3" xfId="19284"/>
    <cellStyle name="常规 4 2 3 11 4" xfId="24480"/>
    <cellStyle name="常规 4 2 3 11 5" xfId="29605"/>
    <cellStyle name="常规 4 2 3 11 6" xfId="34712"/>
    <cellStyle name="常规 4 2 3 11 7" xfId="39730"/>
    <cellStyle name="常规 4 2 3 11 8" xfId="44662"/>
    <cellStyle name="常规 4 2 3 11 9" xfId="49501"/>
    <cellStyle name="常规 4 2 3 12" xfId="8451"/>
    <cellStyle name="常规 4 2 3 12 10" xfId="54229"/>
    <cellStyle name="常规 4 2 3 12 2" xfId="14067"/>
    <cellStyle name="常规 4 2 3 12 3" xfId="19285"/>
    <cellStyle name="常规 4 2 3 12 4" xfId="24481"/>
    <cellStyle name="常规 4 2 3 12 5" xfId="29606"/>
    <cellStyle name="常规 4 2 3 12 6" xfId="34713"/>
    <cellStyle name="常规 4 2 3 12 7" xfId="39731"/>
    <cellStyle name="常规 4 2 3 12 8" xfId="44663"/>
    <cellStyle name="常规 4 2 3 12 9" xfId="49502"/>
    <cellStyle name="常规 4 2 3 13" xfId="8860"/>
    <cellStyle name="常规 4 2 3 13 10" xfId="54230"/>
    <cellStyle name="常规 4 2 3 13 2" xfId="14068"/>
    <cellStyle name="常规 4 2 3 13 3" xfId="19286"/>
    <cellStyle name="常规 4 2 3 13 4" xfId="24482"/>
    <cellStyle name="常规 4 2 3 13 5" xfId="29607"/>
    <cellStyle name="常规 4 2 3 13 6" xfId="34714"/>
    <cellStyle name="常规 4 2 3 13 7" xfId="39732"/>
    <cellStyle name="常规 4 2 3 13 8" xfId="44664"/>
    <cellStyle name="常规 4 2 3 13 9" xfId="49503"/>
    <cellStyle name="常规 4 2 3 14" xfId="14064"/>
    <cellStyle name="常规 4 2 3 15" xfId="19282"/>
    <cellStyle name="常规 4 2 3 16" xfId="24478"/>
    <cellStyle name="常规 4 2 3 17" xfId="29603"/>
    <cellStyle name="常规 4 2 3 18" xfId="34710"/>
    <cellStyle name="常规 4 2 3 19" xfId="39728"/>
    <cellStyle name="常规 4 2 3 2" xfId="880"/>
    <cellStyle name="常规 4 2 3 2 10" xfId="8862"/>
    <cellStyle name="常规 4 2 3 2 10 10" xfId="54231"/>
    <cellStyle name="常规 4 2 3 2 10 2" xfId="14069"/>
    <cellStyle name="常规 4 2 3 2 10 3" xfId="19287"/>
    <cellStyle name="常规 4 2 3 2 10 4" xfId="24483"/>
    <cellStyle name="常规 4 2 3 2 10 5" xfId="29608"/>
    <cellStyle name="常规 4 2 3 2 10 6" xfId="34715"/>
    <cellStyle name="常规 4 2 3 2 10 7" xfId="39733"/>
    <cellStyle name="常规 4 2 3 2 10 8" xfId="44665"/>
    <cellStyle name="常规 4 2 3 2 10 9" xfId="49504"/>
    <cellStyle name="常规 4 2 3 2 11" xfId="10548"/>
    <cellStyle name="常规 4 2 3 2 12" xfId="10414"/>
    <cellStyle name="常规 4 2 3 2 13" xfId="12542"/>
    <cellStyle name="常规 4 2 3 2 14" xfId="9447"/>
    <cellStyle name="常规 4 2 3 2 15" xfId="12144"/>
    <cellStyle name="常规 4 2 3 2 16" xfId="27947"/>
    <cellStyle name="常规 4 2 3 2 17" xfId="22617"/>
    <cellStyle name="常规 4 2 3 2 18" xfId="28097"/>
    <cellStyle name="常规 4 2 3 2 19" xfId="38368"/>
    <cellStyle name="常规 4 2 3 2 2" xfId="2450"/>
    <cellStyle name="常规 4 2 3 2 2 10" xfId="54232"/>
    <cellStyle name="常规 4 2 3 2 2 2" xfId="14070"/>
    <cellStyle name="常规 4 2 3 2 2 3" xfId="19288"/>
    <cellStyle name="常规 4 2 3 2 2 4" xfId="24484"/>
    <cellStyle name="常规 4 2 3 2 2 5" xfId="29609"/>
    <cellStyle name="常规 4 2 3 2 2 6" xfId="34716"/>
    <cellStyle name="常规 4 2 3 2 2 7" xfId="39734"/>
    <cellStyle name="常规 4 2 3 2 2 8" xfId="44666"/>
    <cellStyle name="常规 4 2 3 2 2 9" xfId="49505"/>
    <cellStyle name="常规 4 2 3 2 3" xfId="3645"/>
    <cellStyle name="常规 4 2 3 2 3 10" xfId="54233"/>
    <cellStyle name="常规 4 2 3 2 3 2" xfId="14071"/>
    <cellStyle name="常规 4 2 3 2 3 3" xfId="19289"/>
    <cellStyle name="常规 4 2 3 2 3 4" xfId="24485"/>
    <cellStyle name="常规 4 2 3 2 3 5" xfId="29610"/>
    <cellStyle name="常规 4 2 3 2 3 6" xfId="34717"/>
    <cellStyle name="常规 4 2 3 2 3 7" xfId="39735"/>
    <cellStyle name="常规 4 2 3 2 3 8" xfId="44667"/>
    <cellStyle name="常规 4 2 3 2 3 9" xfId="49506"/>
    <cellStyle name="常规 4 2 3 2 4" xfId="4122"/>
    <cellStyle name="常规 4 2 3 2 4 10" xfId="54234"/>
    <cellStyle name="常规 4 2 3 2 4 2" xfId="14072"/>
    <cellStyle name="常规 4 2 3 2 4 3" xfId="19290"/>
    <cellStyle name="常规 4 2 3 2 4 4" xfId="24486"/>
    <cellStyle name="常规 4 2 3 2 4 5" xfId="29611"/>
    <cellStyle name="常规 4 2 3 2 4 6" xfId="34718"/>
    <cellStyle name="常规 4 2 3 2 4 7" xfId="39736"/>
    <cellStyle name="常规 4 2 3 2 4 8" xfId="44668"/>
    <cellStyle name="常规 4 2 3 2 4 9" xfId="49507"/>
    <cellStyle name="常规 4 2 3 2 5" xfId="5885"/>
    <cellStyle name="常规 4 2 3 2 5 10" xfId="54236"/>
    <cellStyle name="常规 4 2 3 2 5 2" xfId="14074"/>
    <cellStyle name="常规 4 2 3 2 5 3" xfId="19292"/>
    <cellStyle name="常规 4 2 3 2 5 4" xfId="24488"/>
    <cellStyle name="常规 4 2 3 2 5 5" xfId="29613"/>
    <cellStyle name="常规 4 2 3 2 5 6" xfId="34720"/>
    <cellStyle name="常规 4 2 3 2 5 7" xfId="39738"/>
    <cellStyle name="常规 4 2 3 2 5 8" xfId="44670"/>
    <cellStyle name="常规 4 2 3 2 5 9" xfId="49509"/>
    <cellStyle name="常规 4 2 3 2 6" xfId="6589"/>
    <cellStyle name="常规 4 2 3 2 6 10" xfId="54238"/>
    <cellStyle name="常规 4 2 3 2 6 2" xfId="14076"/>
    <cellStyle name="常规 4 2 3 2 6 3" xfId="19294"/>
    <cellStyle name="常规 4 2 3 2 6 4" xfId="24490"/>
    <cellStyle name="常规 4 2 3 2 6 5" xfId="29615"/>
    <cellStyle name="常规 4 2 3 2 6 6" xfId="34722"/>
    <cellStyle name="常规 4 2 3 2 6 7" xfId="39740"/>
    <cellStyle name="常规 4 2 3 2 6 8" xfId="44672"/>
    <cellStyle name="常规 4 2 3 2 6 9" xfId="49511"/>
    <cellStyle name="常规 4 2 3 2 7" xfId="7271"/>
    <cellStyle name="常规 4 2 3 2 7 10" xfId="54240"/>
    <cellStyle name="常规 4 2 3 2 7 2" xfId="14078"/>
    <cellStyle name="常规 4 2 3 2 7 3" xfId="19296"/>
    <cellStyle name="常规 4 2 3 2 7 4" xfId="24492"/>
    <cellStyle name="常规 4 2 3 2 7 5" xfId="29617"/>
    <cellStyle name="常规 4 2 3 2 7 6" xfId="34724"/>
    <cellStyle name="常规 4 2 3 2 7 7" xfId="39742"/>
    <cellStyle name="常规 4 2 3 2 7 8" xfId="44674"/>
    <cellStyle name="常规 4 2 3 2 7 9" xfId="49513"/>
    <cellStyle name="常规 4 2 3 2 8" xfId="7899"/>
    <cellStyle name="常规 4 2 3 2 8 10" xfId="54242"/>
    <cellStyle name="常规 4 2 3 2 8 2" xfId="14080"/>
    <cellStyle name="常规 4 2 3 2 8 3" xfId="19298"/>
    <cellStyle name="常规 4 2 3 2 8 4" xfId="24494"/>
    <cellStyle name="常规 4 2 3 2 8 5" xfId="29619"/>
    <cellStyle name="常规 4 2 3 2 8 6" xfId="34726"/>
    <cellStyle name="常规 4 2 3 2 8 7" xfId="39744"/>
    <cellStyle name="常规 4 2 3 2 8 8" xfId="44676"/>
    <cellStyle name="常规 4 2 3 2 8 9" xfId="49515"/>
    <cellStyle name="常规 4 2 3 2 9" xfId="8453"/>
    <cellStyle name="常规 4 2 3 2 9 10" xfId="54245"/>
    <cellStyle name="常规 4 2 3 2 9 2" xfId="14083"/>
    <cellStyle name="常规 4 2 3 2 9 3" xfId="19301"/>
    <cellStyle name="常规 4 2 3 2 9 4" xfId="24497"/>
    <cellStyle name="常规 4 2 3 2 9 5" xfId="29622"/>
    <cellStyle name="常规 4 2 3 2 9 6" xfId="34729"/>
    <cellStyle name="常规 4 2 3 2 9 7" xfId="39747"/>
    <cellStyle name="常规 4 2 3 2 9 8" xfId="44679"/>
    <cellStyle name="常规 4 2 3 2 9 9" xfId="49518"/>
    <cellStyle name="常规 4 2 3 20" xfId="44660"/>
    <cellStyle name="常规 4 2 3 21" xfId="49499"/>
    <cellStyle name="常规 4 2 3 22" xfId="54226"/>
    <cellStyle name="常规 4 2 3 3" xfId="2448"/>
    <cellStyle name="常规 4 2 3 3 10" xfId="54246"/>
    <cellStyle name="常规 4 2 3 3 2" xfId="14084"/>
    <cellStyle name="常规 4 2 3 3 3" xfId="19302"/>
    <cellStyle name="常规 4 2 3 3 4" xfId="24498"/>
    <cellStyle name="常规 4 2 3 3 5" xfId="29623"/>
    <cellStyle name="常规 4 2 3 3 6" xfId="34730"/>
    <cellStyle name="常规 4 2 3 3 7" xfId="39748"/>
    <cellStyle name="常规 4 2 3 3 8" xfId="44680"/>
    <cellStyle name="常规 4 2 3 3 9" xfId="49519"/>
    <cellStyle name="常规 4 2 3 4" xfId="2452"/>
    <cellStyle name="常规 4 2 3 4 10" xfId="54247"/>
    <cellStyle name="常规 4 2 3 4 2" xfId="14085"/>
    <cellStyle name="常规 4 2 3 4 3" xfId="19303"/>
    <cellStyle name="常规 4 2 3 4 4" xfId="24499"/>
    <cellStyle name="常规 4 2 3 4 5" xfId="29624"/>
    <cellStyle name="常规 4 2 3 4 6" xfId="34731"/>
    <cellStyle name="常规 4 2 3 4 7" xfId="39749"/>
    <cellStyle name="常规 4 2 3 4 8" xfId="44681"/>
    <cellStyle name="常规 4 2 3 4 9" xfId="49520"/>
    <cellStyle name="常规 4 2 3 5" xfId="2454"/>
    <cellStyle name="常规 4 2 3 5 10" xfId="54248"/>
    <cellStyle name="常规 4 2 3 5 2" xfId="14086"/>
    <cellStyle name="常规 4 2 3 5 3" xfId="19304"/>
    <cellStyle name="常规 4 2 3 5 4" xfId="24500"/>
    <cellStyle name="常规 4 2 3 5 5" xfId="29625"/>
    <cellStyle name="常规 4 2 3 5 6" xfId="34732"/>
    <cellStyle name="常规 4 2 3 5 7" xfId="39750"/>
    <cellStyle name="常规 4 2 3 5 8" xfId="44682"/>
    <cellStyle name="常规 4 2 3 5 9" xfId="49521"/>
    <cellStyle name="常规 4 2 3 6" xfId="3643"/>
    <cellStyle name="常规 4 2 3 6 10" xfId="54249"/>
    <cellStyle name="常规 4 2 3 6 2" xfId="14087"/>
    <cellStyle name="常规 4 2 3 6 3" xfId="19305"/>
    <cellStyle name="常规 4 2 3 6 4" xfId="24501"/>
    <cellStyle name="常规 4 2 3 6 5" xfId="29626"/>
    <cellStyle name="常规 4 2 3 6 6" xfId="34733"/>
    <cellStyle name="常规 4 2 3 6 7" xfId="39751"/>
    <cellStyle name="常规 4 2 3 6 8" xfId="44683"/>
    <cellStyle name="常规 4 2 3 6 9" xfId="49522"/>
    <cellStyle name="常规 4 2 3 7" xfId="4121"/>
    <cellStyle name="常规 4 2 3 7 10" xfId="54250"/>
    <cellStyle name="常规 4 2 3 7 2" xfId="14088"/>
    <cellStyle name="常规 4 2 3 7 3" xfId="19306"/>
    <cellStyle name="常规 4 2 3 7 4" xfId="24502"/>
    <cellStyle name="常规 4 2 3 7 5" xfId="29627"/>
    <cellStyle name="常规 4 2 3 7 6" xfId="34734"/>
    <cellStyle name="常规 4 2 3 7 7" xfId="39752"/>
    <cellStyle name="常规 4 2 3 7 8" xfId="44684"/>
    <cellStyle name="常规 4 2 3 7 9" xfId="49523"/>
    <cellStyle name="常规 4 2 3 8" xfId="5883"/>
    <cellStyle name="常规 4 2 3 8 10" xfId="54251"/>
    <cellStyle name="常规 4 2 3 8 2" xfId="14089"/>
    <cellStyle name="常规 4 2 3 8 3" xfId="19307"/>
    <cellStyle name="常规 4 2 3 8 4" xfId="24503"/>
    <cellStyle name="常规 4 2 3 8 5" xfId="29628"/>
    <cellStyle name="常规 4 2 3 8 6" xfId="34735"/>
    <cellStyle name="常规 4 2 3 8 7" xfId="39753"/>
    <cellStyle name="常规 4 2 3 8 8" xfId="44685"/>
    <cellStyle name="常规 4 2 3 8 9" xfId="49524"/>
    <cellStyle name="常规 4 2 3 9" xfId="6587"/>
    <cellStyle name="常规 4 2 3 9 10" xfId="48035"/>
    <cellStyle name="常规 4 2 3 9 2" xfId="9722"/>
    <cellStyle name="常规 4 2 3 9 3" xfId="11382"/>
    <cellStyle name="常规 4 2 3 9 4" xfId="12112"/>
    <cellStyle name="常规 4 2 3 9 5" xfId="22819"/>
    <cellStyle name="常规 4 2 3 9 6" xfId="27975"/>
    <cellStyle name="常规 4 2 3 9 7" xfId="33099"/>
    <cellStyle name="常规 4 2 3 9 8" xfId="38170"/>
    <cellStyle name="常规 4 2 3 9 9" xfId="27763"/>
    <cellStyle name="常规 4 2 4" xfId="882"/>
    <cellStyle name="常规 4 2 4 10" xfId="7280"/>
    <cellStyle name="常规 4 2 4 10 10" xfId="54254"/>
    <cellStyle name="常规 4 2 4 10 2" xfId="14092"/>
    <cellStyle name="常规 4 2 4 10 3" xfId="19310"/>
    <cellStyle name="常规 4 2 4 10 4" xfId="24506"/>
    <cellStyle name="常规 4 2 4 10 5" xfId="29631"/>
    <cellStyle name="常规 4 2 4 10 6" xfId="34738"/>
    <cellStyle name="常规 4 2 4 10 7" xfId="39756"/>
    <cellStyle name="常规 4 2 4 10 8" xfId="44688"/>
    <cellStyle name="常规 4 2 4 10 9" xfId="49527"/>
    <cellStyle name="常规 4 2 4 11" xfId="7907"/>
    <cellStyle name="常规 4 2 4 11 10" xfId="54255"/>
    <cellStyle name="常规 4 2 4 11 2" xfId="14093"/>
    <cellStyle name="常规 4 2 4 11 3" xfId="19311"/>
    <cellStyle name="常规 4 2 4 11 4" xfId="24507"/>
    <cellStyle name="常规 4 2 4 11 5" xfId="29632"/>
    <cellStyle name="常规 4 2 4 11 6" xfId="34739"/>
    <cellStyle name="常规 4 2 4 11 7" xfId="39757"/>
    <cellStyle name="常规 4 2 4 11 8" xfId="44689"/>
    <cellStyle name="常规 4 2 4 11 9" xfId="49528"/>
    <cellStyle name="常规 4 2 4 12" xfId="8457"/>
    <cellStyle name="常规 4 2 4 12 10" xfId="54256"/>
    <cellStyle name="常规 4 2 4 12 2" xfId="14094"/>
    <cellStyle name="常规 4 2 4 12 3" xfId="19312"/>
    <cellStyle name="常规 4 2 4 12 4" xfId="24508"/>
    <cellStyle name="常规 4 2 4 12 5" xfId="29633"/>
    <cellStyle name="常规 4 2 4 12 6" xfId="34740"/>
    <cellStyle name="常规 4 2 4 12 7" xfId="39758"/>
    <cellStyle name="常规 4 2 4 12 8" xfId="44690"/>
    <cellStyle name="常规 4 2 4 12 9" xfId="49529"/>
    <cellStyle name="常规 4 2 4 13" xfId="8864"/>
    <cellStyle name="常规 4 2 4 13 10" xfId="54257"/>
    <cellStyle name="常规 4 2 4 13 2" xfId="14095"/>
    <cellStyle name="常规 4 2 4 13 3" xfId="19313"/>
    <cellStyle name="常规 4 2 4 13 4" xfId="24509"/>
    <cellStyle name="常规 4 2 4 13 5" xfId="29634"/>
    <cellStyle name="常规 4 2 4 13 6" xfId="34741"/>
    <cellStyle name="常规 4 2 4 13 7" xfId="39759"/>
    <cellStyle name="常规 4 2 4 13 8" xfId="44691"/>
    <cellStyle name="常规 4 2 4 13 9" xfId="49530"/>
    <cellStyle name="常规 4 2 4 14" xfId="14091"/>
    <cellStyle name="常规 4 2 4 15" xfId="19309"/>
    <cellStyle name="常规 4 2 4 16" xfId="24505"/>
    <cellStyle name="常规 4 2 4 17" xfId="29630"/>
    <cellStyle name="常规 4 2 4 18" xfId="34737"/>
    <cellStyle name="常规 4 2 4 19" xfId="39755"/>
    <cellStyle name="常规 4 2 4 2" xfId="884"/>
    <cellStyle name="常规 4 2 4 2 10" xfId="8866"/>
    <cellStyle name="常规 4 2 4 2 10 10" xfId="54259"/>
    <cellStyle name="常规 4 2 4 2 10 2" xfId="14097"/>
    <cellStyle name="常规 4 2 4 2 10 3" xfId="19315"/>
    <cellStyle name="常规 4 2 4 2 10 4" xfId="24511"/>
    <cellStyle name="常规 4 2 4 2 10 5" xfId="29636"/>
    <cellStyle name="常规 4 2 4 2 10 6" xfId="34743"/>
    <cellStyle name="常规 4 2 4 2 10 7" xfId="39761"/>
    <cellStyle name="常规 4 2 4 2 10 8" xfId="44693"/>
    <cellStyle name="常规 4 2 4 2 10 9" xfId="49532"/>
    <cellStyle name="常规 4 2 4 2 11" xfId="14096"/>
    <cellStyle name="常规 4 2 4 2 12" xfId="19314"/>
    <cellStyle name="常规 4 2 4 2 13" xfId="24510"/>
    <cellStyle name="常规 4 2 4 2 14" xfId="29635"/>
    <cellStyle name="常规 4 2 4 2 15" xfId="34742"/>
    <cellStyle name="常规 4 2 4 2 16" xfId="39760"/>
    <cellStyle name="常规 4 2 4 2 17" xfId="44692"/>
    <cellStyle name="常规 4 2 4 2 18" xfId="49531"/>
    <cellStyle name="常规 4 2 4 2 19" xfId="54258"/>
    <cellStyle name="常规 4 2 4 2 2" xfId="2458"/>
    <cellStyle name="常规 4 2 4 2 2 10" xfId="54260"/>
    <cellStyle name="常规 4 2 4 2 2 2" xfId="14098"/>
    <cellStyle name="常规 4 2 4 2 2 3" xfId="19316"/>
    <cellStyle name="常规 4 2 4 2 2 4" xfId="24512"/>
    <cellStyle name="常规 4 2 4 2 2 5" xfId="29637"/>
    <cellStyle name="常规 4 2 4 2 2 6" xfId="34744"/>
    <cellStyle name="常规 4 2 4 2 2 7" xfId="39762"/>
    <cellStyle name="常规 4 2 4 2 2 8" xfId="44694"/>
    <cellStyle name="常规 4 2 4 2 2 9" xfId="49533"/>
    <cellStyle name="常规 4 2 4 2 3" xfId="3649"/>
    <cellStyle name="常规 4 2 4 2 3 10" xfId="54261"/>
    <cellStyle name="常规 4 2 4 2 3 2" xfId="14099"/>
    <cellStyle name="常规 4 2 4 2 3 3" xfId="19317"/>
    <cellStyle name="常规 4 2 4 2 3 4" xfId="24513"/>
    <cellStyle name="常规 4 2 4 2 3 5" xfId="29638"/>
    <cellStyle name="常规 4 2 4 2 3 6" xfId="34745"/>
    <cellStyle name="常规 4 2 4 2 3 7" xfId="39763"/>
    <cellStyle name="常规 4 2 4 2 3 8" xfId="44695"/>
    <cellStyle name="常规 4 2 4 2 3 9" xfId="49534"/>
    <cellStyle name="常规 4 2 4 2 4" xfId="4126"/>
    <cellStyle name="常规 4 2 4 2 4 10" xfId="54262"/>
    <cellStyle name="常规 4 2 4 2 4 2" xfId="14100"/>
    <cellStyle name="常规 4 2 4 2 4 3" xfId="19318"/>
    <cellStyle name="常规 4 2 4 2 4 4" xfId="24514"/>
    <cellStyle name="常规 4 2 4 2 4 5" xfId="29639"/>
    <cellStyle name="常规 4 2 4 2 4 6" xfId="34746"/>
    <cellStyle name="常规 4 2 4 2 4 7" xfId="39764"/>
    <cellStyle name="常规 4 2 4 2 4 8" xfId="44696"/>
    <cellStyle name="常规 4 2 4 2 4 9" xfId="49535"/>
    <cellStyle name="常规 4 2 4 2 5" xfId="5898"/>
    <cellStyle name="常规 4 2 4 2 5 10" xfId="54264"/>
    <cellStyle name="常规 4 2 4 2 5 2" xfId="14102"/>
    <cellStyle name="常规 4 2 4 2 5 3" xfId="19320"/>
    <cellStyle name="常规 4 2 4 2 5 4" xfId="24516"/>
    <cellStyle name="常规 4 2 4 2 5 5" xfId="29641"/>
    <cellStyle name="常规 4 2 4 2 5 6" xfId="34748"/>
    <cellStyle name="常规 4 2 4 2 5 7" xfId="39766"/>
    <cellStyle name="常规 4 2 4 2 5 8" xfId="44698"/>
    <cellStyle name="常规 4 2 4 2 5 9" xfId="49537"/>
    <cellStyle name="常规 4 2 4 2 6" xfId="6603"/>
    <cellStyle name="常规 4 2 4 2 6 10" xfId="54266"/>
    <cellStyle name="常规 4 2 4 2 6 2" xfId="14104"/>
    <cellStyle name="常规 4 2 4 2 6 3" xfId="19322"/>
    <cellStyle name="常规 4 2 4 2 6 4" xfId="24518"/>
    <cellStyle name="常规 4 2 4 2 6 5" xfId="29643"/>
    <cellStyle name="常规 4 2 4 2 6 6" xfId="34750"/>
    <cellStyle name="常规 4 2 4 2 6 7" xfId="39768"/>
    <cellStyle name="常规 4 2 4 2 6 8" xfId="44700"/>
    <cellStyle name="常规 4 2 4 2 6 9" xfId="49539"/>
    <cellStyle name="常规 4 2 4 2 7" xfId="7283"/>
    <cellStyle name="常规 4 2 4 2 7 10" xfId="54268"/>
    <cellStyle name="常规 4 2 4 2 7 2" xfId="14106"/>
    <cellStyle name="常规 4 2 4 2 7 3" xfId="19324"/>
    <cellStyle name="常规 4 2 4 2 7 4" xfId="24520"/>
    <cellStyle name="常规 4 2 4 2 7 5" xfId="29645"/>
    <cellStyle name="常规 4 2 4 2 7 6" xfId="34752"/>
    <cellStyle name="常规 4 2 4 2 7 7" xfId="39770"/>
    <cellStyle name="常规 4 2 4 2 7 8" xfId="44702"/>
    <cellStyle name="常规 4 2 4 2 7 9" xfId="49541"/>
    <cellStyle name="常规 4 2 4 2 8" xfId="7909"/>
    <cellStyle name="常规 4 2 4 2 8 10" xfId="54270"/>
    <cellStyle name="常规 4 2 4 2 8 2" xfId="14108"/>
    <cellStyle name="常规 4 2 4 2 8 3" xfId="19326"/>
    <cellStyle name="常规 4 2 4 2 8 4" xfId="24522"/>
    <cellStyle name="常规 4 2 4 2 8 5" xfId="29647"/>
    <cellStyle name="常规 4 2 4 2 8 6" xfId="34754"/>
    <cellStyle name="常规 4 2 4 2 8 7" xfId="39772"/>
    <cellStyle name="常规 4 2 4 2 8 8" xfId="44704"/>
    <cellStyle name="常规 4 2 4 2 8 9" xfId="49543"/>
    <cellStyle name="常规 4 2 4 2 9" xfId="8459"/>
    <cellStyle name="常规 4 2 4 2 9 10" xfId="54272"/>
    <cellStyle name="常规 4 2 4 2 9 2" xfId="14110"/>
    <cellStyle name="常规 4 2 4 2 9 3" xfId="19328"/>
    <cellStyle name="常规 4 2 4 2 9 4" xfId="24524"/>
    <cellStyle name="常规 4 2 4 2 9 5" xfId="29649"/>
    <cellStyle name="常规 4 2 4 2 9 6" xfId="34756"/>
    <cellStyle name="常规 4 2 4 2 9 7" xfId="39774"/>
    <cellStyle name="常规 4 2 4 2 9 8" xfId="44706"/>
    <cellStyle name="常规 4 2 4 2 9 9" xfId="49545"/>
    <cellStyle name="常规 4 2 4 20" xfId="44687"/>
    <cellStyle name="常规 4 2 4 21" xfId="49526"/>
    <cellStyle name="常规 4 2 4 22" xfId="54253"/>
    <cellStyle name="常规 4 2 4 3" xfId="2456"/>
    <cellStyle name="常规 4 2 4 3 10" xfId="54273"/>
    <cellStyle name="常规 4 2 4 3 2" xfId="14111"/>
    <cellStyle name="常规 4 2 4 3 3" xfId="19329"/>
    <cellStyle name="常规 4 2 4 3 4" xfId="24525"/>
    <cellStyle name="常规 4 2 4 3 5" xfId="29650"/>
    <cellStyle name="常规 4 2 4 3 6" xfId="34757"/>
    <cellStyle name="常规 4 2 4 3 7" xfId="39775"/>
    <cellStyle name="常规 4 2 4 3 8" xfId="44707"/>
    <cellStyle name="常规 4 2 4 3 9" xfId="49546"/>
    <cellStyle name="常规 4 2 4 4" xfId="2460"/>
    <cellStyle name="常规 4 2 4 4 10" xfId="54274"/>
    <cellStyle name="常规 4 2 4 4 2" xfId="14112"/>
    <cellStyle name="常规 4 2 4 4 3" xfId="19330"/>
    <cellStyle name="常规 4 2 4 4 4" xfId="24526"/>
    <cellStyle name="常规 4 2 4 4 5" xfId="29651"/>
    <cellStyle name="常规 4 2 4 4 6" xfId="34758"/>
    <cellStyle name="常规 4 2 4 4 7" xfId="39776"/>
    <cellStyle name="常规 4 2 4 4 8" xfId="44708"/>
    <cellStyle name="常规 4 2 4 4 9" xfId="49547"/>
    <cellStyle name="常规 4 2 4 5" xfId="2462"/>
    <cellStyle name="常规 4 2 4 5 10" xfId="54275"/>
    <cellStyle name="常规 4 2 4 5 2" xfId="14113"/>
    <cellStyle name="常规 4 2 4 5 3" xfId="19331"/>
    <cellStyle name="常规 4 2 4 5 4" xfId="24527"/>
    <cellStyle name="常规 4 2 4 5 5" xfId="29652"/>
    <cellStyle name="常规 4 2 4 5 6" xfId="34759"/>
    <cellStyle name="常规 4 2 4 5 7" xfId="39777"/>
    <cellStyle name="常规 4 2 4 5 8" xfId="44709"/>
    <cellStyle name="常规 4 2 4 5 9" xfId="49548"/>
    <cellStyle name="常规 4 2 4 6" xfId="3647"/>
    <cellStyle name="常规 4 2 4 6 10" xfId="54276"/>
    <cellStyle name="常规 4 2 4 6 2" xfId="14114"/>
    <cellStyle name="常规 4 2 4 6 3" xfId="19332"/>
    <cellStyle name="常规 4 2 4 6 4" xfId="24528"/>
    <cellStyle name="常规 4 2 4 6 5" xfId="29653"/>
    <cellStyle name="常规 4 2 4 6 6" xfId="34760"/>
    <cellStyle name="常规 4 2 4 6 7" xfId="39778"/>
    <cellStyle name="常规 4 2 4 6 8" xfId="44710"/>
    <cellStyle name="常规 4 2 4 6 9" xfId="49549"/>
    <cellStyle name="常规 4 2 4 7" xfId="4124"/>
    <cellStyle name="常规 4 2 4 7 10" xfId="54277"/>
    <cellStyle name="常规 4 2 4 7 2" xfId="14115"/>
    <cellStyle name="常规 4 2 4 7 3" xfId="19333"/>
    <cellStyle name="常规 4 2 4 7 4" xfId="24529"/>
    <cellStyle name="常规 4 2 4 7 5" xfId="29654"/>
    <cellStyle name="常规 4 2 4 7 6" xfId="34761"/>
    <cellStyle name="常规 4 2 4 7 7" xfId="39779"/>
    <cellStyle name="常规 4 2 4 7 8" xfId="44711"/>
    <cellStyle name="常规 4 2 4 7 9" xfId="49550"/>
    <cellStyle name="常规 4 2 4 8" xfId="5895"/>
    <cellStyle name="常规 4 2 4 8 10" xfId="54278"/>
    <cellStyle name="常规 4 2 4 8 2" xfId="14116"/>
    <cellStyle name="常规 4 2 4 8 3" xfId="19334"/>
    <cellStyle name="常规 4 2 4 8 4" xfId="24530"/>
    <cellStyle name="常规 4 2 4 8 5" xfId="29655"/>
    <cellStyle name="常规 4 2 4 8 6" xfId="34762"/>
    <cellStyle name="常规 4 2 4 8 7" xfId="39780"/>
    <cellStyle name="常规 4 2 4 8 8" xfId="44712"/>
    <cellStyle name="常规 4 2 4 8 9" xfId="49551"/>
    <cellStyle name="常规 4 2 4 9" xfId="6600"/>
    <cellStyle name="常规 4 2 4 9 10" xfId="54279"/>
    <cellStyle name="常规 4 2 4 9 2" xfId="14117"/>
    <cellStyle name="常规 4 2 4 9 3" xfId="19335"/>
    <cellStyle name="常规 4 2 4 9 4" xfId="24531"/>
    <cellStyle name="常规 4 2 4 9 5" xfId="29656"/>
    <cellStyle name="常规 4 2 4 9 6" xfId="34763"/>
    <cellStyle name="常规 4 2 4 9 7" xfId="39781"/>
    <cellStyle name="常规 4 2 4 9 8" xfId="44713"/>
    <cellStyle name="常规 4 2 4 9 9" xfId="49552"/>
    <cellStyle name="常规 4 2 5" xfId="889"/>
    <cellStyle name="常规 4 2 5 10" xfId="8868"/>
    <cellStyle name="常规 4 2 5 10 10" xfId="54283"/>
    <cellStyle name="常规 4 2 5 10 2" xfId="14121"/>
    <cellStyle name="常规 4 2 5 10 3" xfId="19339"/>
    <cellStyle name="常规 4 2 5 10 4" xfId="24535"/>
    <cellStyle name="常规 4 2 5 10 5" xfId="29660"/>
    <cellStyle name="常规 4 2 5 10 6" xfId="34767"/>
    <cellStyle name="常规 4 2 5 10 7" xfId="39785"/>
    <cellStyle name="常规 4 2 5 10 8" xfId="44717"/>
    <cellStyle name="常规 4 2 5 10 9" xfId="49556"/>
    <cellStyle name="常规 4 2 5 11" xfId="14119"/>
    <cellStyle name="常规 4 2 5 12" xfId="19337"/>
    <cellStyle name="常规 4 2 5 13" xfId="24533"/>
    <cellStyle name="常规 4 2 5 14" xfId="29658"/>
    <cellStyle name="常规 4 2 5 15" xfId="34765"/>
    <cellStyle name="常规 4 2 5 16" xfId="39783"/>
    <cellStyle name="常规 4 2 5 17" xfId="44715"/>
    <cellStyle name="常规 4 2 5 18" xfId="49554"/>
    <cellStyle name="常规 4 2 5 19" xfId="54281"/>
    <cellStyle name="常规 4 2 5 2" xfId="2464"/>
    <cellStyle name="常规 4 2 5 2 10" xfId="54284"/>
    <cellStyle name="常规 4 2 5 2 2" xfId="14122"/>
    <cellStyle name="常规 4 2 5 2 3" xfId="19340"/>
    <cellStyle name="常规 4 2 5 2 4" xfId="24536"/>
    <cellStyle name="常规 4 2 5 2 5" xfId="29661"/>
    <cellStyle name="常规 4 2 5 2 6" xfId="34768"/>
    <cellStyle name="常规 4 2 5 2 7" xfId="39786"/>
    <cellStyle name="常规 4 2 5 2 8" xfId="44718"/>
    <cellStyle name="常规 4 2 5 2 9" xfId="49557"/>
    <cellStyle name="常规 4 2 5 3" xfId="3654"/>
    <cellStyle name="常规 4 2 5 3 10" xfId="54285"/>
    <cellStyle name="常规 4 2 5 3 2" xfId="14123"/>
    <cellStyle name="常规 4 2 5 3 3" xfId="19341"/>
    <cellStyle name="常规 4 2 5 3 4" xfId="24537"/>
    <cellStyle name="常规 4 2 5 3 5" xfId="29662"/>
    <cellStyle name="常规 4 2 5 3 6" xfId="34769"/>
    <cellStyle name="常规 4 2 5 3 7" xfId="39787"/>
    <cellStyle name="常规 4 2 5 3 8" xfId="44719"/>
    <cellStyle name="常规 4 2 5 3 9" xfId="49558"/>
    <cellStyle name="常规 4 2 5 4" xfId="4128"/>
    <cellStyle name="常规 4 2 5 4 10" xfId="54286"/>
    <cellStyle name="常规 4 2 5 4 2" xfId="14124"/>
    <cellStyle name="常规 4 2 5 4 3" xfId="19342"/>
    <cellStyle name="常规 4 2 5 4 4" xfId="24538"/>
    <cellStyle name="常规 4 2 5 4 5" xfId="29663"/>
    <cellStyle name="常规 4 2 5 4 6" xfId="34770"/>
    <cellStyle name="常规 4 2 5 4 7" xfId="39788"/>
    <cellStyle name="常规 4 2 5 4 8" xfId="44720"/>
    <cellStyle name="常规 4 2 5 4 9" xfId="49559"/>
    <cellStyle name="常规 4 2 5 5" xfId="5907"/>
    <cellStyle name="常规 4 2 5 5 10" xfId="54287"/>
    <cellStyle name="常规 4 2 5 5 2" xfId="14125"/>
    <cellStyle name="常规 4 2 5 5 3" xfId="19343"/>
    <cellStyle name="常规 4 2 5 5 4" xfId="24539"/>
    <cellStyle name="常规 4 2 5 5 5" xfId="29664"/>
    <cellStyle name="常规 4 2 5 5 6" xfId="34771"/>
    <cellStyle name="常规 4 2 5 5 7" xfId="39789"/>
    <cellStyle name="常规 4 2 5 5 8" xfId="44721"/>
    <cellStyle name="常规 4 2 5 5 9" xfId="49560"/>
    <cellStyle name="常规 4 2 5 6" xfId="6611"/>
    <cellStyle name="常规 4 2 5 6 10" xfId="54288"/>
    <cellStyle name="常规 4 2 5 6 2" xfId="14126"/>
    <cellStyle name="常规 4 2 5 6 3" xfId="19344"/>
    <cellStyle name="常规 4 2 5 6 4" xfId="24540"/>
    <cellStyle name="常规 4 2 5 6 5" xfId="29665"/>
    <cellStyle name="常规 4 2 5 6 6" xfId="34772"/>
    <cellStyle name="常规 4 2 5 6 7" xfId="39790"/>
    <cellStyle name="常规 4 2 5 6 8" xfId="44722"/>
    <cellStyle name="常规 4 2 5 6 9" xfId="49561"/>
    <cellStyle name="常规 4 2 5 7" xfId="7289"/>
    <cellStyle name="常规 4 2 5 7 10" xfId="54289"/>
    <cellStyle name="常规 4 2 5 7 2" xfId="14127"/>
    <cellStyle name="常规 4 2 5 7 3" xfId="19345"/>
    <cellStyle name="常规 4 2 5 7 4" xfId="24541"/>
    <cellStyle name="常规 4 2 5 7 5" xfId="29666"/>
    <cellStyle name="常规 4 2 5 7 6" xfId="34773"/>
    <cellStyle name="常规 4 2 5 7 7" xfId="39791"/>
    <cellStyle name="常规 4 2 5 7 8" xfId="44723"/>
    <cellStyle name="常规 4 2 5 7 9" xfId="49562"/>
    <cellStyle name="常规 4 2 5 8" xfId="7914"/>
    <cellStyle name="常规 4 2 5 8 10" xfId="54290"/>
    <cellStyle name="常规 4 2 5 8 2" xfId="14128"/>
    <cellStyle name="常规 4 2 5 8 3" xfId="19346"/>
    <cellStyle name="常规 4 2 5 8 4" xfId="24542"/>
    <cellStyle name="常规 4 2 5 8 5" xfId="29667"/>
    <cellStyle name="常规 4 2 5 8 6" xfId="34774"/>
    <cellStyle name="常规 4 2 5 8 7" xfId="39792"/>
    <cellStyle name="常规 4 2 5 8 8" xfId="44724"/>
    <cellStyle name="常规 4 2 5 8 9" xfId="49563"/>
    <cellStyle name="常规 4 2 5 9" xfId="8463"/>
    <cellStyle name="常规 4 2 5 9 10" xfId="54291"/>
    <cellStyle name="常规 4 2 5 9 2" xfId="14129"/>
    <cellStyle name="常规 4 2 5 9 3" xfId="19347"/>
    <cellStyle name="常规 4 2 5 9 4" xfId="24543"/>
    <cellStyle name="常规 4 2 5 9 5" xfId="29668"/>
    <cellStyle name="常规 4 2 5 9 6" xfId="34775"/>
    <cellStyle name="常规 4 2 5 9 7" xfId="39793"/>
    <cellStyle name="常规 4 2 5 9 8" xfId="44725"/>
    <cellStyle name="常规 4 2 5 9 9" xfId="49564"/>
    <cellStyle name="常规 4 2 6" xfId="2333"/>
    <cellStyle name="常规 4 2 6 10" xfId="54293"/>
    <cellStyle name="常规 4 2 6 2" xfId="14131"/>
    <cellStyle name="常规 4 2 6 3" xfId="19349"/>
    <cellStyle name="常规 4 2 6 4" xfId="24545"/>
    <cellStyle name="常规 4 2 6 5" xfId="29670"/>
    <cellStyle name="常规 4 2 6 6" xfId="34777"/>
    <cellStyle name="常规 4 2 6 7" xfId="39795"/>
    <cellStyle name="常规 4 2 6 8" xfId="44727"/>
    <cellStyle name="常规 4 2 6 9" xfId="49566"/>
    <cellStyle name="常规 4 2 7" xfId="2467"/>
    <cellStyle name="常规 4 2 7 10" xfId="54295"/>
    <cellStyle name="常规 4 2 7 2" xfId="14133"/>
    <cellStyle name="常规 4 2 7 3" xfId="19351"/>
    <cellStyle name="常规 4 2 7 4" xfId="24547"/>
    <cellStyle name="常规 4 2 7 5" xfId="29672"/>
    <cellStyle name="常规 4 2 7 6" xfId="34779"/>
    <cellStyle name="常规 4 2 7 7" xfId="39797"/>
    <cellStyle name="常规 4 2 7 8" xfId="44729"/>
    <cellStyle name="常规 4 2 7 9" xfId="49568"/>
    <cellStyle name="常规 4 2 8" xfId="2468"/>
    <cellStyle name="常规 4 2 8 10" xfId="54296"/>
    <cellStyle name="常规 4 2 8 2" xfId="14134"/>
    <cellStyle name="常规 4 2 8 3" xfId="19352"/>
    <cellStyle name="常规 4 2 8 4" xfId="24548"/>
    <cellStyle name="常规 4 2 8 5" xfId="29673"/>
    <cellStyle name="常规 4 2 8 6" xfId="34780"/>
    <cellStyle name="常规 4 2 8 7" xfId="39798"/>
    <cellStyle name="常规 4 2 8 8" xfId="44730"/>
    <cellStyle name="常规 4 2 8 9" xfId="49569"/>
    <cellStyle name="常规 4 2 9" xfId="3636"/>
    <cellStyle name="常规 4 2 9 10" xfId="54297"/>
    <cellStyle name="常规 4 2 9 2" xfId="14135"/>
    <cellStyle name="常规 4 2 9 3" xfId="19353"/>
    <cellStyle name="常规 4 2 9 4" xfId="24549"/>
    <cellStyle name="常规 4 2 9 5" xfId="29674"/>
    <cellStyle name="常规 4 2 9 6" xfId="34781"/>
    <cellStyle name="常规 4 2 9 7" xfId="39799"/>
    <cellStyle name="常规 4 2 9 8" xfId="44731"/>
    <cellStyle name="常规 4 2 9 9" xfId="49570"/>
    <cellStyle name="常规 4 20" xfId="19222"/>
    <cellStyle name="常规 4 21" xfId="24418"/>
    <cellStyle name="常规 4 22" xfId="29543"/>
    <cellStyle name="常规 4 23" xfId="34650"/>
    <cellStyle name="常规 4 24" xfId="39668"/>
    <cellStyle name="常规 4 25" xfId="44600"/>
    <cellStyle name="常规 4 26" xfId="49439"/>
    <cellStyle name="常规 4 27" xfId="54166"/>
    <cellStyle name="常规 4 3" xfId="891"/>
    <cellStyle name="常规 4 3 10" xfId="4130"/>
    <cellStyle name="常规 4 3 10 10" xfId="54299"/>
    <cellStyle name="常规 4 3 10 2" xfId="14137"/>
    <cellStyle name="常规 4 3 10 3" xfId="19355"/>
    <cellStyle name="常规 4 3 10 4" xfId="24551"/>
    <cellStyle name="常规 4 3 10 5" xfId="29676"/>
    <cellStyle name="常规 4 3 10 6" xfId="34783"/>
    <cellStyle name="常规 4 3 10 7" xfId="39801"/>
    <cellStyle name="常规 4 3 10 8" xfId="44733"/>
    <cellStyle name="常规 4 3 10 9" xfId="49572"/>
    <cellStyle name="常规 4 3 11" xfId="5743"/>
    <cellStyle name="常规 4 3 11 10" xfId="54300"/>
    <cellStyle name="常规 4 3 11 2" xfId="14138"/>
    <cellStyle name="常规 4 3 11 3" xfId="19356"/>
    <cellStyle name="常规 4 3 11 4" xfId="24552"/>
    <cellStyle name="常规 4 3 11 5" xfId="29677"/>
    <cellStyle name="常规 4 3 11 6" xfId="34784"/>
    <cellStyle name="常规 4 3 11 7" xfId="39802"/>
    <cellStyle name="常规 4 3 11 8" xfId="44734"/>
    <cellStyle name="常规 4 3 11 9" xfId="49573"/>
    <cellStyle name="常规 4 3 12" xfId="4554"/>
    <cellStyle name="常规 4 3 12 10" xfId="54301"/>
    <cellStyle name="常规 4 3 12 2" xfId="14139"/>
    <cellStyle name="常规 4 3 12 3" xfId="19357"/>
    <cellStyle name="常规 4 3 12 4" xfId="24553"/>
    <cellStyle name="常规 4 3 12 5" xfId="29678"/>
    <cellStyle name="常规 4 3 12 6" xfId="34785"/>
    <cellStyle name="常规 4 3 12 7" xfId="39803"/>
    <cellStyle name="常规 4 3 12 8" xfId="44735"/>
    <cellStyle name="常规 4 3 12 9" xfId="49574"/>
    <cellStyle name="常规 4 3 13" xfId="6426"/>
    <cellStyle name="常规 4 3 13 10" xfId="54302"/>
    <cellStyle name="常规 4 3 13 2" xfId="14140"/>
    <cellStyle name="常规 4 3 13 3" xfId="19358"/>
    <cellStyle name="常规 4 3 13 4" xfId="24554"/>
    <cellStyle name="常规 4 3 13 5" xfId="29679"/>
    <cellStyle name="常规 4 3 13 6" xfId="34786"/>
    <cellStyle name="常规 4 3 13 7" xfId="39804"/>
    <cellStyle name="常规 4 3 13 8" xfId="44736"/>
    <cellStyle name="常规 4 3 13 9" xfId="49575"/>
    <cellStyle name="常规 4 3 14" xfId="7100"/>
    <cellStyle name="常规 4 3 14 10" xfId="54303"/>
    <cellStyle name="常规 4 3 14 2" xfId="14141"/>
    <cellStyle name="常规 4 3 14 3" xfId="19359"/>
    <cellStyle name="常规 4 3 14 4" xfId="24555"/>
    <cellStyle name="常规 4 3 14 5" xfId="29680"/>
    <cellStyle name="常规 4 3 14 6" xfId="34787"/>
    <cellStyle name="常规 4 3 14 7" xfId="39805"/>
    <cellStyle name="常规 4 3 14 8" xfId="44737"/>
    <cellStyle name="常规 4 3 14 9" xfId="49576"/>
    <cellStyle name="常规 4 3 15" xfId="7747"/>
    <cellStyle name="常规 4 3 15 10" xfId="54304"/>
    <cellStyle name="常规 4 3 15 2" xfId="14142"/>
    <cellStyle name="常规 4 3 15 3" xfId="19360"/>
    <cellStyle name="常规 4 3 15 4" xfId="24556"/>
    <cellStyle name="常规 4 3 15 5" xfId="29681"/>
    <cellStyle name="常规 4 3 15 6" xfId="34788"/>
    <cellStyle name="常规 4 3 15 7" xfId="39806"/>
    <cellStyle name="常规 4 3 15 8" xfId="44738"/>
    <cellStyle name="常规 4 3 15 9" xfId="49577"/>
    <cellStyle name="常规 4 3 16" xfId="8316"/>
    <cellStyle name="常规 4 3 16 10" xfId="54305"/>
    <cellStyle name="常规 4 3 16 2" xfId="14143"/>
    <cellStyle name="常规 4 3 16 3" xfId="19361"/>
    <cellStyle name="常规 4 3 16 4" xfId="24557"/>
    <cellStyle name="常规 4 3 16 5" xfId="29682"/>
    <cellStyle name="常规 4 3 16 6" xfId="34789"/>
    <cellStyle name="常规 4 3 16 7" xfId="39807"/>
    <cellStyle name="常规 4 3 16 8" xfId="44739"/>
    <cellStyle name="常规 4 3 16 9" xfId="49578"/>
    <cellStyle name="常规 4 3 17" xfId="14136"/>
    <cellStyle name="常规 4 3 18" xfId="19354"/>
    <cellStyle name="常规 4 3 19" xfId="24550"/>
    <cellStyle name="常规 4 3 2" xfId="892"/>
    <cellStyle name="常规 4 3 2 10" xfId="4522"/>
    <cellStyle name="常规 4 3 2 10 10" xfId="54308"/>
    <cellStyle name="常规 4 3 2 10 2" xfId="14146"/>
    <cellStyle name="常规 4 3 2 10 3" xfId="19364"/>
    <cellStyle name="常规 4 3 2 10 4" xfId="24560"/>
    <cellStyle name="常规 4 3 2 10 5" xfId="29685"/>
    <cellStyle name="常规 4 3 2 10 6" xfId="34792"/>
    <cellStyle name="常规 4 3 2 10 7" xfId="39810"/>
    <cellStyle name="常规 4 3 2 10 8" xfId="44742"/>
    <cellStyle name="常规 4 3 2 10 9" xfId="49581"/>
    <cellStyle name="常规 4 3 2 11" xfId="6047"/>
    <cellStyle name="常规 4 3 2 11 10" xfId="54309"/>
    <cellStyle name="常规 4 3 2 11 2" xfId="14147"/>
    <cellStyle name="常规 4 3 2 11 3" xfId="19365"/>
    <cellStyle name="常规 4 3 2 11 4" xfId="24561"/>
    <cellStyle name="常规 4 3 2 11 5" xfId="29686"/>
    <cellStyle name="常规 4 3 2 11 6" xfId="34793"/>
    <cellStyle name="常规 4 3 2 11 7" xfId="39811"/>
    <cellStyle name="常规 4 3 2 11 8" xfId="44743"/>
    <cellStyle name="常规 4 3 2 11 9" xfId="49582"/>
    <cellStyle name="常规 4 3 2 12" xfId="6997"/>
    <cellStyle name="常规 4 3 2 12 10" xfId="54310"/>
    <cellStyle name="常规 4 3 2 12 2" xfId="14148"/>
    <cellStyle name="常规 4 3 2 12 3" xfId="19366"/>
    <cellStyle name="常规 4 3 2 12 4" xfId="24562"/>
    <cellStyle name="常规 4 3 2 12 5" xfId="29687"/>
    <cellStyle name="常规 4 3 2 12 6" xfId="34794"/>
    <cellStyle name="常规 4 3 2 12 7" xfId="39812"/>
    <cellStyle name="常规 4 3 2 12 8" xfId="44744"/>
    <cellStyle name="常规 4 3 2 12 9" xfId="49583"/>
    <cellStyle name="常规 4 3 2 13" xfId="7416"/>
    <cellStyle name="常规 4 3 2 13 10" xfId="54311"/>
    <cellStyle name="常规 4 3 2 13 2" xfId="14149"/>
    <cellStyle name="常规 4 3 2 13 3" xfId="19367"/>
    <cellStyle name="常规 4 3 2 13 4" xfId="24563"/>
    <cellStyle name="常规 4 3 2 13 5" xfId="29688"/>
    <cellStyle name="常规 4 3 2 13 6" xfId="34795"/>
    <cellStyle name="常规 4 3 2 13 7" xfId="39813"/>
    <cellStyle name="常规 4 3 2 13 8" xfId="44745"/>
    <cellStyle name="常规 4 3 2 13 9" xfId="49584"/>
    <cellStyle name="常规 4 3 2 14" xfId="8223"/>
    <cellStyle name="常规 4 3 2 14 10" xfId="54312"/>
    <cellStyle name="常规 4 3 2 14 2" xfId="14150"/>
    <cellStyle name="常规 4 3 2 14 3" xfId="19368"/>
    <cellStyle name="常规 4 3 2 14 4" xfId="24564"/>
    <cellStyle name="常规 4 3 2 14 5" xfId="29689"/>
    <cellStyle name="常规 4 3 2 14 6" xfId="34796"/>
    <cellStyle name="常规 4 3 2 14 7" xfId="39814"/>
    <cellStyle name="常规 4 3 2 14 8" xfId="44746"/>
    <cellStyle name="常规 4 3 2 14 9" xfId="49585"/>
    <cellStyle name="常规 4 3 2 15" xfId="14145"/>
    <cellStyle name="常规 4 3 2 16" xfId="19363"/>
    <cellStyle name="常规 4 3 2 17" xfId="24559"/>
    <cellStyle name="常规 4 3 2 18" xfId="29684"/>
    <cellStyle name="常规 4 3 2 19" xfId="34791"/>
    <cellStyle name="常规 4 3 2 2" xfId="894"/>
    <cellStyle name="常规 4 3 2 2 10" xfId="7297"/>
    <cellStyle name="常规 4 3 2 2 10 10" xfId="54314"/>
    <cellStyle name="常规 4 3 2 2 10 2" xfId="14152"/>
    <cellStyle name="常规 4 3 2 2 10 3" xfId="19370"/>
    <cellStyle name="常规 4 3 2 2 10 4" xfId="24566"/>
    <cellStyle name="常规 4 3 2 2 10 5" xfId="29691"/>
    <cellStyle name="常规 4 3 2 2 10 6" xfId="34798"/>
    <cellStyle name="常规 4 3 2 2 10 7" xfId="39816"/>
    <cellStyle name="常规 4 3 2 2 10 8" xfId="44748"/>
    <cellStyle name="常规 4 3 2 2 10 9" xfId="49587"/>
    <cellStyle name="常规 4 3 2 2 11" xfId="7922"/>
    <cellStyle name="常规 4 3 2 2 11 10" xfId="54315"/>
    <cellStyle name="常规 4 3 2 2 11 2" xfId="14153"/>
    <cellStyle name="常规 4 3 2 2 11 3" xfId="19371"/>
    <cellStyle name="常规 4 3 2 2 11 4" xfId="24567"/>
    <cellStyle name="常规 4 3 2 2 11 5" xfId="29692"/>
    <cellStyle name="常规 4 3 2 2 11 6" xfId="34799"/>
    <cellStyle name="常规 4 3 2 2 11 7" xfId="39817"/>
    <cellStyle name="常规 4 3 2 2 11 8" xfId="44749"/>
    <cellStyle name="常规 4 3 2 2 11 9" xfId="49588"/>
    <cellStyle name="常规 4 3 2 2 12" xfId="8471"/>
    <cellStyle name="常规 4 3 2 2 12 10" xfId="54316"/>
    <cellStyle name="常规 4 3 2 2 12 2" xfId="14154"/>
    <cellStyle name="常规 4 3 2 2 12 3" xfId="19372"/>
    <cellStyle name="常规 4 3 2 2 12 4" xfId="24568"/>
    <cellStyle name="常规 4 3 2 2 12 5" xfId="29693"/>
    <cellStyle name="常规 4 3 2 2 12 6" xfId="34800"/>
    <cellStyle name="常规 4 3 2 2 12 7" xfId="39818"/>
    <cellStyle name="常规 4 3 2 2 12 8" xfId="44750"/>
    <cellStyle name="常规 4 3 2 2 12 9" xfId="49589"/>
    <cellStyle name="常规 4 3 2 2 13" xfId="8871"/>
    <cellStyle name="常规 4 3 2 2 13 10" xfId="54317"/>
    <cellStyle name="常规 4 3 2 2 13 2" xfId="14155"/>
    <cellStyle name="常规 4 3 2 2 13 3" xfId="19373"/>
    <cellStyle name="常规 4 3 2 2 13 4" xfId="24569"/>
    <cellStyle name="常规 4 3 2 2 13 5" xfId="29694"/>
    <cellStyle name="常规 4 3 2 2 13 6" xfId="34801"/>
    <cellStyle name="常规 4 3 2 2 13 7" xfId="39819"/>
    <cellStyle name="常规 4 3 2 2 13 8" xfId="44751"/>
    <cellStyle name="常规 4 3 2 2 13 9" xfId="49590"/>
    <cellStyle name="常规 4 3 2 2 14" xfId="14151"/>
    <cellStyle name="常规 4 3 2 2 15" xfId="19369"/>
    <cellStyle name="常规 4 3 2 2 16" xfId="24565"/>
    <cellStyle name="常规 4 3 2 2 17" xfId="29690"/>
    <cellStyle name="常规 4 3 2 2 18" xfId="34797"/>
    <cellStyle name="常规 4 3 2 2 19" xfId="39815"/>
    <cellStyle name="常规 4 3 2 2 2" xfId="896"/>
    <cellStyle name="常规 4 3 2 2 2 10" xfId="8872"/>
    <cellStyle name="常规 4 3 2 2 2 10 10" xfId="54319"/>
    <cellStyle name="常规 4 3 2 2 2 10 2" xfId="14157"/>
    <cellStyle name="常规 4 3 2 2 2 10 3" xfId="19375"/>
    <cellStyle name="常规 4 3 2 2 2 10 4" xfId="24571"/>
    <cellStyle name="常规 4 3 2 2 2 10 5" xfId="29696"/>
    <cellStyle name="常规 4 3 2 2 2 10 6" xfId="34803"/>
    <cellStyle name="常规 4 3 2 2 2 10 7" xfId="39821"/>
    <cellStyle name="常规 4 3 2 2 2 10 8" xfId="44753"/>
    <cellStyle name="常规 4 3 2 2 2 10 9" xfId="49592"/>
    <cellStyle name="常规 4 3 2 2 2 11" xfId="14156"/>
    <cellStyle name="常规 4 3 2 2 2 12" xfId="19374"/>
    <cellStyle name="常规 4 3 2 2 2 13" xfId="24570"/>
    <cellStyle name="常规 4 3 2 2 2 14" xfId="29695"/>
    <cellStyle name="常规 4 3 2 2 2 15" xfId="34802"/>
    <cellStyle name="常规 4 3 2 2 2 16" xfId="39820"/>
    <cellStyle name="常规 4 3 2 2 2 17" xfId="44752"/>
    <cellStyle name="常规 4 3 2 2 2 18" xfId="49591"/>
    <cellStyle name="常规 4 3 2 2 2 19" xfId="54318"/>
    <cellStyle name="常规 4 3 2 2 2 2" xfId="2471"/>
    <cellStyle name="常规 4 3 2 2 2 2 10" xfId="54320"/>
    <cellStyle name="常规 4 3 2 2 2 2 2" xfId="14158"/>
    <cellStyle name="常规 4 3 2 2 2 2 3" xfId="19376"/>
    <cellStyle name="常规 4 3 2 2 2 2 4" xfId="24572"/>
    <cellStyle name="常规 4 3 2 2 2 2 5" xfId="29697"/>
    <cellStyle name="常规 4 3 2 2 2 2 6" xfId="34804"/>
    <cellStyle name="常规 4 3 2 2 2 2 7" xfId="39822"/>
    <cellStyle name="常规 4 3 2 2 2 2 8" xfId="44754"/>
    <cellStyle name="常规 4 3 2 2 2 2 9" xfId="49593"/>
    <cellStyle name="常规 4 3 2 2 2 3" xfId="3661"/>
    <cellStyle name="常规 4 3 2 2 2 3 10" xfId="54321"/>
    <cellStyle name="常规 4 3 2 2 2 3 2" xfId="14159"/>
    <cellStyle name="常规 4 3 2 2 2 3 3" xfId="19377"/>
    <cellStyle name="常规 4 3 2 2 2 3 4" xfId="24573"/>
    <cellStyle name="常规 4 3 2 2 2 3 5" xfId="29698"/>
    <cellStyle name="常规 4 3 2 2 2 3 6" xfId="34805"/>
    <cellStyle name="常规 4 3 2 2 2 3 7" xfId="39823"/>
    <cellStyle name="常规 4 3 2 2 2 3 8" xfId="44755"/>
    <cellStyle name="常规 4 3 2 2 2 3 9" xfId="49594"/>
    <cellStyle name="常规 4 3 2 2 2 4" xfId="4135"/>
    <cellStyle name="常规 4 3 2 2 2 4 10" xfId="54322"/>
    <cellStyle name="常规 4 3 2 2 2 4 2" xfId="14160"/>
    <cellStyle name="常规 4 3 2 2 2 4 3" xfId="19378"/>
    <cellStyle name="常规 4 3 2 2 2 4 4" xfId="24574"/>
    <cellStyle name="常规 4 3 2 2 2 4 5" xfId="29699"/>
    <cellStyle name="常规 4 3 2 2 2 4 6" xfId="34806"/>
    <cellStyle name="常规 4 3 2 2 2 4 7" xfId="39824"/>
    <cellStyle name="常规 4 3 2 2 2 4 8" xfId="44756"/>
    <cellStyle name="常规 4 3 2 2 2 4 9" xfId="49595"/>
    <cellStyle name="常规 4 3 2 2 2 5" xfId="5916"/>
    <cellStyle name="常规 4 3 2 2 2 5 10" xfId="54323"/>
    <cellStyle name="常规 4 3 2 2 2 5 2" xfId="14161"/>
    <cellStyle name="常规 4 3 2 2 2 5 3" xfId="19379"/>
    <cellStyle name="常规 4 3 2 2 2 5 4" xfId="24575"/>
    <cellStyle name="常规 4 3 2 2 2 5 5" xfId="29700"/>
    <cellStyle name="常规 4 3 2 2 2 5 6" xfId="34807"/>
    <cellStyle name="常规 4 3 2 2 2 5 7" xfId="39825"/>
    <cellStyle name="常规 4 3 2 2 2 5 8" xfId="44757"/>
    <cellStyle name="常规 4 3 2 2 2 5 9" xfId="49596"/>
    <cellStyle name="常规 4 3 2 2 2 6" xfId="6622"/>
    <cellStyle name="常规 4 3 2 2 2 6 10" xfId="54324"/>
    <cellStyle name="常规 4 3 2 2 2 6 2" xfId="14162"/>
    <cellStyle name="常规 4 3 2 2 2 6 3" xfId="19380"/>
    <cellStyle name="常规 4 3 2 2 2 6 4" xfId="24576"/>
    <cellStyle name="常规 4 3 2 2 2 6 5" xfId="29701"/>
    <cellStyle name="常规 4 3 2 2 2 6 6" xfId="34808"/>
    <cellStyle name="常规 4 3 2 2 2 6 7" xfId="39826"/>
    <cellStyle name="常规 4 3 2 2 2 6 8" xfId="44758"/>
    <cellStyle name="常规 4 3 2 2 2 6 9" xfId="49597"/>
    <cellStyle name="常规 4 3 2 2 2 7" xfId="7298"/>
    <cellStyle name="常规 4 3 2 2 2 7 10" xfId="54325"/>
    <cellStyle name="常规 4 3 2 2 2 7 2" xfId="14163"/>
    <cellStyle name="常规 4 3 2 2 2 7 3" xfId="19381"/>
    <cellStyle name="常规 4 3 2 2 2 7 4" xfId="24577"/>
    <cellStyle name="常规 4 3 2 2 2 7 5" xfId="29702"/>
    <cellStyle name="常规 4 3 2 2 2 7 6" xfId="34809"/>
    <cellStyle name="常规 4 3 2 2 2 7 7" xfId="39827"/>
    <cellStyle name="常规 4 3 2 2 2 7 8" xfId="44759"/>
    <cellStyle name="常规 4 3 2 2 2 7 9" xfId="49598"/>
    <cellStyle name="常规 4 3 2 2 2 8" xfId="7923"/>
    <cellStyle name="常规 4 3 2 2 2 8 10" xfId="54326"/>
    <cellStyle name="常规 4 3 2 2 2 8 2" xfId="14164"/>
    <cellStyle name="常规 4 3 2 2 2 8 3" xfId="19382"/>
    <cellStyle name="常规 4 3 2 2 2 8 4" xfId="24578"/>
    <cellStyle name="常规 4 3 2 2 2 8 5" xfId="29703"/>
    <cellStyle name="常规 4 3 2 2 2 8 6" xfId="34810"/>
    <cellStyle name="常规 4 3 2 2 2 8 7" xfId="39828"/>
    <cellStyle name="常规 4 3 2 2 2 8 8" xfId="44760"/>
    <cellStyle name="常规 4 3 2 2 2 8 9" xfId="49599"/>
    <cellStyle name="常规 4 3 2 2 2 9" xfId="8472"/>
    <cellStyle name="常规 4 3 2 2 2 9 10" xfId="54327"/>
    <cellStyle name="常规 4 3 2 2 2 9 2" xfId="14165"/>
    <cellStyle name="常规 4 3 2 2 2 9 3" xfId="19383"/>
    <cellStyle name="常规 4 3 2 2 2 9 4" xfId="24579"/>
    <cellStyle name="常规 4 3 2 2 2 9 5" xfId="29704"/>
    <cellStyle name="常规 4 3 2 2 2 9 6" xfId="34811"/>
    <cellStyle name="常规 4 3 2 2 2 9 7" xfId="39829"/>
    <cellStyle name="常规 4 3 2 2 2 9 8" xfId="44761"/>
    <cellStyle name="常规 4 3 2 2 2 9 9" xfId="49600"/>
    <cellStyle name="常规 4 3 2 2 20" xfId="44747"/>
    <cellStyle name="常规 4 3 2 2 21" xfId="49586"/>
    <cellStyle name="常规 4 3 2 2 22" xfId="54313"/>
    <cellStyle name="常规 4 3 2 2 3" xfId="2470"/>
    <cellStyle name="常规 4 3 2 2 3 10" xfId="54328"/>
    <cellStyle name="常规 4 3 2 2 3 2" xfId="14166"/>
    <cellStyle name="常规 4 3 2 2 3 3" xfId="19384"/>
    <cellStyle name="常规 4 3 2 2 3 4" xfId="24580"/>
    <cellStyle name="常规 4 3 2 2 3 5" xfId="29705"/>
    <cellStyle name="常规 4 3 2 2 3 6" xfId="34812"/>
    <cellStyle name="常规 4 3 2 2 3 7" xfId="39830"/>
    <cellStyle name="常规 4 3 2 2 3 8" xfId="44762"/>
    <cellStyle name="常规 4 3 2 2 3 9" xfId="49601"/>
    <cellStyle name="常规 4 3 2 2 4" xfId="1890"/>
    <cellStyle name="常规 4 3 2 2 4 10" xfId="54329"/>
    <cellStyle name="常规 4 3 2 2 4 2" xfId="14167"/>
    <cellStyle name="常规 4 3 2 2 4 3" xfId="19385"/>
    <cellStyle name="常规 4 3 2 2 4 4" xfId="24581"/>
    <cellStyle name="常规 4 3 2 2 4 5" xfId="29706"/>
    <cellStyle name="常规 4 3 2 2 4 6" xfId="34813"/>
    <cellStyle name="常规 4 3 2 2 4 7" xfId="39831"/>
    <cellStyle name="常规 4 3 2 2 4 8" xfId="44763"/>
    <cellStyle name="常规 4 3 2 2 4 9" xfId="49602"/>
    <cellStyle name="常规 4 3 2 2 5" xfId="1994"/>
    <cellStyle name="常规 4 3 2 2 5 10" xfId="52768"/>
    <cellStyle name="常规 4 3 2 2 5 2" xfId="12146"/>
    <cellStyle name="常规 4 3 2 2 5 3" xfId="17408"/>
    <cellStyle name="常规 4 3 2 2 5 4" xfId="22619"/>
    <cellStyle name="常规 4 3 2 2 5 5" xfId="27806"/>
    <cellStyle name="常规 4 3 2 2 5 6" xfId="32927"/>
    <cellStyle name="常规 4 3 2 2 5 7" xfId="38025"/>
    <cellStyle name="常规 4 3 2 2 5 8" xfId="43028"/>
    <cellStyle name="常规 4 3 2 2 5 9" xfId="47950"/>
    <cellStyle name="常规 4 3 2 2 6" xfId="3659"/>
    <cellStyle name="常规 4 3 2 2 6 10" xfId="52769"/>
    <cellStyle name="常规 4 3 2 2 6 2" xfId="12150"/>
    <cellStyle name="常规 4 3 2 2 6 3" xfId="17411"/>
    <cellStyle name="常规 4 3 2 2 6 4" xfId="22621"/>
    <cellStyle name="常规 4 3 2 2 6 5" xfId="27810"/>
    <cellStyle name="常规 4 3 2 2 6 6" xfId="32930"/>
    <cellStyle name="常规 4 3 2 2 6 7" xfId="38026"/>
    <cellStyle name="常规 4 3 2 2 6 8" xfId="43029"/>
    <cellStyle name="常规 4 3 2 2 6 9" xfId="47951"/>
    <cellStyle name="常规 4 3 2 2 7" xfId="4133"/>
    <cellStyle name="常规 4 3 2 2 7 10" xfId="54330"/>
    <cellStyle name="常规 4 3 2 2 7 2" xfId="14168"/>
    <cellStyle name="常规 4 3 2 2 7 3" xfId="19386"/>
    <cellStyle name="常规 4 3 2 2 7 4" xfId="24582"/>
    <cellStyle name="常规 4 3 2 2 7 5" xfId="29707"/>
    <cellStyle name="常规 4 3 2 2 7 6" xfId="34814"/>
    <cellStyle name="常规 4 3 2 2 7 7" xfId="39832"/>
    <cellStyle name="常规 4 3 2 2 7 8" xfId="44764"/>
    <cellStyle name="常规 4 3 2 2 7 9" xfId="49603"/>
    <cellStyle name="常规 4 3 2 2 8" xfId="5914"/>
    <cellStyle name="常规 4 3 2 2 8 10" xfId="54331"/>
    <cellStyle name="常规 4 3 2 2 8 2" xfId="14169"/>
    <cellStyle name="常规 4 3 2 2 8 3" xfId="19387"/>
    <cellStyle name="常规 4 3 2 2 8 4" xfId="24583"/>
    <cellStyle name="常规 4 3 2 2 8 5" xfId="29708"/>
    <cellStyle name="常规 4 3 2 2 8 6" xfId="34815"/>
    <cellStyle name="常规 4 3 2 2 8 7" xfId="39833"/>
    <cellStyle name="常规 4 3 2 2 8 8" xfId="44765"/>
    <cellStyle name="常规 4 3 2 2 8 9" xfId="49604"/>
    <cellStyle name="常规 4 3 2 2 9" xfId="6620"/>
    <cellStyle name="常规 4 3 2 2 9 10" xfId="54332"/>
    <cellStyle name="常规 4 3 2 2 9 2" xfId="14170"/>
    <cellStyle name="常规 4 3 2 2 9 3" xfId="19388"/>
    <cellStyle name="常规 4 3 2 2 9 4" xfId="24584"/>
    <cellStyle name="常规 4 3 2 2 9 5" xfId="29709"/>
    <cellStyle name="常规 4 3 2 2 9 6" xfId="34816"/>
    <cellStyle name="常规 4 3 2 2 9 7" xfId="39834"/>
    <cellStyle name="常规 4 3 2 2 9 8" xfId="44766"/>
    <cellStyle name="常规 4 3 2 2 9 9" xfId="49605"/>
    <cellStyle name="常规 4 3 2 20" xfId="39809"/>
    <cellStyle name="常规 4 3 2 21" xfId="44741"/>
    <cellStyle name="常规 4 3 2 22" xfId="49580"/>
    <cellStyle name="常规 4 3 2 23" xfId="54307"/>
    <cellStyle name="常规 4 3 2 3" xfId="897"/>
    <cellStyle name="常规 4 3 2 3 10" xfId="8873"/>
    <cellStyle name="常规 4 3 2 3 10 10" xfId="54334"/>
    <cellStyle name="常规 4 3 2 3 10 2" xfId="14172"/>
    <cellStyle name="常规 4 3 2 3 10 3" xfId="19390"/>
    <cellStyle name="常规 4 3 2 3 10 4" xfId="24586"/>
    <cellStyle name="常规 4 3 2 3 10 5" xfId="29711"/>
    <cellStyle name="常规 4 3 2 3 10 6" xfId="34818"/>
    <cellStyle name="常规 4 3 2 3 10 7" xfId="39836"/>
    <cellStyle name="常规 4 3 2 3 10 8" xfId="44768"/>
    <cellStyle name="常规 4 3 2 3 10 9" xfId="49607"/>
    <cellStyle name="常规 4 3 2 3 11" xfId="14171"/>
    <cellStyle name="常规 4 3 2 3 12" xfId="19389"/>
    <cellStyle name="常规 4 3 2 3 13" xfId="24585"/>
    <cellStyle name="常规 4 3 2 3 14" xfId="29710"/>
    <cellStyle name="常规 4 3 2 3 15" xfId="34817"/>
    <cellStyle name="常规 4 3 2 3 16" xfId="39835"/>
    <cellStyle name="常规 4 3 2 3 17" xfId="44767"/>
    <cellStyle name="常规 4 3 2 3 18" xfId="49606"/>
    <cellStyle name="常规 4 3 2 3 19" xfId="54333"/>
    <cellStyle name="常规 4 3 2 3 2" xfId="2472"/>
    <cellStyle name="常规 4 3 2 3 2 10" xfId="54335"/>
    <cellStyle name="常规 4 3 2 3 2 2" xfId="14173"/>
    <cellStyle name="常规 4 3 2 3 2 3" xfId="19391"/>
    <cellStyle name="常规 4 3 2 3 2 4" xfId="24587"/>
    <cellStyle name="常规 4 3 2 3 2 5" xfId="29712"/>
    <cellStyle name="常规 4 3 2 3 2 6" xfId="34819"/>
    <cellStyle name="常规 4 3 2 3 2 7" xfId="39837"/>
    <cellStyle name="常规 4 3 2 3 2 8" xfId="44769"/>
    <cellStyle name="常规 4 3 2 3 2 9" xfId="49608"/>
    <cellStyle name="常规 4 3 2 3 3" xfId="3662"/>
    <cellStyle name="常规 4 3 2 3 3 10" xfId="54336"/>
    <cellStyle name="常规 4 3 2 3 3 2" xfId="14174"/>
    <cellStyle name="常规 4 3 2 3 3 3" xfId="19392"/>
    <cellStyle name="常规 4 3 2 3 3 4" xfId="24588"/>
    <cellStyle name="常规 4 3 2 3 3 5" xfId="29713"/>
    <cellStyle name="常规 4 3 2 3 3 6" xfId="34820"/>
    <cellStyle name="常规 4 3 2 3 3 7" xfId="39838"/>
    <cellStyle name="常规 4 3 2 3 3 8" xfId="44770"/>
    <cellStyle name="常规 4 3 2 3 3 9" xfId="49609"/>
    <cellStyle name="常规 4 3 2 3 4" xfId="4136"/>
    <cellStyle name="常规 4 3 2 3 4 10" xfId="54337"/>
    <cellStyle name="常规 4 3 2 3 4 2" xfId="14175"/>
    <cellStyle name="常规 4 3 2 3 4 3" xfId="19393"/>
    <cellStyle name="常规 4 3 2 3 4 4" xfId="24589"/>
    <cellStyle name="常规 4 3 2 3 4 5" xfId="29714"/>
    <cellStyle name="常规 4 3 2 3 4 6" xfId="34821"/>
    <cellStyle name="常规 4 3 2 3 4 7" xfId="39839"/>
    <cellStyle name="常规 4 3 2 3 4 8" xfId="44771"/>
    <cellStyle name="常规 4 3 2 3 4 9" xfId="49610"/>
    <cellStyle name="常规 4 3 2 3 5" xfId="5919"/>
    <cellStyle name="常规 4 3 2 3 5 10" xfId="52770"/>
    <cellStyle name="常规 4 3 2 3 5 2" xfId="12160"/>
    <cellStyle name="常规 4 3 2 3 5 3" xfId="17424"/>
    <cellStyle name="常规 4 3 2 3 5 4" xfId="22631"/>
    <cellStyle name="常规 4 3 2 3 5 5" xfId="27819"/>
    <cellStyle name="常规 4 3 2 3 5 6" xfId="32939"/>
    <cellStyle name="常规 4 3 2 3 5 7" xfId="38030"/>
    <cellStyle name="常规 4 3 2 3 5 8" xfId="43034"/>
    <cellStyle name="常规 4 3 2 3 5 9" xfId="47954"/>
    <cellStyle name="常规 4 3 2 3 6" xfId="6624"/>
    <cellStyle name="常规 4 3 2 3 6 10" xfId="54338"/>
    <cellStyle name="常规 4 3 2 3 6 2" xfId="14176"/>
    <cellStyle name="常规 4 3 2 3 6 3" xfId="19394"/>
    <cellStyle name="常规 4 3 2 3 6 4" xfId="24590"/>
    <cellStyle name="常规 4 3 2 3 6 5" xfId="29715"/>
    <cellStyle name="常规 4 3 2 3 6 6" xfId="34822"/>
    <cellStyle name="常规 4 3 2 3 6 7" xfId="39840"/>
    <cellStyle name="常规 4 3 2 3 6 8" xfId="44772"/>
    <cellStyle name="常规 4 3 2 3 6 9" xfId="49611"/>
    <cellStyle name="常规 4 3 2 3 7" xfId="7299"/>
    <cellStyle name="常规 4 3 2 3 7 10" xfId="54339"/>
    <cellStyle name="常规 4 3 2 3 7 2" xfId="14177"/>
    <cellStyle name="常规 4 3 2 3 7 3" xfId="19395"/>
    <cellStyle name="常规 4 3 2 3 7 4" xfId="24591"/>
    <cellStyle name="常规 4 3 2 3 7 5" xfId="29716"/>
    <cellStyle name="常规 4 3 2 3 7 6" xfId="34823"/>
    <cellStyle name="常规 4 3 2 3 7 7" xfId="39841"/>
    <cellStyle name="常规 4 3 2 3 7 8" xfId="44773"/>
    <cellStyle name="常规 4 3 2 3 7 9" xfId="49612"/>
    <cellStyle name="常规 4 3 2 3 8" xfId="7925"/>
    <cellStyle name="常规 4 3 2 3 8 10" xfId="54340"/>
    <cellStyle name="常规 4 3 2 3 8 2" xfId="14178"/>
    <cellStyle name="常规 4 3 2 3 8 3" xfId="19396"/>
    <cellStyle name="常规 4 3 2 3 8 4" xfId="24592"/>
    <cellStyle name="常规 4 3 2 3 8 5" xfId="29717"/>
    <cellStyle name="常规 4 3 2 3 8 6" xfId="34824"/>
    <cellStyle name="常规 4 3 2 3 8 7" xfId="39842"/>
    <cellStyle name="常规 4 3 2 3 8 8" xfId="44774"/>
    <cellStyle name="常规 4 3 2 3 8 9" xfId="49613"/>
    <cellStyle name="常规 4 3 2 3 9" xfId="8474"/>
    <cellStyle name="常规 4 3 2 3 9 10" xfId="54341"/>
    <cellStyle name="常规 4 3 2 3 9 2" xfId="14179"/>
    <cellStyle name="常规 4 3 2 3 9 3" xfId="19397"/>
    <cellStyle name="常规 4 3 2 3 9 4" xfId="24593"/>
    <cellStyle name="常规 4 3 2 3 9 5" xfId="29718"/>
    <cellStyle name="常规 4 3 2 3 9 6" xfId="34825"/>
    <cellStyle name="常规 4 3 2 3 9 7" xfId="39843"/>
    <cellStyle name="常规 4 3 2 3 9 8" xfId="44775"/>
    <cellStyle name="常规 4 3 2 3 9 9" xfId="49614"/>
    <cellStyle name="常规 4 3 2 4" xfId="2342"/>
    <cellStyle name="常规 4 3 2 4 10" xfId="54342"/>
    <cellStyle name="常规 4 3 2 4 2" xfId="14180"/>
    <cellStyle name="常规 4 3 2 4 3" xfId="19398"/>
    <cellStyle name="常规 4 3 2 4 4" xfId="24594"/>
    <cellStyle name="常规 4 3 2 4 5" xfId="29719"/>
    <cellStyle name="常规 4 3 2 4 6" xfId="34826"/>
    <cellStyle name="常规 4 3 2 4 7" xfId="39844"/>
    <cellStyle name="常规 4 3 2 4 8" xfId="44776"/>
    <cellStyle name="常规 4 3 2 4 9" xfId="49615"/>
    <cellStyle name="常规 4 3 2 5" xfId="2475"/>
    <cellStyle name="常规 4 3 2 5 10" xfId="54343"/>
    <cellStyle name="常规 4 3 2 5 2" xfId="14181"/>
    <cellStyle name="常规 4 3 2 5 3" xfId="19399"/>
    <cellStyle name="常规 4 3 2 5 4" xfId="24595"/>
    <cellStyle name="常规 4 3 2 5 5" xfId="29720"/>
    <cellStyle name="常规 4 3 2 5 6" xfId="34827"/>
    <cellStyle name="常规 4 3 2 5 7" xfId="39845"/>
    <cellStyle name="常规 4 3 2 5 8" xfId="44777"/>
    <cellStyle name="常规 4 3 2 5 9" xfId="49616"/>
    <cellStyle name="常规 4 3 2 6" xfId="2476"/>
    <cellStyle name="常规 4 3 2 6 10" xfId="54344"/>
    <cellStyle name="常规 4 3 2 6 2" xfId="14182"/>
    <cellStyle name="常规 4 3 2 6 3" xfId="19400"/>
    <cellStyle name="常规 4 3 2 6 4" xfId="24596"/>
    <cellStyle name="常规 4 3 2 6 5" xfId="29721"/>
    <cellStyle name="常规 4 3 2 6 6" xfId="34828"/>
    <cellStyle name="常规 4 3 2 6 7" xfId="39846"/>
    <cellStyle name="常规 4 3 2 6 8" xfId="44778"/>
    <cellStyle name="常规 4 3 2 6 9" xfId="49617"/>
    <cellStyle name="常规 4 3 2 7" xfId="3657"/>
    <cellStyle name="常规 4 3 2 7 10" xfId="54345"/>
    <cellStyle name="常规 4 3 2 7 2" xfId="14183"/>
    <cellStyle name="常规 4 3 2 7 3" xfId="19401"/>
    <cellStyle name="常规 4 3 2 7 4" xfId="24597"/>
    <cellStyle name="常规 4 3 2 7 5" xfId="29722"/>
    <cellStyle name="常规 4 3 2 7 6" xfId="34829"/>
    <cellStyle name="常规 4 3 2 7 7" xfId="39847"/>
    <cellStyle name="常规 4 3 2 7 8" xfId="44779"/>
    <cellStyle name="常规 4 3 2 7 9" xfId="49618"/>
    <cellStyle name="常规 4 3 2 8" xfId="4131"/>
    <cellStyle name="常规 4 3 2 8 10" xfId="54346"/>
    <cellStyle name="常规 4 3 2 8 2" xfId="14184"/>
    <cellStyle name="常规 4 3 2 8 3" xfId="19402"/>
    <cellStyle name="常规 4 3 2 8 4" xfId="24598"/>
    <cellStyle name="常规 4 3 2 8 5" xfId="29723"/>
    <cellStyle name="常规 4 3 2 8 6" xfId="34830"/>
    <cellStyle name="常规 4 3 2 8 7" xfId="39848"/>
    <cellStyle name="常规 4 3 2 8 8" xfId="44780"/>
    <cellStyle name="常规 4 3 2 8 9" xfId="49619"/>
    <cellStyle name="常规 4 3 2 9" xfId="5750"/>
    <cellStyle name="常规 4 3 2 9 10" xfId="54347"/>
    <cellStyle name="常规 4 3 2 9 2" xfId="14185"/>
    <cellStyle name="常规 4 3 2 9 3" xfId="19403"/>
    <cellStyle name="常规 4 3 2 9 4" xfId="24599"/>
    <cellStyle name="常规 4 3 2 9 5" xfId="29724"/>
    <cellStyle name="常规 4 3 2 9 6" xfId="34831"/>
    <cellStyle name="常规 4 3 2 9 7" xfId="39849"/>
    <cellStyle name="常规 4 3 2 9 8" xfId="44781"/>
    <cellStyle name="常规 4 3 2 9 9" xfId="49620"/>
    <cellStyle name="常规 4 3 20" xfId="29675"/>
    <cellStyle name="常规 4 3 21" xfId="34782"/>
    <cellStyle name="常规 4 3 22" xfId="39800"/>
    <cellStyle name="常规 4 3 23" xfId="44732"/>
    <cellStyle name="常规 4 3 24" xfId="49571"/>
    <cellStyle name="常规 4 3 25" xfId="54298"/>
    <cellStyle name="常规 4 3 3" xfId="898"/>
    <cellStyle name="常规 4 3 3 10" xfId="7306"/>
    <cellStyle name="常规 4 3 3 10 10" xfId="54350"/>
    <cellStyle name="常规 4 3 3 10 2" xfId="14188"/>
    <cellStyle name="常规 4 3 3 10 3" xfId="19406"/>
    <cellStyle name="常规 4 3 3 10 4" xfId="24602"/>
    <cellStyle name="常规 4 3 3 10 5" xfId="29727"/>
    <cellStyle name="常规 4 3 3 10 6" xfId="34834"/>
    <cellStyle name="常规 4 3 3 10 7" xfId="39852"/>
    <cellStyle name="常规 4 3 3 10 8" xfId="44784"/>
    <cellStyle name="常规 4 3 3 10 9" xfId="49623"/>
    <cellStyle name="常规 4 3 3 11" xfId="7931"/>
    <cellStyle name="常规 4 3 3 11 10" xfId="54351"/>
    <cellStyle name="常规 4 3 3 11 2" xfId="14189"/>
    <cellStyle name="常规 4 3 3 11 3" xfId="19407"/>
    <cellStyle name="常规 4 3 3 11 4" xfId="24603"/>
    <cellStyle name="常规 4 3 3 11 5" xfId="29728"/>
    <cellStyle name="常规 4 3 3 11 6" xfId="34835"/>
    <cellStyle name="常规 4 3 3 11 7" xfId="39853"/>
    <cellStyle name="常规 4 3 3 11 8" xfId="44785"/>
    <cellStyle name="常规 4 3 3 11 9" xfId="49624"/>
    <cellStyle name="常规 4 3 3 12" xfId="8479"/>
    <cellStyle name="常规 4 3 3 12 10" xfId="54352"/>
    <cellStyle name="常规 4 3 3 12 2" xfId="14190"/>
    <cellStyle name="常规 4 3 3 12 3" xfId="19408"/>
    <cellStyle name="常规 4 3 3 12 4" xfId="24604"/>
    <cellStyle name="常规 4 3 3 12 5" xfId="29729"/>
    <cellStyle name="常规 4 3 3 12 6" xfId="34836"/>
    <cellStyle name="常规 4 3 3 12 7" xfId="39854"/>
    <cellStyle name="常规 4 3 3 12 8" xfId="44786"/>
    <cellStyle name="常规 4 3 3 12 9" xfId="49625"/>
    <cellStyle name="常规 4 3 3 13" xfId="8875"/>
    <cellStyle name="常规 4 3 3 13 10" xfId="54353"/>
    <cellStyle name="常规 4 3 3 13 2" xfId="14191"/>
    <cellStyle name="常规 4 3 3 13 3" xfId="19409"/>
    <cellStyle name="常规 4 3 3 13 4" xfId="24605"/>
    <cellStyle name="常规 4 3 3 13 5" xfId="29730"/>
    <cellStyle name="常规 4 3 3 13 6" xfId="34837"/>
    <cellStyle name="常规 4 3 3 13 7" xfId="39855"/>
    <cellStyle name="常规 4 3 3 13 8" xfId="44787"/>
    <cellStyle name="常规 4 3 3 13 9" xfId="49626"/>
    <cellStyle name="常规 4 3 3 14" xfId="14187"/>
    <cellStyle name="常规 4 3 3 15" xfId="19405"/>
    <cellStyle name="常规 4 3 3 16" xfId="24601"/>
    <cellStyle name="常规 4 3 3 17" xfId="29726"/>
    <cellStyle name="常规 4 3 3 18" xfId="34833"/>
    <cellStyle name="常规 4 3 3 19" xfId="39851"/>
    <cellStyle name="常规 4 3 3 2" xfId="900"/>
    <cellStyle name="常规 4 3 3 2 10" xfId="8876"/>
    <cellStyle name="常规 4 3 3 2 10 10" xfId="54355"/>
    <cellStyle name="常规 4 3 3 2 10 2" xfId="14193"/>
    <cellStyle name="常规 4 3 3 2 10 3" xfId="19411"/>
    <cellStyle name="常规 4 3 3 2 10 4" xfId="24607"/>
    <cellStyle name="常规 4 3 3 2 10 5" xfId="29732"/>
    <cellStyle name="常规 4 3 3 2 10 6" xfId="34839"/>
    <cellStyle name="常规 4 3 3 2 10 7" xfId="39857"/>
    <cellStyle name="常规 4 3 3 2 10 8" xfId="44789"/>
    <cellStyle name="常规 4 3 3 2 10 9" xfId="49628"/>
    <cellStyle name="常规 4 3 3 2 11" xfId="14192"/>
    <cellStyle name="常规 4 3 3 2 12" xfId="19410"/>
    <cellStyle name="常规 4 3 3 2 13" xfId="24606"/>
    <cellStyle name="常规 4 3 3 2 14" xfId="29731"/>
    <cellStyle name="常规 4 3 3 2 15" xfId="34838"/>
    <cellStyle name="常规 4 3 3 2 16" xfId="39856"/>
    <cellStyle name="常规 4 3 3 2 17" xfId="44788"/>
    <cellStyle name="常规 4 3 3 2 18" xfId="49627"/>
    <cellStyle name="常规 4 3 3 2 19" xfId="54354"/>
    <cellStyle name="常规 4 3 3 2 2" xfId="2479"/>
    <cellStyle name="常规 4 3 3 2 2 10" xfId="54356"/>
    <cellStyle name="常规 4 3 3 2 2 2" xfId="14194"/>
    <cellStyle name="常规 4 3 3 2 2 3" xfId="19412"/>
    <cellStyle name="常规 4 3 3 2 2 4" xfId="24608"/>
    <cellStyle name="常规 4 3 3 2 2 5" xfId="29733"/>
    <cellStyle name="常规 4 3 3 2 2 6" xfId="34840"/>
    <cellStyle name="常规 4 3 3 2 2 7" xfId="39858"/>
    <cellStyle name="常规 4 3 3 2 2 8" xfId="44790"/>
    <cellStyle name="常规 4 3 3 2 2 9" xfId="49629"/>
    <cellStyle name="常规 4 3 3 2 3" xfId="3665"/>
    <cellStyle name="常规 4 3 3 2 3 10" xfId="54357"/>
    <cellStyle name="常规 4 3 3 2 3 2" xfId="14195"/>
    <cellStyle name="常规 4 3 3 2 3 3" xfId="19413"/>
    <cellStyle name="常规 4 3 3 2 3 4" xfId="24609"/>
    <cellStyle name="常规 4 3 3 2 3 5" xfId="29734"/>
    <cellStyle name="常规 4 3 3 2 3 6" xfId="34841"/>
    <cellStyle name="常规 4 3 3 2 3 7" xfId="39859"/>
    <cellStyle name="常规 4 3 3 2 3 8" xfId="44791"/>
    <cellStyle name="常规 4 3 3 2 3 9" xfId="49630"/>
    <cellStyle name="常规 4 3 3 2 4" xfId="4139"/>
    <cellStyle name="常规 4 3 3 2 4 10" xfId="54358"/>
    <cellStyle name="常规 4 3 3 2 4 2" xfId="14196"/>
    <cellStyle name="常规 4 3 3 2 4 3" xfId="19414"/>
    <cellStyle name="常规 4 3 3 2 4 4" xfId="24610"/>
    <cellStyle name="常规 4 3 3 2 4 5" xfId="29735"/>
    <cellStyle name="常规 4 3 3 2 4 6" xfId="34842"/>
    <cellStyle name="常规 4 3 3 2 4 7" xfId="39860"/>
    <cellStyle name="常规 4 3 3 2 4 8" xfId="44792"/>
    <cellStyle name="常规 4 3 3 2 4 9" xfId="49631"/>
    <cellStyle name="常规 4 3 3 2 5" xfId="5928"/>
    <cellStyle name="常规 4 3 3 2 5 10" xfId="53749"/>
    <cellStyle name="常规 4 3 3 2 5 2" xfId="13578"/>
    <cellStyle name="常规 4 3 3 2 5 3" xfId="18796"/>
    <cellStyle name="常规 4 3 3 2 5 4" xfId="23995"/>
    <cellStyle name="常规 4 3 3 2 5 5" xfId="29117"/>
    <cellStyle name="常规 4 3 3 2 5 6" xfId="34228"/>
    <cellStyle name="常规 4 3 3 2 5 7" xfId="39244"/>
    <cellStyle name="常规 4 3 3 2 5 8" xfId="44181"/>
    <cellStyle name="常规 4 3 3 2 5 9" xfId="49020"/>
    <cellStyle name="常规 4 3 3 2 6" xfId="6633"/>
    <cellStyle name="常规 4 3 3 2 6 10" xfId="53752"/>
    <cellStyle name="常规 4 3 3 2 6 2" xfId="13581"/>
    <cellStyle name="常规 4 3 3 2 6 3" xfId="18799"/>
    <cellStyle name="常规 4 3 3 2 6 4" xfId="23998"/>
    <cellStyle name="常规 4 3 3 2 6 5" xfId="29120"/>
    <cellStyle name="常规 4 3 3 2 6 6" xfId="34231"/>
    <cellStyle name="常规 4 3 3 2 6 7" xfId="39247"/>
    <cellStyle name="常规 4 3 3 2 6 8" xfId="44184"/>
    <cellStyle name="常规 4 3 3 2 6 9" xfId="49023"/>
    <cellStyle name="常规 4 3 3 2 7" xfId="7308"/>
    <cellStyle name="常规 4 3 3 2 7 10" xfId="53755"/>
    <cellStyle name="常规 4 3 3 2 7 2" xfId="13584"/>
    <cellStyle name="常规 4 3 3 2 7 3" xfId="18802"/>
    <cellStyle name="常规 4 3 3 2 7 4" xfId="24001"/>
    <cellStyle name="常规 4 3 3 2 7 5" xfId="29123"/>
    <cellStyle name="常规 4 3 3 2 7 6" xfId="34234"/>
    <cellStyle name="常规 4 3 3 2 7 7" xfId="39250"/>
    <cellStyle name="常规 4 3 3 2 7 8" xfId="44187"/>
    <cellStyle name="常规 4 3 3 2 7 9" xfId="49026"/>
    <cellStyle name="常规 4 3 3 2 8" xfId="7932"/>
    <cellStyle name="常规 4 3 3 2 8 10" xfId="53758"/>
    <cellStyle name="常规 4 3 3 2 8 2" xfId="13587"/>
    <cellStyle name="常规 4 3 3 2 8 3" xfId="18805"/>
    <cellStyle name="常规 4 3 3 2 8 4" xfId="24004"/>
    <cellStyle name="常规 4 3 3 2 8 5" xfId="29126"/>
    <cellStyle name="常规 4 3 3 2 8 6" xfId="34237"/>
    <cellStyle name="常规 4 3 3 2 8 7" xfId="39253"/>
    <cellStyle name="常规 4 3 3 2 8 8" xfId="44190"/>
    <cellStyle name="常规 4 3 3 2 8 9" xfId="49029"/>
    <cellStyle name="常规 4 3 3 2 9" xfId="8480"/>
    <cellStyle name="常规 4 3 3 2 9 10" xfId="53762"/>
    <cellStyle name="常规 4 3 3 2 9 2" xfId="13591"/>
    <cellStyle name="常规 4 3 3 2 9 3" xfId="18809"/>
    <cellStyle name="常规 4 3 3 2 9 4" xfId="24008"/>
    <cellStyle name="常规 4 3 3 2 9 5" xfId="29130"/>
    <cellStyle name="常规 4 3 3 2 9 6" xfId="34241"/>
    <cellStyle name="常规 4 3 3 2 9 7" xfId="39257"/>
    <cellStyle name="常规 4 3 3 2 9 8" xfId="44194"/>
    <cellStyle name="常规 4 3 3 2 9 9" xfId="49033"/>
    <cellStyle name="常规 4 3 3 20" xfId="44783"/>
    <cellStyle name="常规 4 3 3 21" xfId="49622"/>
    <cellStyle name="常规 4 3 3 22" xfId="54349"/>
    <cellStyle name="常规 4 3 3 3" xfId="2478"/>
    <cellStyle name="常规 4 3 3 3 10" xfId="54359"/>
    <cellStyle name="常规 4 3 3 3 2" xfId="14197"/>
    <cellStyle name="常规 4 3 3 3 3" xfId="19415"/>
    <cellStyle name="常规 4 3 3 3 4" xfId="24611"/>
    <cellStyle name="常规 4 3 3 3 5" xfId="29736"/>
    <cellStyle name="常规 4 3 3 3 6" xfId="34843"/>
    <cellStyle name="常规 4 3 3 3 7" xfId="39861"/>
    <cellStyle name="常规 4 3 3 3 8" xfId="44793"/>
    <cellStyle name="常规 4 3 3 3 9" xfId="49632"/>
    <cellStyle name="常规 4 3 3 4" xfId="2480"/>
    <cellStyle name="常规 4 3 3 4 10" xfId="54360"/>
    <cellStyle name="常规 4 3 3 4 2" xfId="14198"/>
    <cellStyle name="常规 4 3 3 4 3" xfId="19416"/>
    <cellStyle name="常规 4 3 3 4 4" xfId="24612"/>
    <cellStyle name="常规 4 3 3 4 5" xfId="29737"/>
    <cellStyle name="常规 4 3 3 4 6" xfId="34844"/>
    <cellStyle name="常规 4 3 3 4 7" xfId="39862"/>
    <cellStyle name="常规 4 3 3 4 8" xfId="44794"/>
    <cellStyle name="常规 4 3 3 4 9" xfId="49633"/>
    <cellStyle name="常规 4 3 3 5" xfId="1875"/>
    <cellStyle name="常规 4 3 3 5 10" xfId="54361"/>
    <cellStyle name="常规 4 3 3 5 2" xfId="14199"/>
    <cellStyle name="常规 4 3 3 5 3" xfId="19417"/>
    <cellStyle name="常规 4 3 3 5 4" xfId="24613"/>
    <cellStyle name="常规 4 3 3 5 5" xfId="29738"/>
    <cellStyle name="常规 4 3 3 5 6" xfId="34845"/>
    <cellStyle name="常规 4 3 3 5 7" xfId="39863"/>
    <cellStyle name="常规 4 3 3 5 8" xfId="44795"/>
    <cellStyle name="常规 4 3 3 5 9" xfId="49634"/>
    <cellStyle name="常规 4 3 3 6" xfId="3663"/>
    <cellStyle name="常规 4 3 3 6 10" xfId="54362"/>
    <cellStyle name="常规 4 3 3 6 2" xfId="14200"/>
    <cellStyle name="常规 4 3 3 6 3" xfId="19418"/>
    <cellStyle name="常规 4 3 3 6 4" xfId="24614"/>
    <cellStyle name="常规 4 3 3 6 5" xfId="29739"/>
    <cellStyle name="常规 4 3 3 6 6" xfId="34846"/>
    <cellStyle name="常规 4 3 3 6 7" xfId="39864"/>
    <cellStyle name="常规 4 3 3 6 8" xfId="44796"/>
    <cellStyle name="常规 4 3 3 6 9" xfId="49635"/>
    <cellStyle name="常规 4 3 3 7" xfId="4137"/>
    <cellStyle name="常规 4 3 3 7 10" xfId="54363"/>
    <cellStyle name="常规 4 3 3 7 2" xfId="14201"/>
    <cellStyle name="常规 4 3 3 7 3" xfId="19419"/>
    <cellStyle name="常规 4 3 3 7 4" xfId="24615"/>
    <cellStyle name="常规 4 3 3 7 5" xfId="29740"/>
    <cellStyle name="常规 4 3 3 7 6" xfId="34847"/>
    <cellStyle name="常规 4 3 3 7 7" xfId="39865"/>
    <cellStyle name="常规 4 3 3 7 8" xfId="44797"/>
    <cellStyle name="常规 4 3 3 7 9" xfId="49636"/>
    <cellStyle name="常规 4 3 3 8" xfId="5926"/>
    <cellStyle name="常规 4 3 3 8 10" xfId="43038"/>
    <cellStyle name="常规 4 3 3 8 2" xfId="11707"/>
    <cellStyle name="常规 4 3 3 8 3" xfId="9925"/>
    <cellStyle name="常规 4 3 3 8 4" xfId="12172"/>
    <cellStyle name="常规 4 3 3 8 5" xfId="17431"/>
    <cellStyle name="常规 4 3 3 8 6" xfId="17670"/>
    <cellStyle name="常规 4 3 3 8 7" xfId="27825"/>
    <cellStyle name="常规 4 3 3 8 8" xfId="27807"/>
    <cellStyle name="常规 4 3 3 8 9" xfId="38040"/>
    <cellStyle name="常规 4 3 3 9" xfId="6631"/>
    <cellStyle name="常规 4 3 3 9 10" xfId="43040"/>
    <cellStyle name="常规 4 3 3 9 2" xfId="11710"/>
    <cellStyle name="常规 4 3 3 9 3" xfId="9918"/>
    <cellStyle name="常规 4 3 3 9 4" xfId="12184"/>
    <cellStyle name="常规 4 3 3 9 5" xfId="17437"/>
    <cellStyle name="常规 4 3 3 9 6" xfId="22646"/>
    <cellStyle name="常规 4 3 3 9 7" xfId="27827"/>
    <cellStyle name="常规 4 3 3 9 8" xfId="32954"/>
    <cellStyle name="常规 4 3 3 9 9" xfId="38047"/>
    <cellStyle name="常规 4 3 4" xfId="901"/>
    <cellStyle name="常规 4 3 4 10" xfId="7311"/>
    <cellStyle name="常规 4 3 4 10 10" xfId="54366"/>
    <cellStyle name="常规 4 3 4 10 2" xfId="14204"/>
    <cellStyle name="常规 4 3 4 10 3" xfId="19422"/>
    <cellStyle name="常规 4 3 4 10 4" xfId="24618"/>
    <cellStyle name="常规 4 3 4 10 5" xfId="29743"/>
    <cellStyle name="常规 4 3 4 10 6" xfId="34850"/>
    <cellStyle name="常规 4 3 4 10 7" xfId="39868"/>
    <cellStyle name="常规 4 3 4 10 8" xfId="44800"/>
    <cellStyle name="常规 4 3 4 10 9" xfId="49639"/>
    <cellStyle name="常规 4 3 4 11" xfId="7936"/>
    <cellStyle name="常规 4 3 4 11 10" xfId="54367"/>
    <cellStyle name="常规 4 3 4 11 2" xfId="14205"/>
    <cellStyle name="常规 4 3 4 11 3" xfId="19423"/>
    <cellStyle name="常规 4 3 4 11 4" xfId="24619"/>
    <cellStyle name="常规 4 3 4 11 5" xfId="29744"/>
    <cellStyle name="常规 4 3 4 11 6" xfId="34851"/>
    <cellStyle name="常规 4 3 4 11 7" xfId="39869"/>
    <cellStyle name="常规 4 3 4 11 8" xfId="44801"/>
    <cellStyle name="常规 4 3 4 11 9" xfId="49640"/>
    <cellStyle name="常规 4 3 4 12" xfId="8483"/>
    <cellStyle name="常规 4 3 4 12 10" xfId="54368"/>
    <cellStyle name="常规 4 3 4 12 2" xfId="14206"/>
    <cellStyle name="常规 4 3 4 12 3" xfId="19424"/>
    <cellStyle name="常规 4 3 4 12 4" xfId="24620"/>
    <cellStyle name="常规 4 3 4 12 5" xfId="29745"/>
    <cellStyle name="常规 4 3 4 12 6" xfId="34852"/>
    <cellStyle name="常规 4 3 4 12 7" xfId="39870"/>
    <cellStyle name="常规 4 3 4 12 8" xfId="44802"/>
    <cellStyle name="常规 4 3 4 12 9" xfId="49641"/>
    <cellStyle name="常规 4 3 4 13" xfId="8877"/>
    <cellStyle name="常规 4 3 4 13 10" xfId="54369"/>
    <cellStyle name="常规 4 3 4 13 2" xfId="14207"/>
    <cellStyle name="常规 4 3 4 13 3" xfId="19425"/>
    <cellStyle name="常规 4 3 4 13 4" xfId="24621"/>
    <cellStyle name="常规 4 3 4 13 5" xfId="29746"/>
    <cellStyle name="常规 4 3 4 13 6" xfId="34853"/>
    <cellStyle name="常规 4 3 4 13 7" xfId="39871"/>
    <cellStyle name="常规 4 3 4 13 8" xfId="44803"/>
    <cellStyle name="常规 4 3 4 13 9" xfId="49642"/>
    <cellStyle name="常规 4 3 4 14" xfId="14203"/>
    <cellStyle name="常规 4 3 4 15" xfId="19421"/>
    <cellStyle name="常规 4 3 4 16" xfId="24617"/>
    <cellStyle name="常规 4 3 4 17" xfId="29742"/>
    <cellStyle name="常规 4 3 4 18" xfId="34849"/>
    <cellStyle name="常规 4 3 4 19" xfId="39867"/>
    <cellStyle name="常规 4 3 4 2" xfId="902"/>
    <cellStyle name="常规 4 3 4 2 10" xfId="8878"/>
    <cellStyle name="常规 4 3 4 2 10 10" xfId="54371"/>
    <cellStyle name="常规 4 3 4 2 10 2" xfId="14209"/>
    <cellStyle name="常规 4 3 4 2 10 3" xfId="19427"/>
    <cellStyle name="常规 4 3 4 2 10 4" xfId="24623"/>
    <cellStyle name="常规 4 3 4 2 10 5" xfId="29748"/>
    <cellStyle name="常规 4 3 4 2 10 6" xfId="34855"/>
    <cellStyle name="常规 4 3 4 2 10 7" xfId="39873"/>
    <cellStyle name="常规 4 3 4 2 10 8" xfId="44805"/>
    <cellStyle name="常规 4 3 4 2 10 9" xfId="49644"/>
    <cellStyle name="常规 4 3 4 2 11" xfId="14208"/>
    <cellStyle name="常规 4 3 4 2 12" xfId="19426"/>
    <cellStyle name="常规 4 3 4 2 13" xfId="24622"/>
    <cellStyle name="常规 4 3 4 2 14" xfId="29747"/>
    <cellStyle name="常规 4 3 4 2 15" xfId="34854"/>
    <cellStyle name="常规 4 3 4 2 16" xfId="39872"/>
    <cellStyle name="常规 4 3 4 2 17" xfId="44804"/>
    <cellStyle name="常规 4 3 4 2 18" xfId="49643"/>
    <cellStyle name="常规 4 3 4 2 19" xfId="54370"/>
    <cellStyle name="常规 4 3 4 2 2" xfId="2483"/>
    <cellStyle name="常规 4 3 4 2 2 10" xfId="54372"/>
    <cellStyle name="常规 4 3 4 2 2 2" xfId="14210"/>
    <cellStyle name="常规 4 3 4 2 2 3" xfId="19428"/>
    <cellStyle name="常规 4 3 4 2 2 4" xfId="24624"/>
    <cellStyle name="常规 4 3 4 2 2 5" xfId="29749"/>
    <cellStyle name="常规 4 3 4 2 2 6" xfId="34856"/>
    <cellStyle name="常规 4 3 4 2 2 7" xfId="39874"/>
    <cellStyle name="常规 4 3 4 2 2 8" xfId="44806"/>
    <cellStyle name="常规 4 3 4 2 2 9" xfId="49645"/>
    <cellStyle name="常规 4 3 4 2 3" xfId="3667"/>
    <cellStyle name="常规 4 3 4 2 3 10" xfId="54373"/>
    <cellStyle name="常规 4 3 4 2 3 2" xfId="14211"/>
    <cellStyle name="常规 4 3 4 2 3 3" xfId="19429"/>
    <cellStyle name="常规 4 3 4 2 3 4" xfId="24625"/>
    <cellStyle name="常规 4 3 4 2 3 5" xfId="29750"/>
    <cellStyle name="常规 4 3 4 2 3 6" xfId="34857"/>
    <cellStyle name="常规 4 3 4 2 3 7" xfId="39875"/>
    <cellStyle name="常规 4 3 4 2 3 8" xfId="44807"/>
    <cellStyle name="常规 4 3 4 2 3 9" xfId="49646"/>
    <cellStyle name="常规 4 3 4 2 4" xfId="4141"/>
    <cellStyle name="常规 4 3 4 2 4 10" xfId="54374"/>
    <cellStyle name="常规 4 3 4 2 4 2" xfId="14212"/>
    <cellStyle name="常规 4 3 4 2 4 3" xfId="19430"/>
    <cellStyle name="常规 4 3 4 2 4 4" xfId="24626"/>
    <cellStyle name="常规 4 3 4 2 4 5" xfId="29751"/>
    <cellStyle name="常规 4 3 4 2 4 6" xfId="34858"/>
    <cellStyle name="常规 4 3 4 2 4 7" xfId="39876"/>
    <cellStyle name="常规 4 3 4 2 4 8" xfId="44808"/>
    <cellStyle name="常规 4 3 4 2 4 9" xfId="49647"/>
    <cellStyle name="常规 4 3 4 2 5" xfId="5933"/>
    <cellStyle name="常规 4 3 4 2 5 10" xfId="53804"/>
    <cellStyle name="常规 4 3 4 2 5 2" xfId="13633"/>
    <cellStyle name="常规 4 3 4 2 5 3" xfId="18851"/>
    <cellStyle name="常规 4 3 4 2 5 4" xfId="24050"/>
    <cellStyle name="常规 4 3 4 2 5 5" xfId="29172"/>
    <cellStyle name="常规 4 3 4 2 5 6" xfId="34283"/>
    <cellStyle name="常规 4 3 4 2 5 7" xfId="39299"/>
    <cellStyle name="常规 4 3 4 2 5 8" xfId="44236"/>
    <cellStyle name="常规 4 3 4 2 5 9" xfId="49075"/>
    <cellStyle name="常规 4 3 4 2 6" xfId="6639"/>
    <cellStyle name="常规 4 3 4 2 6 10" xfId="53807"/>
    <cellStyle name="常规 4 3 4 2 6 2" xfId="13636"/>
    <cellStyle name="常规 4 3 4 2 6 3" xfId="18854"/>
    <cellStyle name="常规 4 3 4 2 6 4" xfId="24053"/>
    <cellStyle name="常规 4 3 4 2 6 5" xfId="29175"/>
    <cellStyle name="常规 4 3 4 2 6 6" xfId="34286"/>
    <cellStyle name="常规 4 3 4 2 6 7" xfId="39302"/>
    <cellStyle name="常规 4 3 4 2 6 8" xfId="44239"/>
    <cellStyle name="常规 4 3 4 2 6 9" xfId="49078"/>
    <cellStyle name="常规 4 3 4 2 7" xfId="7312"/>
    <cellStyle name="常规 4 3 4 2 7 10" xfId="53810"/>
    <cellStyle name="常规 4 3 4 2 7 2" xfId="13639"/>
    <cellStyle name="常规 4 3 4 2 7 3" xfId="18857"/>
    <cellStyle name="常规 4 3 4 2 7 4" xfId="24056"/>
    <cellStyle name="常规 4 3 4 2 7 5" xfId="29178"/>
    <cellStyle name="常规 4 3 4 2 7 6" xfId="34289"/>
    <cellStyle name="常规 4 3 4 2 7 7" xfId="39305"/>
    <cellStyle name="常规 4 3 4 2 7 8" xfId="44242"/>
    <cellStyle name="常规 4 3 4 2 7 9" xfId="49081"/>
    <cellStyle name="常规 4 3 4 2 8" xfId="7937"/>
    <cellStyle name="常规 4 3 4 2 8 10" xfId="53813"/>
    <cellStyle name="常规 4 3 4 2 8 2" xfId="13642"/>
    <cellStyle name="常规 4 3 4 2 8 3" xfId="18860"/>
    <cellStyle name="常规 4 3 4 2 8 4" xfId="24059"/>
    <cellStyle name="常规 4 3 4 2 8 5" xfId="29181"/>
    <cellStyle name="常规 4 3 4 2 8 6" xfId="34292"/>
    <cellStyle name="常规 4 3 4 2 8 7" xfId="39308"/>
    <cellStyle name="常规 4 3 4 2 8 8" xfId="44245"/>
    <cellStyle name="常规 4 3 4 2 8 9" xfId="49084"/>
    <cellStyle name="常规 4 3 4 2 9" xfId="8484"/>
    <cellStyle name="常规 4 3 4 2 9 10" xfId="53816"/>
    <cellStyle name="常规 4 3 4 2 9 2" xfId="13645"/>
    <cellStyle name="常规 4 3 4 2 9 3" xfId="18863"/>
    <cellStyle name="常规 4 3 4 2 9 4" xfId="24062"/>
    <cellStyle name="常规 4 3 4 2 9 5" xfId="29184"/>
    <cellStyle name="常规 4 3 4 2 9 6" xfId="34295"/>
    <cellStyle name="常规 4 3 4 2 9 7" xfId="39311"/>
    <cellStyle name="常规 4 3 4 2 9 8" xfId="44248"/>
    <cellStyle name="常规 4 3 4 2 9 9" xfId="49087"/>
    <cellStyle name="常规 4 3 4 20" xfId="44799"/>
    <cellStyle name="常规 4 3 4 21" xfId="49638"/>
    <cellStyle name="常规 4 3 4 22" xfId="54365"/>
    <cellStyle name="常规 4 3 4 3" xfId="2482"/>
    <cellStyle name="常规 4 3 4 3 10" xfId="54375"/>
    <cellStyle name="常规 4 3 4 3 2" xfId="14213"/>
    <cellStyle name="常规 4 3 4 3 3" xfId="19431"/>
    <cellStyle name="常规 4 3 4 3 4" xfId="24627"/>
    <cellStyle name="常规 4 3 4 3 5" xfId="29752"/>
    <cellStyle name="常规 4 3 4 3 6" xfId="34859"/>
    <cellStyle name="常规 4 3 4 3 7" xfId="39877"/>
    <cellStyle name="常规 4 3 4 3 8" xfId="44809"/>
    <cellStyle name="常规 4 3 4 3 9" xfId="49648"/>
    <cellStyle name="常规 4 3 4 4" xfId="2486"/>
    <cellStyle name="常规 4 3 4 4 10" xfId="54376"/>
    <cellStyle name="常规 4 3 4 4 2" xfId="14214"/>
    <cellStyle name="常规 4 3 4 4 3" xfId="19432"/>
    <cellStyle name="常规 4 3 4 4 4" xfId="24628"/>
    <cellStyle name="常规 4 3 4 4 5" xfId="29753"/>
    <cellStyle name="常规 4 3 4 4 6" xfId="34860"/>
    <cellStyle name="常规 4 3 4 4 7" xfId="39878"/>
    <cellStyle name="常规 4 3 4 4 8" xfId="44810"/>
    <cellStyle name="常规 4 3 4 4 9" xfId="49649"/>
    <cellStyle name="常规 4 3 4 5" xfId="2487"/>
    <cellStyle name="常规 4 3 4 5 10" xfId="54377"/>
    <cellStyle name="常规 4 3 4 5 2" xfId="14215"/>
    <cellStyle name="常规 4 3 4 5 3" xfId="19433"/>
    <cellStyle name="常规 4 3 4 5 4" xfId="24629"/>
    <cellStyle name="常规 4 3 4 5 5" xfId="29754"/>
    <cellStyle name="常规 4 3 4 5 6" xfId="34861"/>
    <cellStyle name="常规 4 3 4 5 7" xfId="39879"/>
    <cellStyle name="常规 4 3 4 5 8" xfId="44811"/>
    <cellStyle name="常规 4 3 4 5 9" xfId="49650"/>
    <cellStyle name="常规 4 3 4 6" xfId="3666"/>
    <cellStyle name="常规 4 3 4 6 10" xfId="54378"/>
    <cellStyle name="常规 4 3 4 6 2" xfId="14216"/>
    <cellStyle name="常规 4 3 4 6 3" xfId="19434"/>
    <cellStyle name="常规 4 3 4 6 4" xfId="24630"/>
    <cellStyle name="常规 4 3 4 6 5" xfId="29755"/>
    <cellStyle name="常规 4 3 4 6 6" xfId="34862"/>
    <cellStyle name="常规 4 3 4 6 7" xfId="39880"/>
    <cellStyle name="常规 4 3 4 6 8" xfId="44812"/>
    <cellStyle name="常规 4 3 4 6 9" xfId="49651"/>
    <cellStyle name="常规 4 3 4 7" xfId="4140"/>
    <cellStyle name="常规 4 3 4 7 10" xfId="54379"/>
    <cellStyle name="常规 4 3 4 7 2" xfId="14217"/>
    <cellStyle name="常规 4 3 4 7 3" xfId="19435"/>
    <cellStyle name="常规 4 3 4 7 4" xfId="24631"/>
    <cellStyle name="常规 4 3 4 7 5" xfId="29756"/>
    <cellStyle name="常规 4 3 4 7 6" xfId="34863"/>
    <cellStyle name="常规 4 3 4 7 7" xfId="39881"/>
    <cellStyle name="常规 4 3 4 7 8" xfId="44813"/>
    <cellStyle name="常规 4 3 4 7 9" xfId="49652"/>
    <cellStyle name="常规 4 3 4 8" xfId="5932"/>
    <cellStyle name="常规 4 3 4 8 10" xfId="54380"/>
    <cellStyle name="常规 4 3 4 8 2" xfId="14218"/>
    <cellStyle name="常规 4 3 4 8 3" xfId="19436"/>
    <cellStyle name="常规 4 3 4 8 4" xfId="24632"/>
    <cellStyle name="常规 4 3 4 8 5" xfId="29757"/>
    <cellStyle name="常规 4 3 4 8 6" xfId="34864"/>
    <cellStyle name="常规 4 3 4 8 7" xfId="39882"/>
    <cellStyle name="常规 4 3 4 8 8" xfId="44814"/>
    <cellStyle name="常规 4 3 4 8 9" xfId="49653"/>
    <cellStyle name="常规 4 3 4 9" xfId="6638"/>
    <cellStyle name="常规 4 3 4 9 10" xfId="54381"/>
    <cellStyle name="常规 4 3 4 9 2" xfId="14219"/>
    <cellStyle name="常规 4 3 4 9 3" xfId="19437"/>
    <cellStyle name="常规 4 3 4 9 4" xfId="24633"/>
    <cellStyle name="常规 4 3 4 9 5" xfId="29758"/>
    <cellStyle name="常规 4 3 4 9 6" xfId="34865"/>
    <cellStyle name="常规 4 3 4 9 7" xfId="39883"/>
    <cellStyle name="常规 4 3 4 9 8" xfId="44815"/>
    <cellStyle name="常规 4 3 4 9 9" xfId="49654"/>
    <cellStyle name="常规 4 3 5" xfId="903"/>
    <cellStyle name="常规 4 3 5 10" xfId="8880"/>
    <cellStyle name="常规 4 3 5 10 10" xfId="54384"/>
    <cellStyle name="常规 4 3 5 10 2" xfId="14222"/>
    <cellStyle name="常规 4 3 5 10 3" xfId="19440"/>
    <cellStyle name="常规 4 3 5 10 4" xfId="24636"/>
    <cellStyle name="常规 4 3 5 10 5" xfId="29761"/>
    <cellStyle name="常规 4 3 5 10 6" xfId="34868"/>
    <cellStyle name="常规 4 3 5 10 7" xfId="39886"/>
    <cellStyle name="常规 4 3 5 10 8" xfId="44818"/>
    <cellStyle name="常规 4 3 5 10 9" xfId="49657"/>
    <cellStyle name="常规 4 3 5 11" xfId="14221"/>
    <cellStyle name="常规 4 3 5 12" xfId="19439"/>
    <cellStyle name="常规 4 3 5 13" xfId="24635"/>
    <cellStyle name="常规 4 3 5 14" xfId="29760"/>
    <cellStyle name="常规 4 3 5 15" xfId="34867"/>
    <cellStyle name="常规 4 3 5 16" xfId="39885"/>
    <cellStyle name="常规 4 3 5 17" xfId="44817"/>
    <cellStyle name="常规 4 3 5 18" xfId="49656"/>
    <cellStyle name="常规 4 3 5 19" xfId="54383"/>
    <cellStyle name="常规 4 3 5 2" xfId="2489"/>
    <cellStyle name="常规 4 3 5 2 10" xfId="54385"/>
    <cellStyle name="常规 4 3 5 2 2" xfId="14223"/>
    <cellStyle name="常规 4 3 5 2 3" xfId="19441"/>
    <cellStyle name="常规 4 3 5 2 4" xfId="24637"/>
    <cellStyle name="常规 4 3 5 2 5" xfId="29762"/>
    <cellStyle name="常规 4 3 5 2 6" xfId="34869"/>
    <cellStyle name="常规 4 3 5 2 7" xfId="39887"/>
    <cellStyle name="常规 4 3 5 2 8" xfId="44819"/>
    <cellStyle name="常规 4 3 5 2 9" xfId="49658"/>
    <cellStyle name="常规 4 3 5 3" xfId="3668"/>
    <cellStyle name="常规 4 3 5 3 10" xfId="54386"/>
    <cellStyle name="常规 4 3 5 3 2" xfId="14224"/>
    <cellStyle name="常规 4 3 5 3 3" xfId="19442"/>
    <cellStyle name="常规 4 3 5 3 4" xfId="24638"/>
    <cellStyle name="常规 4 3 5 3 5" xfId="29763"/>
    <cellStyle name="常规 4 3 5 3 6" xfId="34870"/>
    <cellStyle name="常规 4 3 5 3 7" xfId="39888"/>
    <cellStyle name="常规 4 3 5 3 8" xfId="44820"/>
    <cellStyle name="常规 4 3 5 3 9" xfId="49659"/>
    <cellStyle name="常规 4 3 5 4" xfId="4142"/>
    <cellStyle name="常规 4 3 5 4 10" xfId="54387"/>
    <cellStyle name="常规 4 3 5 4 2" xfId="14225"/>
    <cellStyle name="常规 4 3 5 4 3" xfId="19443"/>
    <cellStyle name="常规 4 3 5 4 4" xfId="24639"/>
    <cellStyle name="常规 4 3 5 4 5" xfId="29764"/>
    <cellStyle name="常规 4 3 5 4 6" xfId="34871"/>
    <cellStyle name="常规 4 3 5 4 7" xfId="39889"/>
    <cellStyle name="常规 4 3 5 4 8" xfId="44821"/>
    <cellStyle name="常规 4 3 5 4 9" xfId="49660"/>
    <cellStyle name="常规 4 3 5 5" xfId="5940"/>
    <cellStyle name="常规 4 3 5 5 10" xfId="54388"/>
    <cellStyle name="常规 4 3 5 5 2" xfId="14226"/>
    <cellStyle name="常规 4 3 5 5 3" xfId="19444"/>
    <cellStyle name="常规 4 3 5 5 4" xfId="24640"/>
    <cellStyle name="常规 4 3 5 5 5" xfId="29765"/>
    <cellStyle name="常规 4 3 5 5 6" xfId="34872"/>
    <cellStyle name="常规 4 3 5 5 7" xfId="39890"/>
    <cellStyle name="常规 4 3 5 5 8" xfId="44822"/>
    <cellStyle name="常规 4 3 5 5 9" xfId="49661"/>
    <cellStyle name="常规 4 3 5 6" xfId="6646"/>
    <cellStyle name="常规 4 3 5 6 10" xfId="54389"/>
    <cellStyle name="常规 4 3 5 6 2" xfId="14227"/>
    <cellStyle name="常规 4 3 5 6 3" xfId="19445"/>
    <cellStyle name="常规 4 3 5 6 4" xfId="24641"/>
    <cellStyle name="常规 4 3 5 6 5" xfId="29766"/>
    <cellStyle name="常规 4 3 5 6 6" xfId="34873"/>
    <cellStyle name="常规 4 3 5 6 7" xfId="39891"/>
    <cellStyle name="常规 4 3 5 6 8" xfId="44823"/>
    <cellStyle name="常规 4 3 5 6 9" xfId="49662"/>
    <cellStyle name="常规 4 3 5 7" xfId="7319"/>
    <cellStyle name="常规 4 3 5 7 10" xfId="54390"/>
    <cellStyle name="常规 4 3 5 7 2" xfId="14228"/>
    <cellStyle name="常规 4 3 5 7 3" xfId="19446"/>
    <cellStyle name="常规 4 3 5 7 4" xfId="24642"/>
    <cellStyle name="常规 4 3 5 7 5" xfId="29767"/>
    <cellStyle name="常规 4 3 5 7 6" xfId="34874"/>
    <cellStyle name="常规 4 3 5 7 7" xfId="39892"/>
    <cellStyle name="常规 4 3 5 7 8" xfId="44824"/>
    <cellStyle name="常规 4 3 5 7 9" xfId="49663"/>
    <cellStyle name="常规 4 3 5 8" xfId="7941"/>
    <cellStyle name="常规 4 3 5 8 10" xfId="54391"/>
    <cellStyle name="常规 4 3 5 8 2" xfId="14229"/>
    <cellStyle name="常规 4 3 5 8 3" xfId="19447"/>
    <cellStyle name="常规 4 3 5 8 4" xfId="24643"/>
    <cellStyle name="常规 4 3 5 8 5" xfId="29768"/>
    <cellStyle name="常规 4 3 5 8 6" xfId="34875"/>
    <cellStyle name="常规 4 3 5 8 7" xfId="39893"/>
    <cellStyle name="常规 4 3 5 8 8" xfId="44825"/>
    <cellStyle name="常规 4 3 5 8 9" xfId="49664"/>
    <cellStyle name="常规 4 3 5 9" xfId="8487"/>
    <cellStyle name="常规 4 3 5 9 10" xfId="54392"/>
    <cellStyle name="常规 4 3 5 9 2" xfId="14230"/>
    <cellStyle name="常规 4 3 5 9 3" xfId="19448"/>
    <cellStyle name="常规 4 3 5 9 4" xfId="24644"/>
    <cellStyle name="常规 4 3 5 9 5" xfId="29769"/>
    <cellStyle name="常规 4 3 5 9 6" xfId="34876"/>
    <cellStyle name="常规 4 3 5 9 7" xfId="39894"/>
    <cellStyle name="常规 4 3 5 9 8" xfId="44826"/>
    <cellStyle name="常规 4 3 5 9 9" xfId="49665"/>
    <cellStyle name="常规 4 3 6" xfId="2334"/>
    <cellStyle name="常规 4 3 6 10" xfId="54394"/>
    <cellStyle name="常规 4 3 6 2" xfId="14232"/>
    <cellStyle name="常规 4 3 6 3" xfId="19450"/>
    <cellStyle name="常规 4 3 6 4" xfId="24646"/>
    <cellStyle name="常规 4 3 6 5" xfId="29771"/>
    <cellStyle name="常规 4 3 6 6" xfId="34878"/>
    <cellStyle name="常规 4 3 6 7" xfId="39896"/>
    <cellStyle name="常规 4 3 6 8" xfId="44828"/>
    <cellStyle name="常规 4 3 6 9" xfId="49667"/>
    <cellStyle name="常规 4 3 7" xfId="2491"/>
    <cellStyle name="常规 4 3 7 10" xfId="54396"/>
    <cellStyle name="常规 4 3 7 2" xfId="14234"/>
    <cellStyle name="常规 4 3 7 3" xfId="19452"/>
    <cellStyle name="常规 4 3 7 4" xfId="24648"/>
    <cellStyle name="常规 4 3 7 5" xfId="29773"/>
    <cellStyle name="常规 4 3 7 6" xfId="34880"/>
    <cellStyle name="常规 4 3 7 7" xfId="39898"/>
    <cellStyle name="常规 4 3 7 8" xfId="44830"/>
    <cellStyle name="常规 4 3 7 9" xfId="49669"/>
    <cellStyle name="常规 4 3 8" xfId="2492"/>
    <cellStyle name="常规 4 3 8 10" xfId="54397"/>
    <cellStyle name="常规 4 3 8 2" xfId="14235"/>
    <cellStyle name="常规 4 3 8 3" xfId="19453"/>
    <cellStyle name="常规 4 3 8 4" xfId="24649"/>
    <cellStyle name="常规 4 3 8 5" xfId="29774"/>
    <cellStyle name="常规 4 3 8 6" xfId="34881"/>
    <cellStyle name="常规 4 3 8 7" xfId="39899"/>
    <cellStyle name="常规 4 3 8 8" xfId="44831"/>
    <cellStyle name="常规 4 3 8 9" xfId="49670"/>
    <cellStyle name="常规 4 3 9" xfId="3656"/>
    <cellStyle name="常规 4 3 9 10" xfId="54398"/>
    <cellStyle name="常规 4 3 9 2" xfId="14236"/>
    <cellStyle name="常规 4 3 9 3" xfId="19454"/>
    <cellStyle name="常规 4 3 9 4" xfId="24650"/>
    <cellStyle name="常规 4 3 9 5" xfId="29775"/>
    <cellStyle name="常规 4 3 9 6" xfId="34882"/>
    <cellStyle name="常规 4 3 9 7" xfId="39900"/>
    <cellStyle name="常规 4 3 9 8" xfId="44832"/>
    <cellStyle name="常规 4 3 9 9" xfId="49671"/>
    <cellStyle name="常规 4 4" xfId="873"/>
    <cellStyle name="常规 4 4 10" xfId="54399"/>
    <cellStyle name="常规 4 4 2" xfId="14237"/>
    <cellStyle name="常规 4 4 3" xfId="19455"/>
    <cellStyle name="常规 4 4 4" xfId="24651"/>
    <cellStyle name="常规 4 4 5" xfId="29776"/>
    <cellStyle name="常规 4 4 6" xfId="34883"/>
    <cellStyle name="常规 4 4 7" xfId="39901"/>
    <cellStyle name="常规 4 4 8" xfId="44833"/>
    <cellStyle name="常规 4 4 9" xfId="49672"/>
    <cellStyle name="常规 4 5" xfId="879"/>
    <cellStyle name="常规 4 5 10" xfId="54400"/>
    <cellStyle name="常规 4 5 2" xfId="14238"/>
    <cellStyle name="常规 4 5 3" xfId="19456"/>
    <cellStyle name="常规 4 5 4" xfId="24652"/>
    <cellStyle name="常规 4 5 5" xfId="29777"/>
    <cellStyle name="常规 4 5 6" xfId="34884"/>
    <cellStyle name="常规 4 5 7" xfId="39902"/>
    <cellStyle name="常规 4 5 8" xfId="44834"/>
    <cellStyle name="常规 4 5 9" xfId="49673"/>
    <cellStyle name="常规 4 6" xfId="883"/>
    <cellStyle name="常规 4 6 10" xfId="7279"/>
    <cellStyle name="常规 4 6 10 10" xfId="54402"/>
    <cellStyle name="常规 4 6 10 2" xfId="14240"/>
    <cellStyle name="常规 4 6 10 3" xfId="19458"/>
    <cellStyle name="常规 4 6 10 4" xfId="24654"/>
    <cellStyle name="常规 4 6 10 5" xfId="29779"/>
    <cellStyle name="常规 4 6 10 6" xfId="34886"/>
    <cellStyle name="常规 4 6 10 7" xfId="39904"/>
    <cellStyle name="常规 4 6 10 8" xfId="44836"/>
    <cellStyle name="常规 4 6 10 9" xfId="49675"/>
    <cellStyle name="常规 4 6 11" xfId="7906"/>
    <cellStyle name="常规 4 6 11 10" xfId="54403"/>
    <cellStyle name="常规 4 6 11 2" xfId="14241"/>
    <cellStyle name="常规 4 6 11 3" xfId="19459"/>
    <cellStyle name="常规 4 6 11 4" xfId="24655"/>
    <cellStyle name="常规 4 6 11 5" xfId="29780"/>
    <cellStyle name="常规 4 6 11 6" xfId="34887"/>
    <cellStyle name="常规 4 6 11 7" xfId="39905"/>
    <cellStyle name="常规 4 6 11 8" xfId="44837"/>
    <cellStyle name="常规 4 6 11 9" xfId="49676"/>
    <cellStyle name="常规 4 6 12" xfId="8456"/>
    <cellStyle name="常规 4 6 12 10" xfId="54404"/>
    <cellStyle name="常规 4 6 12 2" xfId="14242"/>
    <cellStyle name="常规 4 6 12 3" xfId="19460"/>
    <cellStyle name="常规 4 6 12 4" xfId="24656"/>
    <cellStyle name="常规 4 6 12 5" xfId="29781"/>
    <cellStyle name="常规 4 6 12 6" xfId="34888"/>
    <cellStyle name="常规 4 6 12 7" xfId="39906"/>
    <cellStyle name="常规 4 6 12 8" xfId="44838"/>
    <cellStyle name="常规 4 6 12 9" xfId="49677"/>
    <cellStyle name="常规 4 6 13" xfId="8863"/>
    <cellStyle name="常规 4 6 13 10" xfId="54405"/>
    <cellStyle name="常规 4 6 13 2" xfId="14243"/>
    <cellStyle name="常规 4 6 13 3" xfId="19461"/>
    <cellStyle name="常规 4 6 13 4" xfId="24657"/>
    <cellStyle name="常规 4 6 13 5" xfId="29782"/>
    <cellStyle name="常规 4 6 13 6" xfId="34889"/>
    <cellStyle name="常规 4 6 13 7" xfId="39907"/>
    <cellStyle name="常规 4 6 13 8" xfId="44839"/>
    <cellStyle name="常规 4 6 13 9" xfId="49678"/>
    <cellStyle name="常规 4 6 14" xfId="14239"/>
    <cellStyle name="常规 4 6 15" xfId="19457"/>
    <cellStyle name="常规 4 6 16" xfId="24653"/>
    <cellStyle name="常规 4 6 17" xfId="29778"/>
    <cellStyle name="常规 4 6 18" xfId="34885"/>
    <cellStyle name="常规 4 6 19" xfId="39903"/>
    <cellStyle name="常规 4 6 2" xfId="885"/>
    <cellStyle name="常规 4 6 2 10" xfId="8865"/>
    <cellStyle name="常规 4 6 2 10 10" xfId="54407"/>
    <cellStyle name="常规 4 6 2 10 2" xfId="14245"/>
    <cellStyle name="常规 4 6 2 10 3" xfId="19463"/>
    <cellStyle name="常规 4 6 2 10 4" xfId="24659"/>
    <cellStyle name="常规 4 6 2 10 5" xfId="29784"/>
    <cellStyle name="常规 4 6 2 10 6" xfId="34891"/>
    <cellStyle name="常规 4 6 2 10 7" xfId="39909"/>
    <cellStyle name="常规 4 6 2 10 8" xfId="44841"/>
    <cellStyle name="常规 4 6 2 10 9" xfId="49680"/>
    <cellStyle name="常规 4 6 2 11" xfId="14244"/>
    <cellStyle name="常规 4 6 2 12" xfId="19462"/>
    <cellStyle name="常规 4 6 2 13" xfId="24658"/>
    <cellStyle name="常规 4 6 2 14" xfId="29783"/>
    <cellStyle name="常规 4 6 2 15" xfId="34890"/>
    <cellStyle name="常规 4 6 2 16" xfId="39908"/>
    <cellStyle name="常规 4 6 2 17" xfId="44840"/>
    <cellStyle name="常规 4 6 2 18" xfId="49679"/>
    <cellStyle name="常规 4 6 2 19" xfId="54406"/>
    <cellStyle name="常规 4 6 2 2" xfId="2457"/>
    <cellStyle name="常规 4 6 2 2 10" xfId="54408"/>
    <cellStyle name="常规 4 6 2 2 2" xfId="14246"/>
    <cellStyle name="常规 4 6 2 2 3" xfId="19464"/>
    <cellStyle name="常规 4 6 2 2 4" xfId="24660"/>
    <cellStyle name="常规 4 6 2 2 5" xfId="29785"/>
    <cellStyle name="常规 4 6 2 2 6" xfId="34892"/>
    <cellStyle name="常规 4 6 2 2 7" xfId="39910"/>
    <cellStyle name="常规 4 6 2 2 8" xfId="44842"/>
    <cellStyle name="常规 4 6 2 2 9" xfId="49681"/>
    <cellStyle name="常规 4 6 2 3" xfId="3650"/>
    <cellStyle name="常规 4 6 2 3 10" xfId="54409"/>
    <cellStyle name="常规 4 6 2 3 2" xfId="14247"/>
    <cellStyle name="常规 4 6 2 3 3" xfId="19465"/>
    <cellStyle name="常规 4 6 2 3 4" xfId="24661"/>
    <cellStyle name="常规 4 6 2 3 5" xfId="29786"/>
    <cellStyle name="常规 4 6 2 3 6" xfId="34893"/>
    <cellStyle name="常规 4 6 2 3 7" xfId="39911"/>
    <cellStyle name="常规 4 6 2 3 8" xfId="44843"/>
    <cellStyle name="常规 4 6 2 3 9" xfId="49682"/>
    <cellStyle name="常规 4 6 2 4" xfId="4127"/>
    <cellStyle name="常规 4 6 2 4 10" xfId="54410"/>
    <cellStyle name="常规 4 6 2 4 2" xfId="14248"/>
    <cellStyle name="常规 4 6 2 4 3" xfId="19466"/>
    <cellStyle name="常规 4 6 2 4 4" xfId="24662"/>
    <cellStyle name="常规 4 6 2 4 5" xfId="29787"/>
    <cellStyle name="常规 4 6 2 4 6" xfId="34894"/>
    <cellStyle name="常规 4 6 2 4 7" xfId="39912"/>
    <cellStyle name="常规 4 6 2 4 8" xfId="44844"/>
    <cellStyle name="常规 4 6 2 4 9" xfId="49683"/>
    <cellStyle name="常规 4 6 2 5" xfId="5897"/>
    <cellStyle name="常规 4 6 2 5 10" xfId="54411"/>
    <cellStyle name="常规 4 6 2 5 2" xfId="14249"/>
    <cellStyle name="常规 4 6 2 5 3" xfId="19467"/>
    <cellStyle name="常规 4 6 2 5 4" xfId="24663"/>
    <cellStyle name="常规 4 6 2 5 5" xfId="29788"/>
    <cellStyle name="常规 4 6 2 5 6" xfId="34895"/>
    <cellStyle name="常规 4 6 2 5 7" xfId="39913"/>
    <cellStyle name="常规 4 6 2 5 8" xfId="44845"/>
    <cellStyle name="常规 4 6 2 5 9" xfId="49684"/>
    <cellStyle name="常规 4 6 2 6" xfId="6602"/>
    <cellStyle name="常规 4 6 2 6 10" xfId="54412"/>
    <cellStyle name="常规 4 6 2 6 2" xfId="14250"/>
    <cellStyle name="常规 4 6 2 6 3" xfId="19468"/>
    <cellStyle name="常规 4 6 2 6 4" xfId="24664"/>
    <cellStyle name="常规 4 6 2 6 5" xfId="29789"/>
    <cellStyle name="常规 4 6 2 6 6" xfId="34896"/>
    <cellStyle name="常规 4 6 2 6 7" xfId="39914"/>
    <cellStyle name="常规 4 6 2 6 8" xfId="44846"/>
    <cellStyle name="常规 4 6 2 6 9" xfId="49685"/>
    <cellStyle name="常规 4 6 2 7" xfId="7282"/>
    <cellStyle name="常规 4 6 2 7 10" xfId="54413"/>
    <cellStyle name="常规 4 6 2 7 2" xfId="14251"/>
    <cellStyle name="常规 4 6 2 7 3" xfId="19469"/>
    <cellStyle name="常规 4 6 2 7 4" xfId="24665"/>
    <cellStyle name="常规 4 6 2 7 5" xfId="29790"/>
    <cellStyle name="常规 4 6 2 7 6" xfId="34897"/>
    <cellStyle name="常规 4 6 2 7 7" xfId="39915"/>
    <cellStyle name="常规 4 6 2 7 8" xfId="44847"/>
    <cellStyle name="常规 4 6 2 7 9" xfId="49686"/>
    <cellStyle name="常规 4 6 2 8" xfId="7908"/>
    <cellStyle name="常规 4 6 2 8 10" xfId="54414"/>
    <cellStyle name="常规 4 6 2 8 2" xfId="14252"/>
    <cellStyle name="常规 4 6 2 8 3" xfId="19470"/>
    <cellStyle name="常规 4 6 2 8 4" xfId="24666"/>
    <cellStyle name="常规 4 6 2 8 5" xfId="29791"/>
    <cellStyle name="常规 4 6 2 8 6" xfId="34898"/>
    <cellStyle name="常规 4 6 2 8 7" xfId="39916"/>
    <cellStyle name="常规 4 6 2 8 8" xfId="44848"/>
    <cellStyle name="常规 4 6 2 8 9" xfId="49687"/>
    <cellStyle name="常规 4 6 2 9" xfId="8458"/>
    <cellStyle name="常规 4 6 2 9 10" xfId="54415"/>
    <cellStyle name="常规 4 6 2 9 2" xfId="14253"/>
    <cellStyle name="常规 4 6 2 9 3" xfId="19471"/>
    <cellStyle name="常规 4 6 2 9 4" xfId="24667"/>
    <cellStyle name="常规 4 6 2 9 5" xfId="29792"/>
    <cellStyle name="常规 4 6 2 9 6" xfId="34899"/>
    <cellStyle name="常规 4 6 2 9 7" xfId="39917"/>
    <cellStyle name="常规 4 6 2 9 8" xfId="44849"/>
    <cellStyle name="常规 4 6 2 9 9" xfId="49688"/>
    <cellStyle name="常规 4 6 20" xfId="44835"/>
    <cellStyle name="常规 4 6 21" xfId="49674"/>
    <cellStyle name="常规 4 6 22" xfId="54401"/>
    <cellStyle name="常规 4 6 3" xfId="2455"/>
    <cellStyle name="常规 4 6 3 10" xfId="54416"/>
    <cellStyle name="常规 4 6 3 2" xfId="14254"/>
    <cellStyle name="常规 4 6 3 3" xfId="19472"/>
    <cellStyle name="常规 4 6 3 4" xfId="24668"/>
    <cellStyle name="常规 4 6 3 5" xfId="29793"/>
    <cellStyle name="常规 4 6 3 6" xfId="34900"/>
    <cellStyle name="常规 4 6 3 7" xfId="39918"/>
    <cellStyle name="常规 4 6 3 8" xfId="44850"/>
    <cellStyle name="常规 4 6 3 9" xfId="49689"/>
    <cellStyle name="常规 4 6 4" xfId="2459"/>
    <cellStyle name="常规 4 6 4 10" xfId="54417"/>
    <cellStyle name="常规 4 6 4 2" xfId="14255"/>
    <cellStyle name="常规 4 6 4 3" xfId="19473"/>
    <cellStyle name="常规 4 6 4 4" xfId="24669"/>
    <cellStyle name="常规 4 6 4 5" xfId="29794"/>
    <cellStyle name="常规 4 6 4 6" xfId="34901"/>
    <cellStyle name="常规 4 6 4 7" xfId="39919"/>
    <cellStyle name="常规 4 6 4 8" xfId="44851"/>
    <cellStyle name="常规 4 6 4 9" xfId="49690"/>
    <cellStyle name="常规 4 6 5" xfId="2461"/>
    <cellStyle name="常规 4 6 5 10" xfId="54418"/>
    <cellStyle name="常规 4 6 5 2" xfId="14256"/>
    <cellStyle name="常规 4 6 5 3" xfId="19474"/>
    <cellStyle name="常规 4 6 5 4" xfId="24670"/>
    <cellStyle name="常规 4 6 5 5" xfId="29795"/>
    <cellStyle name="常规 4 6 5 6" xfId="34902"/>
    <cellStyle name="常规 4 6 5 7" xfId="39920"/>
    <cellStyle name="常规 4 6 5 8" xfId="44852"/>
    <cellStyle name="常规 4 6 5 9" xfId="49691"/>
    <cellStyle name="常规 4 6 6" xfId="3648"/>
    <cellStyle name="常规 4 6 6 10" xfId="54419"/>
    <cellStyle name="常规 4 6 6 2" xfId="14257"/>
    <cellStyle name="常规 4 6 6 3" xfId="19475"/>
    <cellStyle name="常规 4 6 6 4" xfId="24671"/>
    <cellStyle name="常规 4 6 6 5" xfId="29796"/>
    <cellStyle name="常规 4 6 6 6" xfId="34903"/>
    <cellStyle name="常规 4 6 6 7" xfId="39921"/>
    <cellStyle name="常规 4 6 6 8" xfId="44853"/>
    <cellStyle name="常规 4 6 6 9" xfId="49692"/>
    <cellStyle name="常规 4 6 7" xfId="4125"/>
    <cellStyle name="常规 4 6 7 10" xfId="54420"/>
    <cellStyle name="常规 4 6 7 2" xfId="14258"/>
    <cellStyle name="常规 4 6 7 3" xfId="19476"/>
    <cellStyle name="常规 4 6 7 4" xfId="24672"/>
    <cellStyle name="常规 4 6 7 5" xfId="29797"/>
    <cellStyle name="常规 4 6 7 6" xfId="34904"/>
    <cellStyle name="常规 4 6 7 7" xfId="39922"/>
    <cellStyle name="常规 4 6 7 8" xfId="44854"/>
    <cellStyle name="常规 4 6 7 9" xfId="49693"/>
    <cellStyle name="常规 4 6 8" xfId="5894"/>
    <cellStyle name="常规 4 6 8 10" xfId="54421"/>
    <cellStyle name="常规 4 6 8 2" xfId="14259"/>
    <cellStyle name="常规 4 6 8 3" xfId="19477"/>
    <cellStyle name="常规 4 6 8 4" xfId="24673"/>
    <cellStyle name="常规 4 6 8 5" xfId="29798"/>
    <cellStyle name="常规 4 6 8 6" xfId="34905"/>
    <cellStyle name="常规 4 6 8 7" xfId="39923"/>
    <cellStyle name="常规 4 6 8 8" xfId="44855"/>
    <cellStyle name="常规 4 6 8 9" xfId="49694"/>
    <cellStyle name="常规 4 6 9" xfId="6599"/>
    <cellStyle name="常规 4 6 9 10" xfId="54422"/>
    <cellStyle name="常规 4 6 9 2" xfId="14260"/>
    <cellStyle name="常规 4 6 9 3" xfId="19478"/>
    <cellStyle name="常规 4 6 9 4" xfId="24674"/>
    <cellStyle name="常规 4 6 9 5" xfId="29799"/>
    <cellStyle name="常规 4 6 9 6" xfId="34906"/>
    <cellStyle name="常规 4 6 9 7" xfId="39924"/>
    <cellStyle name="常规 4 6 9 8" xfId="44856"/>
    <cellStyle name="常规 4 6 9 9" xfId="49695"/>
    <cellStyle name="常规 4 7" xfId="890"/>
    <cellStyle name="常规 4 7 10" xfId="8867"/>
    <cellStyle name="常规 4 7 10 10" xfId="54424"/>
    <cellStyle name="常规 4 7 10 2" xfId="14262"/>
    <cellStyle name="常规 4 7 10 3" xfId="19480"/>
    <cellStyle name="常规 4 7 10 4" xfId="24676"/>
    <cellStyle name="常规 4 7 10 5" xfId="29801"/>
    <cellStyle name="常规 4 7 10 6" xfId="34908"/>
    <cellStyle name="常规 4 7 10 7" xfId="39926"/>
    <cellStyle name="常规 4 7 10 8" xfId="44858"/>
    <cellStyle name="常规 4 7 10 9" xfId="49697"/>
    <cellStyle name="常规 4 7 11" xfId="14261"/>
    <cellStyle name="常规 4 7 12" xfId="19479"/>
    <cellStyle name="常规 4 7 13" xfId="24675"/>
    <cellStyle name="常规 4 7 14" xfId="29800"/>
    <cellStyle name="常规 4 7 15" xfId="34907"/>
    <cellStyle name="常规 4 7 16" xfId="39925"/>
    <cellStyle name="常规 4 7 17" xfId="44857"/>
    <cellStyle name="常规 4 7 18" xfId="49696"/>
    <cellStyle name="常规 4 7 19" xfId="54423"/>
    <cellStyle name="常规 4 7 2" xfId="2463"/>
    <cellStyle name="常规 4 7 2 10" xfId="54425"/>
    <cellStyle name="常规 4 7 2 2" xfId="14263"/>
    <cellStyle name="常规 4 7 2 3" xfId="19481"/>
    <cellStyle name="常规 4 7 2 4" xfId="24677"/>
    <cellStyle name="常规 4 7 2 5" xfId="29802"/>
    <cellStyle name="常规 4 7 2 6" xfId="34909"/>
    <cellStyle name="常规 4 7 2 7" xfId="39927"/>
    <cellStyle name="常规 4 7 2 8" xfId="44859"/>
    <cellStyle name="常规 4 7 2 9" xfId="49698"/>
    <cellStyle name="常规 4 7 3" xfId="3655"/>
    <cellStyle name="常规 4 7 3 10" xfId="54426"/>
    <cellStyle name="常规 4 7 3 2" xfId="14264"/>
    <cellStyle name="常规 4 7 3 3" xfId="19482"/>
    <cellStyle name="常规 4 7 3 4" xfId="24678"/>
    <cellStyle name="常规 4 7 3 5" xfId="29803"/>
    <cellStyle name="常规 4 7 3 6" xfId="34910"/>
    <cellStyle name="常规 4 7 3 7" xfId="39928"/>
    <cellStyle name="常规 4 7 3 8" xfId="44860"/>
    <cellStyle name="常规 4 7 3 9" xfId="49699"/>
    <cellStyle name="常规 4 7 4" xfId="4129"/>
    <cellStyle name="常规 4 7 4 10" xfId="54427"/>
    <cellStyle name="常规 4 7 4 2" xfId="14265"/>
    <cellStyle name="常规 4 7 4 3" xfId="19483"/>
    <cellStyle name="常规 4 7 4 4" xfId="24679"/>
    <cellStyle name="常规 4 7 4 5" xfId="29804"/>
    <cellStyle name="常规 4 7 4 6" xfId="34911"/>
    <cellStyle name="常规 4 7 4 7" xfId="39929"/>
    <cellStyle name="常规 4 7 4 8" xfId="44861"/>
    <cellStyle name="常规 4 7 4 9" xfId="49700"/>
    <cellStyle name="常规 4 7 5" xfId="5906"/>
    <cellStyle name="常规 4 7 5 10" xfId="54428"/>
    <cellStyle name="常规 4 7 5 2" xfId="14266"/>
    <cellStyle name="常规 4 7 5 3" xfId="19484"/>
    <cellStyle name="常规 4 7 5 4" xfId="24680"/>
    <cellStyle name="常规 4 7 5 5" xfId="29805"/>
    <cellStyle name="常规 4 7 5 6" xfId="34912"/>
    <cellStyle name="常规 4 7 5 7" xfId="39930"/>
    <cellStyle name="常规 4 7 5 8" xfId="44862"/>
    <cellStyle name="常规 4 7 5 9" xfId="49701"/>
    <cellStyle name="常规 4 7 6" xfId="6610"/>
    <cellStyle name="常规 4 7 6 10" xfId="54429"/>
    <cellStyle name="常规 4 7 6 2" xfId="14267"/>
    <cellStyle name="常规 4 7 6 3" xfId="19485"/>
    <cellStyle name="常规 4 7 6 4" xfId="24681"/>
    <cellStyle name="常规 4 7 6 5" xfId="29806"/>
    <cellStyle name="常规 4 7 6 6" xfId="34913"/>
    <cellStyle name="常规 4 7 6 7" xfId="39931"/>
    <cellStyle name="常规 4 7 6 8" xfId="44863"/>
    <cellStyle name="常规 4 7 6 9" xfId="49702"/>
    <cellStyle name="常规 4 7 7" xfId="7288"/>
    <cellStyle name="常规 4 7 7 10" xfId="54430"/>
    <cellStyle name="常规 4 7 7 2" xfId="14268"/>
    <cellStyle name="常规 4 7 7 3" xfId="19486"/>
    <cellStyle name="常规 4 7 7 4" xfId="24682"/>
    <cellStyle name="常规 4 7 7 5" xfId="29807"/>
    <cellStyle name="常规 4 7 7 6" xfId="34914"/>
    <cellStyle name="常规 4 7 7 7" xfId="39932"/>
    <cellStyle name="常规 4 7 7 8" xfId="44864"/>
    <cellStyle name="常规 4 7 7 9" xfId="49703"/>
    <cellStyle name="常规 4 7 8" xfId="7913"/>
    <cellStyle name="常规 4 7 8 10" xfId="54431"/>
    <cellStyle name="常规 4 7 8 2" xfId="14269"/>
    <cellStyle name="常规 4 7 8 3" xfId="19487"/>
    <cellStyle name="常规 4 7 8 4" xfId="24683"/>
    <cellStyle name="常规 4 7 8 5" xfId="29808"/>
    <cellStyle name="常规 4 7 8 6" xfId="34915"/>
    <cellStyle name="常规 4 7 8 7" xfId="39933"/>
    <cellStyle name="常规 4 7 8 8" xfId="44865"/>
    <cellStyle name="常规 4 7 8 9" xfId="49704"/>
    <cellStyle name="常规 4 7 9" xfId="8462"/>
    <cellStyle name="常规 4 7 9 10" xfId="54432"/>
    <cellStyle name="常规 4 7 9 2" xfId="14270"/>
    <cellStyle name="常规 4 7 9 3" xfId="19488"/>
    <cellStyle name="常规 4 7 9 4" xfId="24684"/>
    <cellStyle name="常规 4 7 9 5" xfId="29809"/>
    <cellStyle name="常规 4 7 9 6" xfId="34916"/>
    <cellStyle name="常规 4 7 9 7" xfId="39934"/>
    <cellStyle name="常规 4 7 9 8" xfId="44866"/>
    <cellStyle name="常规 4 7 9 9" xfId="49705"/>
    <cellStyle name="常规 4 8" xfId="2433"/>
    <cellStyle name="常规 4 8 10" xfId="54433"/>
    <cellStyle name="常规 4 8 2" xfId="14271"/>
    <cellStyle name="常规 4 8 3" xfId="19489"/>
    <cellStyle name="常规 4 8 4" xfId="24685"/>
    <cellStyle name="常规 4 8 5" xfId="29810"/>
    <cellStyle name="常规 4 8 6" xfId="34917"/>
    <cellStyle name="常规 4 8 7" xfId="39935"/>
    <cellStyle name="常规 4 8 8" xfId="44867"/>
    <cellStyle name="常规 4 8 9" xfId="49706"/>
    <cellStyle name="常规 4 9" xfId="2466"/>
    <cellStyle name="常规 4 9 10" xfId="54434"/>
    <cellStyle name="常规 4 9 2" xfId="14272"/>
    <cellStyle name="常规 4 9 3" xfId="19490"/>
    <cellStyle name="常规 4 9 4" xfId="24686"/>
    <cellStyle name="常规 4 9 5" xfId="29811"/>
    <cellStyle name="常规 4 9 6" xfId="34918"/>
    <cellStyle name="常规 4 9 7" xfId="39936"/>
    <cellStyle name="常规 4 9 8" xfId="44868"/>
    <cellStyle name="常规 4 9 9" xfId="49707"/>
    <cellStyle name="常规 40" xfId="1312"/>
    <cellStyle name="常规 41" xfId="2909"/>
    <cellStyle name="常规 41 10" xfId="54162"/>
    <cellStyle name="常规 41 2" xfId="13993"/>
    <cellStyle name="常规 41 3" xfId="19211"/>
    <cellStyle name="常规 41 4" xfId="24409"/>
    <cellStyle name="常规 41 5" xfId="29532"/>
    <cellStyle name="常规 41 6" xfId="34642"/>
    <cellStyle name="常规 41 7" xfId="39659"/>
    <cellStyle name="常规 41 8" xfId="44595"/>
    <cellStyle name="常规 41 9" xfId="49435"/>
    <cellStyle name="常规 42" xfId="1319"/>
    <cellStyle name="常规 428" xfId="904"/>
    <cellStyle name="常规 428 10" xfId="54436"/>
    <cellStyle name="常规 428 2" xfId="14274"/>
    <cellStyle name="常规 428 3" xfId="19492"/>
    <cellStyle name="常规 428 4" xfId="24688"/>
    <cellStyle name="常规 428 5" xfId="29813"/>
    <cellStyle name="常规 428 6" xfId="34920"/>
    <cellStyle name="常规 428 7" xfId="39938"/>
    <cellStyle name="常规 428 8" xfId="44870"/>
    <cellStyle name="常规 428 9" xfId="49709"/>
    <cellStyle name="常规 429" xfId="907"/>
    <cellStyle name="常规 429 10" xfId="54438"/>
    <cellStyle name="常规 429 2" xfId="14276"/>
    <cellStyle name="常规 429 3" xfId="19494"/>
    <cellStyle name="常规 429 4" xfId="24690"/>
    <cellStyle name="常规 429 5" xfId="29815"/>
    <cellStyle name="常规 429 6" xfId="34922"/>
    <cellStyle name="常规 429 7" xfId="39940"/>
    <cellStyle name="常规 429 8" xfId="44872"/>
    <cellStyle name="常规 429 9" xfId="49711"/>
    <cellStyle name="常规 43" xfId="2351"/>
    <cellStyle name="常规 43 10" xfId="54164"/>
    <cellStyle name="常规 43 2" xfId="14000"/>
    <cellStyle name="常规 43 3" xfId="19217"/>
    <cellStyle name="常规 43 4" xfId="24414"/>
    <cellStyle name="常规 43 5" xfId="29539"/>
    <cellStyle name="常规 43 6" xfId="34647"/>
    <cellStyle name="常规 43 7" xfId="39664"/>
    <cellStyle name="常规 43 8" xfId="44598"/>
    <cellStyle name="常规 43 9" xfId="49437"/>
    <cellStyle name="常规 430" xfId="910"/>
    <cellStyle name="常规 430 10" xfId="54439"/>
    <cellStyle name="常规 430 2" xfId="14277"/>
    <cellStyle name="常规 430 3" xfId="19495"/>
    <cellStyle name="常规 430 4" xfId="24691"/>
    <cellStyle name="常规 430 5" xfId="29816"/>
    <cellStyle name="常规 430 6" xfId="34923"/>
    <cellStyle name="常规 430 7" xfId="39941"/>
    <cellStyle name="常规 430 8" xfId="44873"/>
    <cellStyle name="常规 430 9" xfId="49712"/>
    <cellStyle name="常规 431" xfId="911"/>
    <cellStyle name="常规 431 10" xfId="54440"/>
    <cellStyle name="常规 431 2" xfId="14278"/>
    <cellStyle name="常规 431 3" xfId="19496"/>
    <cellStyle name="常规 431 4" xfId="24692"/>
    <cellStyle name="常规 431 5" xfId="29817"/>
    <cellStyle name="常规 431 6" xfId="34924"/>
    <cellStyle name="常规 431 7" xfId="39942"/>
    <cellStyle name="常规 431 8" xfId="44874"/>
    <cellStyle name="常规 431 9" xfId="49713"/>
    <cellStyle name="常规 432" xfId="912"/>
    <cellStyle name="常规 432 10" xfId="54441"/>
    <cellStyle name="常规 432 2" xfId="14279"/>
    <cellStyle name="常规 432 3" xfId="19497"/>
    <cellStyle name="常规 432 4" xfId="24693"/>
    <cellStyle name="常规 432 5" xfId="29818"/>
    <cellStyle name="常规 432 6" xfId="34925"/>
    <cellStyle name="常规 432 7" xfId="39943"/>
    <cellStyle name="常规 432 8" xfId="44875"/>
    <cellStyle name="常规 432 9" xfId="49714"/>
    <cellStyle name="常规 433" xfId="905"/>
    <cellStyle name="常规 433 10" xfId="54435"/>
    <cellStyle name="常规 433 2" xfId="14273"/>
    <cellStyle name="常规 433 3" xfId="19491"/>
    <cellStyle name="常规 433 4" xfId="24687"/>
    <cellStyle name="常规 433 5" xfId="29812"/>
    <cellStyle name="常规 433 6" xfId="34919"/>
    <cellStyle name="常规 433 7" xfId="39937"/>
    <cellStyle name="常规 433 8" xfId="44869"/>
    <cellStyle name="常规 433 9" xfId="49708"/>
    <cellStyle name="常规 434" xfId="908"/>
    <cellStyle name="常规 434 10" xfId="54437"/>
    <cellStyle name="常规 434 2" xfId="14275"/>
    <cellStyle name="常规 434 3" xfId="19493"/>
    <cellStyle name="常规 434 4" xfId="24689"/>
    <cellStyle name="常规 434 5" xfId="29814"/>
    <cellStyle name="常规 434 6" xfId="34921"/>
    <cellStyle name="常规 434 7" xfId="39939"/>
    <cellStyle name="常规 434 8" xfId="44871"/>
    <cellStyle name="常规 434 9" xfId="49710"/>
    <cellStyle name="常规 435" xfId="914"/>
    <cellStyle name="常规 435 10" xfId="54443"/>
    <cellStyle name="常规 435 2" xfId="14281"/>
    <cellStyle name="常规 435 3" xfId="19499"/>
    <cellStyle name="常规 435 4" xfId="24695"/>
    <cellStyle name="常规 435 5" xfId="29820"/>
    <cellStyle name="常规 435 6" xfId="34927"/>
    <cellStyle name="常规 435 7" xfId="39945"/>
    <cellStyle name="常规 435 8" xfId="44877"/>
    <cellStyle name="常规 435 9" xfId="49716"/>
    <cellStyle name="常规 436" xfId="917"/>
    <cellStyle name="常规 436 10" xfId="54445"/>
    <cellStyle name="常规 436 2" xfId="14283"/>
    <cellStyle name="常规 436 3" xfId="19501"/>
    <cellStyle name="常规 436 4" xfId="24697"/>
    <cellStyle name="常规 436 5" xfId="29822"/>
    <cellStyle name="常规 436 6" xfId="34929"/>
    <cellStyle name="常规 436 7" xfId="39947"/>
    <cellStyle name="常规 436 8" xfId="44879"/>
    <cellStyle name="常规 436 9" xfId="49718"/>
    <cellStyle name="常规 439" xfId="886"/>
    <cellStyle name="常规 439 10" xfId="54449"/>
    <cellStyle name="常规 439 2" xfId="14287"/>
    <cellStyle name="常规 439 3" xfId="19505"/>
    <cellStyle name="常规 439 4" xfId="24701"/>
    <cellStyle name="常规 439 5" xfId="29826"/>
    <cellStyle name="常规 439 6" xfId="34933"/>
    <cellStyle name="常规 439 7" xfId="39951"/>
    <cellStyle name="常规 439 8" xfId="44883"/>
    <cellStyle name="常规 439 9" xfId="49722"/>
    <cellStyle name="常规 44" xfId="1845"/>
    <cellStyle name="常规 44 10" xfId="54165"/>
    <cellStyle name="常规 44 2" xfId="14002"/>
    <cellStyle name="常规 44 3" xfId="19220"/>
    <cellStyle name="常规 44 4" xfId="24417"/>
    <cellStyle name="常规 44 5" xfId="29541"/>
    <cellStyle name="常规 44 6" xfId="34649"/>
    <cellStyle name="常规 44 7" xfId="39666"/>
    <cellStyle name="常规 44 8" xfId="44599"/>
    <cellStyle name="常规 44 9" xfId="49438"/>
    <cellStyle name="常规 440" xfId="915"/>
    <cellStyle name="常规 440 10" xfId="54442"/>
    <cellStyle name="常规 440 2" xfId="14280"/>
    <cellStyle name="常规 440 3" xfId="19498"/>
    <cellStyle name="常规 440 4" xfId="24694"/>
    <cellStyle name="常规 440 5" xfId="29819"/>
    <cellStyle name="常规 440 6" xfId="34926"/>
    <cellStyle name="常规 440 7" xfId="39944"/>
    <cellStyle name="常规 440 8" xfId="44876"/>
    <cellStyle name="常规 440 9" xfId="49715"/>
    <cellStyle name="常规 441" xfId="918"/>
    <cellStyle name="常规 441 10" xfId="54444"/>
    <cellStyle name="常规 441 2" xfId="14282"/>
    <cellStyle name="常规 441 3" xfId="19500"/>
    <cellStyle name="常规 441 4" xfId="24696"/>
    <cellStyle name="常规 441 5" xfId="29821"/>
    <cellStyle name="常规 441 6" xfId="34928"/>
    <cellStyle name="常规 441 7" xfId="39946"/>
    <cellStyle name="常规 441 8" xfId="44878"/>
    <cellStyle name="常规 441 9" xfId="49717"/>
    <cellStyle name="常规 442" xfId="920"/>
    <cellStyle name="常规 442 10" xfId="54451"/>
    <cellStyle name="常规 442 2" xfId="14289"/>
    <cellStyle name="常规 442 3" xfId="19507"/>
    <cellStyle name="常规 442 4" xfId="24703"/>
    <cellStyle name="常规 442 5" xfId="29828"/>
    <cellStyle name="常规 442 6" xfId="34935"/>
    <cellStyle name="常规 442 7" xfId="39953"/>
    <cellStyle name="常规 442 8" xfId="44885"/>
    <cellStyle name="常规 442 9" xfId="49724"/>
    <cellStyle name="常规 443" xfId="923"/>
    <cellStyle name="常规 443 10" xfId="54454"/>
    <cellStyle name="常规 443 2" xfId="14292"/>
    <cellStyle name="常规 443 3" xfId="19510"/>
    <cellStyle name="常规 443 4" xfId="24706"/>
    <cellStyle name="常规 443 5" xfId="29831"/>
    <cellStyle name="常规 443 6" xfId="34938"/>
    <cellStyle name="常规 443 7" xfId="39956"/>
    <cellStyle name="常规 443 8" xfId="44888"/>
    <cellStyle name="常规 443 9" xfId="49727"/>
    <cellStyle name="常规 444" xfId="887"/>
    <cellStyle name="常规 444 10" xfId="54448"/>
    <cellStyle name="常规 444 2" xfId="14286"/>
    <cellStyle name="常规 444 3" xfId="19504"/>
    <cellStyle name="常规 444 4" xfId="24700"/>
    <cellStyle name="常规 444 5" xfId="29825"/>
    <cellStyle name="常规 444 6" xfId="34932"/>
    <cellStyle name="常规 444 7" xfId="39950"/>
    <cellStyle name="常规 444 8" xfId="44882"/>
    <cellStyle name="常规 444 9" xfId="49721"/>
    <cellStyle name="常规 448" xfId="925"/>
    <cellStyle name="常规 448 10" xfId="54455"/>
    <cellStyle name="常规 448 2" xfId="14293"/>
    <cellStyle name="常规 448 3" xfId="19511"/>
    <cellStyle name="常规 448 4" xfId="24707"/>
    <cellStyle name="常规 448 5" xfId="29832"/>
    <cellStyle name="常规 448 6" xfId="34939"/>
    <cellStyle name="常规 448 7" xfId="39957"/>
    <cellStyle name="常规 448 8" xfId="44889"/>
    <cellStyle name="常规 448 9" xfId="49728"/>
    <cellStyle name="常规 449" xfId="926"/>
    <cellStyle name="常规 449 10" xfId="54456"/>
    <cellStyle name="常规 449 2" xfId="14294"/>
    <cellStyle name="常规 449 3" xfId="19512"/>
    <cellStyle name="常规 449 4" xfId="24708"/>
    <cellStyle name="常规 449 5" xfId="29833"/>
    <cellStyle name="常规 449 6" xfId="34940"/>
    <cellStyle name="常规 449 7" xfId="39958"/>
    <cellStyle name="常规 449 8" xfId="44890"/>
    <cellStyle name="常规 449 9" xfId="49729"/>
    <cellStyle name="常规 45" xfId="2891"/>
    <cellStyle name="常规 45 10" xfId="54458"/>
    <cellStyle name="常规 45 2" xfId="14296"/>
    <cellStyle name="常规 45 3" xfId="19514"/>
    <cellStyle name="常规 45 4" xfId="24710"/>
    <cellStyle name="常规 45 5" xfId="29835"/>
    <cellStyle name="常规 45 6" xfId="34942"/>
    <cellStyle name="常规 45 7" xfId="39960"/>
    <cellStyle name="常规 45 8" xfId="44892"/>
    <cellStyle name="常规 45 9" xfId="49731"/>
    <cellStyle name="常规 450" xfId="927"/>
    <cellStyle name="常规 450 10" xfId="54459"/>
    <cellStyle name="常规 450 2" xfId="14297"/>
    <cellStyle name="常规 450 3" xfId="19515"/>
    <cellStyle name="常规 450 4" xfId="24711"/>
    <cellStyle name="常规 450 5" xfId="29836"/>
    <cellStyle name="常规 450 6" xfId="34943"/>
    <cellStyle name="常规 450 7" xfId="39961"/>
    <cellStyle name="常规 450 8" xfId="44893"/>
    <cellStyle name="常规 450 9" xfId="49732"/>
    <cellStyle name="常规 451" xfId="928"/>
    <cellStyle name="常规 451 10" xfId="54460"/>
    <cellStyle name="常规 451 2" xfId="14298"/>
    <cellStyle name="常规 451 3" xfId="19516"/>
    <cellStyle name="常规 451 4" xfId="24712"/>
    <cellStyle name="常规 451 5" xfId="29837"/>
    <cellStyle name="常规 451 6" xfId="34944"/>
    <cellStyle name="常规 451 7" xfId="39962"/>
    <cellStyle name="常规 451 8" xfId="44894"/>
    <cellStyle name="常规 451 9" xfId="49733"/>
    <cellStyle name="常规 452" xfId="929"/>
    <cellStyle name="常规 452 10" xfId="44895"/>
    <cellStyle name="常规 452 11" xfId="49734"/>
    <cellStyle name="常规 452 12" xfId="54461"/>
    <cellStyle name="常规 452 2" xfId="3688"/>
    <cellStyle name="常规 452 2 10" xfId="38006"/>
    <cellStyle name="常规 452 2 2" xfId="10509"/>
    <cellStyle name="常规 452 2 3" xfId="11672"/>
    <cellStyle name="常规 452 2 4" xfId="12517"/>
    <cellStyle name="常规 452 2 5" xfId="12115"/>
    <cellStyle name="常规 452 2 6" xfId="9435"/>
    <cellStyle name="常规 452 2 7" xfId="17463"/>
    <cellStyle name="常规 452 2 8" xfId="27778"/>
    <cellStyle name="常规 452 2 9" xfId="10231"/>
    <cellStyle name="常规 452 3" xfId="4143"/>
    <cellStyle name="常规 452 3 10" xfId="17614"/>
    <cellStyle name="常规 452 3 2" xfId="10511"/>
    <cellStyle name="常规 452 3 3" xfId="11103"/>
    <cellStyle name="常规 452 3 4" xfId="12395"/>
    <cellStyle name="常规 452 3 5" xfId="9690"/>
    <cellStyle name="常规 452 3 6" xfId="17372"/>
    <cellStyle name="常规 452 3 7" xfId="22653"/>
    <cellStyle name="常规 452 3 8" xfId="27774"/>
    <cellStyle name="常规 452 3 9" xfId="32935"/>
    <cellStyle name="常规 452 4" xfId="14299"/>
    <cellStyle name="常规 452 5" xfId="19517"/>
    <cellStyle name="常规 452 6" xfId="24713"/>
    <cellStyle name="常规 452 7" xfId="29838"/>
    <cellStyle name="常规 452 8" xfId="34945"/>
    <cellStyle name="常规 452 9" xfId="39963"/>
    <cellStyle name="常规 46" xfId="2861"/>
    <cellStyle name="常规 46 10" xfId="54463"/>
    <cellStyle name="常规 46 2" xfId="14301"/>
    <cellStyle name="常规 46 3" xfId="19519"/>
    <cellStyle name="常规 46 4" xfId="24715"/>
    <cellStyle name="常规 46 5" xfId="29840"/>
    <cellStyle name="常规 46 6" xfId="34947"/>
    <cellStyle name="常规 46 7" xfId="39965"/>
    <cellStyle name="常规 46 8" xfId="44897"/>
    <cellStyle name="常规 46 9" xfId="49736"/>
    <cellStyle name="常规 47" xfId="2848"/>
    <cellStyle name="常规 47 10" xfId="54465"/>
    <cellStyle name="常规 47 2" xfId="14303"/>
    <cellStyle name="常规 47 3" xfId="19521"/>
    <cellStyle name="常规 47 4" xfId="24717"/>
    <cellStyle name="常规 47 5" xfId="29842"/>
    <cellStyle name="常规 47 6" xfId="34949"/>
    <cellStyle name="常规 47 7" xfId="39967"/>
    <cellStyle name="常规 47 8" xfId="44899"/>
    <cellStyle name="常规 47 9" xfId="49738"/>
    <cellStyle name="常规 48" xfId="2821"/>
    <cellStyle name="常规 48 10" xfId="54467"/>
    <cellStyle name="常规 48 2" xfId="14305"/>
    <cellStyle name="常规 48 3" xfId="19523"/>
    <cellStyle name="常规 48 4" xfId="24719"/>
    <cellStyle name="常规 48 5" xfId="29844"/>
    <cellStyle name="常规 48 6" xfId="34951"/>
    <cellStyle name="常规 48 7" xfId="39969"/>
    <cellStyle name="常规 48 8" xfId="44901"/>
    <cellStyle name="常规 48 9" xfId="49740"/>
    <cellStyle name="常规 49" xfId="2804"/>
    <cellStyle name="常规 49 10" xfId="54469"/>
    <cellStyle name="常规 49 2" xfId="14307"/>
    <cellStyle name="常规 49 3" xfId="19525"/>
    <cellStyle name="常规 49 4" xfId="24721"/>
    <cellStyle name="常规 49 5" xfId="29846"/>
    <cellStyle name="常规 49 6" xfId="34953"/>
    <cellStyle name="常规 49 7" xfId="39971"/>
    <cellStyle name="常规 49 8" xfId="44903"/>
    <cellStyle name="常规 49 9" xfId="49742"/>
    <cellStyle name="常规 5" xfId="179"/>
    <cellStyle name="常规 5 10" xfId="3762"/>
    <cellStyle name="常规 5 10 10" xfId="54471"/>
    <cellStyle name="常规 5 10 2" xfId="14309"/>
    <cellStyle name="常规 5 10 3" xfId="19527"/>
    <cellStyle name="常规 5 10 4" xfId="24723"/>
    <cellStyle name="常规 5 10 5" xfId="29848"/>
    <cellStyle name="常规 5 10 6" xfId="34955"/>
    <cellStyle name="常规 5 10 7" xfId="39973"/>
    <cellStyle name="常规 5 10 8" xfId="44905"/>
    <cellStyle name="常规 5 10 9" xfId="49744"/>
    <cellStyle name="常规 5 11" xfId="5049"/>
    <cellStyle name="常规 5 11 10" xfId="54472"/>
    <cellStyle name="常规 5 11 2" xfId="14310"/>
    <cellStyle name="常规 5 11 3" xfId="19528"/>
    <cellStyle name="常规 5 11 4" xfId="24724"/>
    <cellStyle name="常规 5 11 5" xfId="29849"/>
    <cellStyle name="常规 5 11 6" xfId="34956"/>
    <cellStyle name="常规 5 11 7" xfId="39974"/>
    <cellStyle name="常规 5 11 8" xfId="44906"/>
    <cellStyle name="常规 5 11 9" xfId="49745"/>
    <cellStyle name="常规 5 12" xfId="5800"/>
    <cellStyle name="常规 5 12 10" xfId="54473"/>
    <cellStyle name="常规 5 12 2" xfId="14311"/>
    <cellStyle name="常规 5 12 3" xfId="19529"/>
    <cellStyle name="常规 5 12 4" xfId="24725"/>
    <cellStyle name="常规 5 12 5" xfId="29850"/>
    <cellStyle name="常规 5 12 6" xfId="34957"/>
    <cellStyle name="常规 5 12 7" xfId="39975"/>
    <cellStyle name="常规 5 12 8" xfId="44907"/>
    <cellStyle name="常规 5 12 9" xfId="49746"/>
    <cellStyle name="常规 5 13" xfId="6507"/>
    <cellStyle name="常规 5 13 10" xfId="54474"/>
    <cellStyle name="常规 5 13 2" xfId="14312"/>
    <cellStyle name="常规 5 13 3" xfId="19530"/>
    <cellStyle name="常规 5 13 4" xfId="24726"/>
    <cellStyle name="常规 5 13 5" xfId="29851"/>
    <cellStyle name="常规 5 13 6" xfId="34958"/>
    <cellStyle name="常规 5 13 7" xfId="39976"/>
    <cellStyle name="常规 5 13 8" xfId="44908"/>
    <cellStyle name="常规 5 13 9" xfId="49747"/>
    <cellStyle name="常规 5 14" xfId="7185"/>
    <cellStyle name="常规 5 14 10" xfId="54475"/>
    <cellStyle name="常规 5 14 2" xfId="14313"/>
    <cellStyle name="常规 5 14 3" xfId="19531"/>
    <cellStyle name="常规 5 14 4" xfId="24727"/>
    <cellStyle name="常规 5 14 5" xfId="29852"/>
    <cellStyle name="常规 5 14 6" xfId="34959"/>
    <cellStyle name="常规 5 14 7" xfId="39977"/>
    <cellStyle name="常规 5 14 8" xfId="44909"/>
    <cellStyle name="常规 5 14 9" xfId="49748"/>
    <cellStyle name="常规 5 15" xfId="7826"/>
    <cellStyle name="常规 5 15 10" xfId="54476"/>
    <cellStyle name="常规 5 15 2" xfId="14314"/>
    <cellStyle name="常规 5 15 3" xfId="19532"/>
    <cellStyle name="常规 5 15 4" xfId="24728"/>
    <cellStyle name="常规 5 15 5" xfId="29853"/>
    <cellStyle name="常规 5 15 6" xfId="34960"/>
    <cellStyle name="常规 5 15 7" xfId="39978"/>
    <cellStyle name="常规 5 15 8" xfId="44910"/>
    <cellStyle name="常规 5 15 9" xfId="49749"/>
    <cellStyle name="常规 5 16" xfId="8394"/>
    <cellStyle name="常规 5 16 10" xfId="54477"/>
    <cellStyle name="常规 5 16 2" xfId="14315"/>
    <cellStyle name="常规 5 16 3" xfId="19533"/>
    <cellStyle name="常规 5 16 4" xfId="24729"/>
    <cellStyle name="常规 5 16 5" xfId="29854"/>
    <cellStyle name="常规 5 16 6" xfId="34961"/>
    <cellStyle name="常规 5 16 7" xfId="39979"/>
    <cellStyle name="常规 5 16 8" xfId="44911"/>
    <cellStyle name="常规 5 16 9" xfId="49750"/>
    <cellStyle name="常规 5 17" xfId="14308"/>
    <cellStyle name="常规 5 18" xfId="19526"/>
    <cellStyle name="常规 5 19" xfId="24722"/>
    <cellStyle name="常规 5 2" xfId="930"/>
    <cellStyle name="常规 5 2 10" xfId="5052"/>
    <cellStyle name="常规 5 2 10 10" xfId="52869"/>
    <cellStyle name="常规 5 2 10 2" xfId="12636"/>
    <cellStyle name="常规 5 2 10 3" xfId="17863"/>
    <cellStyle name="常规 5 2 10 4" xfId="23068"/>
    <cellStyle name="常规 5 2 10 5" xfId="28192"/>
    <cellStyle name="常规 5 2 10 6" xfId="33306"/>
    <cellStyle name="常规 5 2 10 7" xfId="38332"/>
    <cellStyle name="常规 5 2 10 8" xfId="43281"/>
    <cellStyle name="常规 5 2 10 9" xfId="48127"/>
    <cellStyle name="常规 5 2 11" xfId="5585"/>
    <cellStyle name="常规 5 2 11 10" xfId="52870"/>
    <cellStyle name="常规 5 2 11 2" xfId="12638"/>
    <cellStyle name="常规 5 2 11 3" xfId="17865"/>
    <cellStyle name="常规 5 2 11 4" xfId="23069"/>
    <cellStyle name="常规 5 2 11 5" xfId="28194"/>
    <cellStyle name="常规 5 2 11 6" xfId="33308"/>
    <cellStyle name="常规 5 2 11 7" xfId="38334"/>
    <cellStyle name="常规 5 2 11 8" xfId="43282"/>
    <cellStyle name="常规 5 2 11 9" xfId="48128"/>
    <cellStyle name="常规 5 2 12" xfId="6503"/>
    <cellStyle name="常规 5 2 12 10" xfId="52871"/>
    <cellStyle name="常规 5 2 12 2" xfId="12640"/>
    <cellStyle name="常规 5 2 12 3" xfId="17866"/>
    <cellStyle name="常规 5 2 12 4" xfId="23070"/>
    <cellStyle name="常规 5 2 12 5" xfId="28195"/>
    <cellStyle name="常规 5 2 12 6" xfId="33309"/>
    <cellStyle name="常规 5 2 12 7" xfId="38335"/>
    <cellStyle name="常规 5 2 12 8" xfId="43283"/>
    <cellStyle name="常规 5 2 12 9" xfId="48129"/>
    <cellStyle name="常规 5 2 13" xfId="6035"/>
    <cellStyle name="常规 5 2 13 10" xfId="52872"/>
    <cellStyle name="常规 5 2 13 2" xfId="12641"/>
    <cellStyle name="常规 5 2 13 3" xfId="17868"/>
    <cellStyle name="常规 5 2 13 4" xfId="23072"/>
    <cellStyle name="常规 5 2 13 5" xfId="28197"/>
    <cellStyle name="常规 5 2 13 6" xfId="33310"/>
    <cellStyle name="常规 5 2 13 7" xfId="38336"/>
    <cellStyle name="常规 5 2 13 8" xfId="43284"/>
    <cellStyle name="常规 5 2 13 9" xfId="48130"/>
    <cellStyle name="常规 5 2 14" xfId="7076"/>
    <cellStyle name="常规 5 2 14 10" xfId="54479"/>
    <cellStyle name="常规 5 2 14 2" xfId="14317"/>
    <cellStyle name="常规 5 2 14 3" xfId="19535"/>
    <cellStyle name="常规 5 2 14 4" xfId="24731"/>
    <cellStyle name="常规 5 2 14 5" xfId="29856"/>
    <cellStyle name="常规 5 2 14 6" xfId="34963"/>
    <cellStyle name="常规 5 2 14 7" xfId="39981"/>
    <cellStyle name="常规 5 2 14 8" xfId="44913"/>
    <cellStyle name="常规 5 2 14 9" xfId="49752"/>
    <cellStyle name="常规 5 2 15" xfId="4584"/>
    <cellStyle name="常规 5 2 15 10" xfId="54480"/>
    <cellStyle name="常规 5 2 15 2" xfId="14318"/>
    <cellStyle name="常规 5 2 15 3" xfId="19536"/>
    <cellStyle name="常规 5 2 15 4" xfId="24732"/>
    <cellStyle name="常规 5 2 15 5" xfId="29857"/>
    <cellStyle name="常规 5 2 15 6" xfId="34964"/>
    <cellStyle name="常规 5 2 15 7" xfId="39982"/>
    <cellStyle name="常规 5 2 15 8" xfId="44914"/>
    <cellStyle name="常规 5 2 15 9" xfId="49753"/>
    <cellStyle name="常规 5 2 16" xfId="14316"/>
    <cellStyle name="常规 5 2 17" xfId="19534"/>
    <cellStyle name="常规 5 2 18" xfId="24730"/>
    <cellStyle name="常规 5 2 19" xfId="29855"/>
    <cellStyle name="常规 5 2 2" xfId="931"/>
    <cellStyle name="常规 5 2 2 10" xfId="6327"/>
    <cellStyle name="常规 5 2 2 10 10" xfId="52881"/>
    <cellStyle name="常规 5 2 2 10 2" xfId="12667"/>
    <cellStyle name="常规 5 2 2 10 3" xfId="17890"/>
    <cellStyle name="常规 5 2 2 10 4" xfId="23094"/>
    <cellStyle name="常规 5 2 2 10 5" xfId="28217"/>
    <cellStyle name="常规 5 2 2 10 6" xfId="33330"/>
    <cellStyle name="常规 5 2 2 10 7" xfId="38350"/>
    <cellStyle name="常规 5 2 2 10 8" xfId="43300"/>
    <cellStyle name="常规 5 2 2 10 9" xfId="48141"/>
    <cellStyle name="常规 5 2 2 11" xfId="5332"/>
    <cellStyle name="常规 5 2 2 11 10" xfId="54483"/>
    <cellStyle name="常规 5 2 2 11 2" xfId="14321"/>
    <cellStyle name="常规 5 2 2 11 3" xfId="19539"/>
    <cellStyle name="常规 5 2 2 11 4" xfId="24735"/>
    <cellStyle name="常规 5 2 2 11 5" xfId="29860"/>
    <cellStyle name="常规 5 2 2 11 6" xfId="34967"/>
    <cellStyle name="常规 5 2 2 11 7" xfId="39985"/>
    <cellStyle name="常规 5 2 2 11 8" xfId="44917"/>
    <cellStyle name="常规 5 2 2 11 9" xfId="49756"/>
    <cellStyle name="常规 5 2 2 12" xfId="7660"/>
    <cellStyle name="常规 5 2 2 12 10" xfId="54484"/>
    <cellStyle name="常规 5 2 2 12 2" xfId="14322"/>
    <cellStyle name="常规 5 2 2 12 3" xfId="19540"/>
    <cellStyle name="常规 5 2 2 12 4" xfId="24736"/>
    <cellStyle name="常规 5 2 2 12 5" xfId="29861"/>
    <cellStyle name="常规 5 2 2 12 6" xfId="34968"/>
    <cellStyle name="常规 5 2 2 12 7" xfId="39986"/>
    <cellStyle name="常规 5 2 2 12 8" xfId="44918"/>
    <cellStyle name="常规 5 2 2 12 9" xfId="49757"/>
    <cellStyle name="常规 5 2 2 13" xfId="8238"/>
    <cellStyle name="常规 5 2 2 13 10" xfId="54485"/>
    <cellStyle name="常规 5 2 2 13 2" xfId="14323"/>
    <cellStyle name="常规 5 2 2 13 3" xfId="19541"/>
    <cellStyle name="常规 5 2 2 13 4" xfId="24737"/>
    <cellStyle name="常规 5 2 2 13 5" xfId="29862"/>
    <cellStyle name="常规 5 2 2 13 6" xfId="34969"/>
    <cellStyle name="常规 5 2 2 13 7" xfId="39987"/>
    <cellStyle name="常规 5 2 2 13 8" xfId="44919"/>
    <cellStyle name="常规 5 2 2 13 9" xfId="49758"/>
    <cellStyle name="常规 5 2 2 14" xfId="14320"/>
    <cellStyle name="常规 5 2 2 15" xfId="19538"/>
    <cellStyle name="常规 5 2 2 16" xfId="24734"/>
    <cellStyle name="常规 5 2 2 17" xfId="29859"/>
    <cellStyle name="常规 5 2 2 18" xfId="34966"/>
    <cellStyle name="常规 5 2 2 19" xfId="39984"/>
    <cellStyle name="常规 5 2 2 2" xfId="932"/>
    <cellStyle name="常规 5 2 2 2 10" xfId="8881"/>
    <cellStyle name="常规 5 2 2 2 10 10" xfId="54487"/>
    <cellStyle name="常规 5 2 2 2 10 2" xfId="14325"/>
    <cellStyle name="常规 5 2 2 2 10 3" xfId="19543"/>
    <cellStyle name="常规 5 2 2 2 10 4" xfId="24739"/>
    <cellStyle name="常规 5 2 2 2 10 5" xfId="29864"/>
    <cellStyle name="常规 5 2 2 2 10 6" xfId="34971"/>
    <cellStyle name="常规 5 2 2 2 10 7" xfId="39989"/>
    <cellStyle name="常规 5 2 2 2 10 8" xfId="44921"/>
    <cellStyle name="常规 5 2 2 2 10 9" xfId="49760"/>
    <cellStyle name="常规 5 2 2 2 11" xfId="14324"/>
    <cellStyle name="常规 5 2 2 2 12" xfId="19542"/>
    <cellStyle name="常规 5 2 2 2 13" xfId="24738"/>
    <cellStyle name="常规 5 2 2 2 14" xfId="29863"/>
    <cellStyle name="常规 5 2 2 2 15" xfId="34970"/>
    <cellStyle name="常规 5 2 2 2 16" xfId="39988"/>
    <cellStyle name="常规 5 2 2 2 17" xfId="44920"/>
    <cellStyle name="常规 5 2 2 2 18" xfId="49759"/>
    <cellStyle name="常规 5 2 2 2 19" xfId="54486"/>
    <cellStyle name="常规 5 2 2 2 2" xfId="2493"/>
    <cellStyle name="常规 5 2 2 2 2 10" xfId="54488"/>
    <cellStyle name="常规 5 2 2 2 2 2" xfId="14326"/>
    <cellStyle name="常规 5 2 2 2 2 3" xfId="19544"/>
    <cellStyle name="常规 5 2 2 2 2 4" xfId="24740"/>
    <cellStyle name="常规 5 2 2 2 2 5" xfId="29865"/>
    <cellStyle name="常规 5 2 2 2 2 6" xfId="34972"/>
    <cellStyle name="常规 5 2 2 2 2 7" xfId="39990"/>
    <cellStyle name="常规 5 2 2 2 2 8" xfId="44922"/>
    <cellStyle name="常规 5 2 2 2 2 9" xfId="49761"/>
    <cellStyle name="常规 5 2 2 2 3" xfId="3691"/>
    <cellStyle name="常规 5 2 2 2 3 10" xfId="54489"/>
    <cellStyle name="常规 5 2 2 2 3 2" xfId="14327"/>
    <cellStyle name="常规 5 2 2 2 3 3" xfId="19545"/>
    <cellStyle name="常规 5 2 2 2 3 4" xfId="24741"/>
    <cellStyle name="常规 5 2 2 2 3 5" xfId="29866"/>
    <cellStyle name="常规 5 2 2 2 3 6" xfId="34973"/>
    <cellStyle name="常规 5 2 2 2 3 7" xfId="39991"/>
    <cellStyle name="常规 5 2 2 2 3 8" xfId="44923"/>
    <cellStyle name="常规 5 2 2 2 3 9" xfId="49762"/>
    <cellStyle name="常规 5 2 2 2 4" xfId="4146"/>
    <cellStyle name="常规 5 2 2 2 4 10" xfId="54490"/>
    <cellStyle name="常规 5 2 2 2 4 2" xfId="14328"/>
    <cellStyle name="常规 5 2 2 2 4 3" xfId="19546"/>
    <cellStyle name="常规 5 2 2 2 4 4" xfId="24742"/>
    <cellStyle name="常规 5 2 2 2 4 5" xfId="29867"/>
    <cellStyle name="常规 5 2 2 2 4 6" xfId="34974"/>
    <cellStyle name="常规 5 2 2 2 4 7" xfId="39992"/>
    <cellStyle name="常规 5 2 2 2 4 8" xfId="44924"/>
    <cellStyle name="常规 5 2 2 2 4 9" xfId="49763"/>
    <cellStyle name="常规 5 2 2 2 5" xfId="5944"/>
    <cellStyle name="常规 5 2 2 2 5 10" xfId="54491"/>
    <cellStyle name="常规 5 2 2 2 5 2" xfId="14329"/>
    <cellStyle name="常规 5 2 2 2 5 3" xfId="19547"/>
    <cellStyle name="常规 5 2 2 2 5 4" xfId="24743"/>
    <cellStyle name="常规 5 2 2 2 5 5" xfId="29868"/>
    <cellStyle name="常规 5 2 2 2 5 6" xfId="34975"/>
    <cellStyle name="常规 5 2 2 2 5 7" xfId="39993"/>
    <cellStyle name="常规 5 2 2 2 5 8" xfId="44925"/>
    <cellStyle name="常规 5 2 2 2 5 9" xfId="49764"/>
    <cellStyle name="常规 5 2 2 2 6" xfId="6651"/>
    <cellStyle name="常规 5 2 2 2 6 10" xfId="54492"/>
    <cellStyle name="常规 5 2 2 2 6 2" xfId="14330"/>
    <cellStyle name="常规 5 2 2 2 6 3" xfId="19548"/>
    <cellStyle name="常规 5 2 2 2 6 4" xfId="24744"/>
    <cellStyle name="常规 5 2 2 2 6 5" xfId="29869"/>
    <cellStyle name="常规 5 2 2 2 6 6" xfId="34976"/>
    <cellStyle name="常规 5 2 2 2 6 7" xfId="39994"/>
    <cellStyle name="常规 5 2 2 2 6 8" xfId="44926"/>
    <cellStyle name="常规 5 2 2 2 6 9" xfId="49765"/>
    <cellStyle name="常规 5 2 2 2 7" xfId="7323"/>
    <cellStyle name="常规 5 2 2 2 7 10" xfId="54493"/>
    <cellStyle name="常规 5 2 2 2 7 2" xfId="14331"/>
    <cellStyle name="常规 5 2 2 2 7 3" xfId="19549"/>
    <cellStyle name="常规 5 2 2 2 7 4" xfId="24745"/>
    <cellStyle name="常规 5 2 2 2 7 5" xfId="29870"/>
    <cellStyle name="常规 5 2 2 2 7 6" xfId="34977"/>
    <cellStyle name="常规 5 2 2 2 7 7" xfId="39995"/>
    <cellStyle name="常规 5 2 2 2 7 8" xfId="44927"/>
    <cellStyle name="常规 5 2 2 2 7 9" xfId="49766"/>
    <cellStyle name="常规 5 2 2 2 8" xfId="7946"/>
    <cellStyle name="常规 5 2 2 2 8 10" xfId="54494"/>
    <cellStyle name="常规 5 2 2 2 8 2" xfId="14332"/>
    <cellStyle name="常规 5 2 2 2 8 3" xfId="19550"/>
    <cellStyle name="常规 5 2 2 2 8 4" xfId="24746"/>
    <cellStyle name="常规 5 2 2 2 8 5" xfId="29871"/>
    <cellStyle name="常规 5 2 2 2 8 6" xfId="34978"/>
    <cellStyle name="常规 5 2 2 2 8 7" xfId="39996"/>
    <cellStyle name="常规 5 2 2 2 8 8" xfId="44928"/>
    <cellStyle name="常规 5 2 2 2 8 9" xfId="49767"/>
    <cellStyle name="常规 5 2 2 2 9" xfId="8492"/>
    <cellStyle name="常规 5 2 2 2 9 10" xfId="54495"/>
    <cellStyle name="常规 5 2 2 2 9 2" xfId="14333"/>
    <cellStyle name="常规 5 2 2 2 9 3" xfId="19551"/>
    <cellStyle name="常规 5 2 2 2 9 4" xfId="24747"/>
    <cellStyle name="常规 5 2 2 2 9 5" xfId="29872"/>
    <cellStyle name="常规 5 2 2 2 9 6" xfId="34979"/>
    <cellStyle name="常规 5 2 2 2 9 7" xfId="39997"/>
    <cellStyle name="常规 5 2 2 2 9 8" xfId="44929"/>
    <cellStyle name="常规 5 2 2 2 9 9" xfId="49768"/>
    <cellStyle name="常规 5 2 2 20" xfId="44916"/>
    <cellStyle name="常规 5 2 2 21" xfId="49755"/>
    <cellStyle name="常规 5 2 2 22" xfId="54482"/>
    <cellStyle name="常规 5 2 2 3" xfId="2348"/>
    <cellStyle name="常规 5 2 2 3 10" xfId="54496"/>
    <cellStyle name="常规 5 2 2 3 2" xfId="14334"/>
    <cellStyle name="常规 5 2 2 3 3" xfId="19552"/>
    <cellStyle name="常规 5 2 2 3 4" xfId="24748"/>
    <cellStyle name="常规 5 2 2 3 5" xfId="29873"/>
    <cellStyle name="常规 5 2 2 3 6" xfId="34980"/>
    <cellStyle name="常规 5 2 2 3 7" xfId="39998"/>
    <cellStyle name="常规 5 2 2 3 8" xfId="44930"/>
    <cellStyle name="常规 5 2 2 3 9" xfId="49769"/>
    <cellStyle name="常规 5 2 2 4" xfId="2494"/>
    <cellStyle name="常规 5 2 2 4 10" xfId="54497"/>
    <cellStyle name="常规 5 2 2 4 2" xfId="14335"/>
    <cellStyle name="常规 5 2 2 4 3" xfId="19553"/>
    <cellStyle name="常规 5 2 2 4 4" xfId="24749"/>
    <cellStyle name="常规 5 2 2 4 5" xfId="29874"/>
    <cellStyle name="常规 5 2 2 4 6" xfId="34981"/>
    <cellStyle name="常规 5 2 2 4 7" xfId="39999"/>
    <cellStyle name="常规 5 2 2 4 8" xfId="44931"/>
    <cellStyle name="常规 5 2 2 4 9" xfId="49770"/>
    <cellStyle name="常规 5 2 2 5" xfId="2495"/>
    <cellStyle name="常规 5 2 2 5 10" xfId="54498"/>
    <cellStyle name="常规 5 2 2 5 2" xfId="14336"/>
    <cellStyle name="常规 5 2 2 5 3" xfId="19554"/>
    <cellStyle name="常规 5 2 2 5 4" xfId="24750"/>
    <cellStyle name="常规 5 2 2 5 5" xfId="29875"/>
    <cellStyle name="常规 5 2 2 5 6" xfId="34982"/>
    <cellStyle name="常规 5 2 2 5 7" xfId="40000"/>
    <cellStyle name="常规 5 2 2 5 8" xfId="44932"/>
    <cellStyle name="常规 5 2 2 5 9" xfId="49771"/>
    <cellStyle name="常规 5 2 2 6" xfId="3690"/>
    <cellStyle name="常规 5 2 2 6 10" xfId="54499"/>
    <cellStyle name="常规 5 2 2 6 2" xfId="14337"/>
    <cellStyle name="常规 5 2 2 6 3" xfId="19555"/>
    <cellStyle name="常规 5 2 2 6 4" xfId="24751"/>
    <cellStyle name="常规 5 2 2 6 5" xfId="29876"/>
    <cellStyle name="常规 5 2 2 6 6" xfId="34983"/>
    <cellStyle name="常规 5 2 2 6 7" xfId="40001"/>
    <cellStyle name="常规 5 2 2 6 8" xfId="44933"/>
    <cellStyle name="常规 5 2 2 6 9" xfId="49772"/>
    <cellStyle name="常规 5 2 2 7" xfId="4145"/>
    <cellStyle name="常规 5 2 2 7 10" xfId="54500"/>
    <cellStyle name="常规 5 2 2 7 2" xfId="14338"/>
    <cellStyle name="常规 5 2 2 7 3" xfId="19556"/>
    <cellStyle name="常规 5 2 2 7 4" xfId="24752"/>
    <cellStyle name="常规 5 2 2 7 5" xfId="29877"/>
    <cellStyle name="常规 5 2 2 7 6" xfId="34984"/>
    <cellStyle name="常规 5 2 2 7 7" xfId="40002"/>
    <cellStyle name="常规 5 2 2 7 8" xfId="44934"/>
    <cellStyle name="常规 5 2 2 7 9" xfId="49773"/>
    <cellStyle name="常规 5 2 2 8" xfId="5757"/>
    <cellStyle name="常规 5 2 2 8 10" xfId="54501"/>
    <cellStyle name="常规 5 2 2 8 2" xfId="14339"/>
    <cellStyle name="常规 5 2 2 8 3" xfId="19557"/>
    <cellStyle name="常规 5 2 2 8 4" xfId="24753"/>
    <cellStyle name="常规 5 2 2 8 5" xfId="29878"/>
    <cellStyle name="常规 5 2 2 8 6" xfId="34985"/>
    <cellStyle name="常规 5 2 2 8 7" xfId="40003"/>
    <cellStyle name="常规 5 2 2 8 8" xfId="44935"/>
    <cellStyle name="常规 5 2 2 8 9" xfId="49774"/>
    <cellStyle name="常规 5 2 2 9" xfId="4497"/>
    <cellStyle name="常规 5 2 2 9 10" xfId="54502"/>
    <cellStyle name="常规 5 2 2 9 2" xfId="14340"/>
    <cellStyle name="常规 5 2 2 9 3" xfId="19558"/>
    <cellStyle name="常规 5 2 2 9 4" xfId="24754"/>
    <cellStyle name="常规 5 2 2 9 5" xfId="29879"/>
    <cellStyle name="常规 5 2 2 9 6" xfId="34986"/>
    <cellStyle name="常规 5 2 2 9 7" xfId="40004"/>
    <cellStyle name="常规 5 2 2 9 8" xfId="44936"/>
    <cellStyle name="常规 5 2 2 9 9" xfId="49775"/>
    <cellStyle name="常规 5 2 20" xfId="34962"/>
    <cellStyle name="常规 5 2 21" xfId="39980"/>
    <cellStyle name="常规 5 2 22" xfId="44912"/>
    <cellStyle name="常规 5 2 23" xfId="49751"/>
    <cellStyle name="常规 5 2 24" xfId="54478"/>
    <cellStyle name="常规 5 2 3" xfId="933"/>
    <cellStyle name="常规 5 2 3 10" xfId="7326"/>
    <cellStyle name="常规 5 2 3 10 10" xfId="54505"/>
    <cellStyle name="常规 5 2 3 10 2" xfId="14343"/>
    <cellStyle name="常规 5 2 3 10 3" xfId="19561"/>
    <cellStyle name="常规 5 2 3 10 4" xfId="24757"/>
    <cellStyle name="常规 5 2 3 10 5" xfId="29882"/>
    <cellStyle name="常规 5 2 3 10 6" xfId="34989"/>
    <cellStyle name="常规 5 2 3 10 7" xfId="40007"/>
    <cellStyle name="常规 5 2 3 10 8" xfId="44939"/>
    <cellStyle name="常规 5 2 3 10 9" xfId="49778"/>
    <cellStyle name="常规 5 2 3 11" xfId="7948"/>
    <cellStyle name="常规 5 2 3 11 10" xfId="48013"/>
    <cellStyle name="常规 5 2 3 11 2" xfId="9276"/>
    <cellStyle name="常规 5 2 3 11 3" xfId="12657"/>
    <cellStyle name="常规 5 2 3 11 4" xfId="17560"/>
    <cellStyle name="常规 5 2 3 11 5" xfId="23088"/>
    <cellStyle name="常规 5 2 3 11 6" xfId="27937"/>
    <cellStyle name="常规 5 2 3 11 7" xfId="33324"/>
    <cellStyle name="常规 5 2 3 11 8" xfId="38134"/>
    <cellStyle name="常规 5 2 3 11 9" xfId="43295"/>
    <cellStyle name="常规 5 2 3 12" xfId="8494"/>
    <cellStyle name="常规 5 2 3 12 10" xfId="43100"/>
    <cellStyle name="常规 5 2 3 12 2" xfId="9285"/>
    <cellStyle name="常规 5 2 3 12 3" xfId="9824"/>
    <cellStyle name="常规 5 2 3 12 4" xfId="12290"/>
    <cellStyle name="常规 5 2 3 12 5" xfId="10437"/>
    <cellStyle name="常规 5 2 3 12 6" xfId="22744"/>
    <cellStyle name="常规 5 2 3 12 7" xfId="27907"/>
    <cellStyle name="常规 5 2 3 12 8" xfId="33039"/>
    <cellStyle name="常规 5 2 3 12 9" xfId="38111"/>
    <cellStyle name="常规 5 2 3 13" xfId="8882"/>
    <cellStyle name="常规 5 2 3 13 10" xfId="54507"/>
    <cellStyle name="常规 5 2 3 13 2" xfId="14345"/>
    <cellStyle name="常规 5 2 3 13 3" xfId="19563"/>
    <cellStyle name="常规 5 2 3 13 4" xfId="24759"/>
    <cellStyle name="常规 5 2 3 13 5" xfId="29884"/>
    <cellStyle name="常规 5 2 3 13 6" xfId="34991"/>
    <cellStyle name="常规 5 2 3 13 7" xfId="40009"/>
    <cellStyle name="常规 5 2 3 13 8" xfId="44941"/>
    <cellStyle name="常规 5 2 3 13 9" xfId="49780"/>
    <cellStyle name="常规 5 2 3 14" xfId="14342"/>
    <cellStyle name="常规 5 2 3 15" xfId="19560"/>
    <cellStyle name="常规 5 2 3 16" xfId="24756"/>
    <cellStyle name="常规 5 2 3 17" xfId="29881"/>
    <cellStyle name="常规 5 2 3 18" xfId="34988"/>
    <cellStyle name="常规 5 2 3 19" xfId="40006"/>
    <cellStyle name="常规 5 2 3 2" xfId="934"/>
    <cellStyle name="常规 5 2 3 2 10" xfId="8883"/>
    <cellStyle name="常规 5 2 3 2 10 10" xfId="54508"/>
    <cellStyle name="常规 5 2 3 2 10 2" xfId="14346"/>
    <cellStyle name="常规 5 2 3 2 10 3" xfId="19564"/>
    <cellStyle name="常规 5 2 3 2 10 4" xfId="24760"/>
    <cellStyle name="常规 5 2 3 2 10 5" xfId="29885"/>
    <cellStyle name="常规 5 2 3 2 10 6" xfId="34992"/>
    <cellStyle name="常规 5 2 3 2 10 7" xfId="40010"/>
    <cellStyle name="常规 5 2 3 2 10 8" xfId="44942"/>
    <cellStyle name="常规 5 2 3 2 10 9" xfId="49781"/>
    <cellStyle name="常规 5 2 3 2 11" xfId="12503"/>
    <cellStyle name="常规 5 2 3 2 12" xfId="17731"/>
    <cellStyle name="常规 5 2 3 2 13" xfId="22945"/>
    <cellStyle name="常规 5 2 3 2 14" xfId="28087"/>
    <cellStyle name="常规 5 2 3 2 15" xfId="33204"/>
    <cellStyle name="常规 5 2 3 2 16" xfId="38256"/>
    <cellStyle name="常规 5 2 3 2 17" xfId="43207"/>
    <cellStyle name="常规 5 2 3 2 18" xfId="48076"/>
    <cellStyle name="常规 5 2 3 2 19" xfId="52839"/>
    <cellStyle name="常规 5 2 3 2 2" xfId="2497"/>
    <cellStyle name="常规 5 2 3 2 2 10" xfId="33079"/>
    <cellStyle name="常规 5 2 3 2 2 2" xfId="9993"/>
    <cellStyle name="常规 5 2 3 2 2 3" xfId="12126"/>
    <cellStyle name="常规 5 2 3 2 2 4" xfId="17393"/>
    <cellStyle name="常规 5 2 3 2 2 5" xfId="12549"/>
    <cellStyle name="常规 5 2 3 2 2 6" xfId="10457"/>
    <cellStyle name="常规 5 2 3 2 2 7" xfId="22980"/>
    <cellStyle name="常规 5 2 3 2 2 8" xfId="10573"/>
    <cellStyle name="常规 5 2 3 2 2 9" xfId="43020"/>
    <cellStyle name="常规 5 2 3 2 3" xfId="3693"/>
    <cellStyle name="常规 5 2 3 2 3 10" xfId="47941"/>
    <cellStyle name="常规 5 2 3 2 3 2" xfId="9995"/>
    <cellStyle name="常规 5 2 3 2 3 3" xfId="12123"/>
    <cellStyle name="常规 5 2 3 2 3 4" xfId="17390"/>
    <cellStyle name="常规 5 2 3 2 3 5" xfId="22599"/>
    <cellStyle name="常规 5 2 3 2 3 6" xfId="27791"/>
    <cellStyle name="常规 5 2 3 2 3 7" xfId="32913"/>
    <cellStyle name="常规 5 2 3 2 3 8" xfId="38013"/>
    <cellStyle name="常规 5 2 3 2 3 9" xfId="43019"/>
    <cellStyle name="常规 5 2 3 2 4" xfId="4148"/>
    <cellStyle name="常规 5 2 3 2 4 10" xfId="47940"/>
    <cellStyle name="常规 5 2 3 2 4 2" xfId="9996"/>
    <cellStyle name="常规 5 2 3 2 4 3" xfId="10840"/>
    <cellStyle name="常规 5 2 3 2 4 4" xfId="11309"/>
    <cellStyle name="常规 5 2 3 2 4 5" xfId="22597"/>
    <cellStyle name="常规 5 2 3 2 4 6" xfId="27789"/>
    <cellStyle name="常规 5 2 3 2 4 7" xfId="32909"/>
    <cellStyle name="常规 5 2 3 2 4 8" xfId="38012"/>
    <cellStyle name="常规 5 2 3 2 4 9" xfId="9953"/>
    <cellStyle name="常规 5 2 3 2 5" xfId="5948"/>
    <cellStyle name="常规 5 2 3 2 5 10" xfId="54509"/>
    <cellStyle name="常规 5 2 3 2 5 2" xfId="14347"/>
    <cellStyle name="常规 5 2 3 2 5 3" xfId="19565"/>
    <cellStyle name="常规 5 2 3 2 5 4" xfId="24761"/>
    <cellStyle name="常规 5 2 3 2 5 5" xfId="29886"/>
    <cellStyle name="常规 5 2 3 2 5 6" xfId="34993"/>
    <cellStyle name="常规 5 2 3 2 5 7" xfId="40011"/>
    <cellStyle name="常规 5 2 3 2 5 8" xfId="44943"/>
    <cellStyle name="常规 5 2 3 2 5 9" xfId="49782"/>
    <cellStyle name="常规 5 2 3 2 6" xfId="6654"/>
    <cellStyle name="常规 5 2 3 2 6 10" xfId="54510"/>
    <cellStyle name="常规 5 2 3 2 6 2" xfId="14348"/>
    <cellStyle name="常规 5 2 3 2 6 3" xfId="19566"/>
    <cellStyle name="常规 5 2 3 2 6 4" xfId="24762"/>
    <cellStyle name="常规 5 2 3 2 6 5" xfId="29887"/>
    <cellStyle name="常规 5 2 3 2 6 6" xfId="34994"/>
    <cellStyle name="常规 5 2 3 2 6 7" xfId="40012"/>
    <cellStyle name="常规 5 2 3 2 6 8" xfId="44944"/>
    <cellStyle name="常规 5 2 3 2 6 9" xfId="49783"/>
    <cellStyle name="常规 5 2 3 2 7" xfId="7327"/>
    <cellStyle name="常规 5 2 3 2 7 10" xfId="54511"/>
    <cellStyle name="常规 5 2 3 2 7 2" xfId="14349"/>
    <cellStyle name="常规 5 2 3 2 7 3" xfId="19567"/>
    <cellStyle name="常规 5 2 3 2 7 4" xfId="24763"/>
    <cellStyle name="常规 5 2 3 2 7 5" xfId="29888"/>
    <cellStyle name="常规 5 2 3 2 7 6" xfId="34995"/>
    <cellStyle name="常规 5 2 3 2 7 7" xfId="40013"/>
    <cellStyle name="常规 5 2 3 2 7 8" xfId="44945"/>
    <cellStyle name="常规 5 2 3 2 7 9" xfId="49784"/>
    <cellStyle name="常规 5 2 3 2 8" xfId="7949"/>
    <cellStyle name="常规 5 2 3 2 8 10" xfId="54512"/>
    <cellStyle name="常规 5 2 3 2 8 2" xfId="14350"/>
    <cellStyle name="常规 5 2 3 2 8 3" xfId="19568"/>
    <cellStyle name="常规 5 2 3 2 8 4" xfId="24764"/>
    <cellStyle name="常规 5 2 3 2 8 5" xfId="29889"/>
    <cellStyle name="常规 5 2 3 2 8 6" xfId="34996"/>
    <cellStyle name="常规 5 2 3 2 8 7" xfId="40014"/>
    <cellStyle name="常规 5 2 3 2 8 8" xfId="44946"/>
    <cellStyle name="常规 5 2 3 2 8 9" xfId="49785"/>
    <cellStyle name="常规 5 2 3 2 9" xfId="8495"/>
    <cellStyle name="常规 5 2 3 2 9 10" xfId="54513"/>
    <cellStyle name="常规 5 2 3 2 9 2" xfId="14351"/>
    <cellStyle name="常规 5 2 3 2 9 3" xfId="19569"/>
    <cellStyle name="常规 5 2 3 2 9 4" xfId="24765"/>
    <cellStyle name="常规 5 2 3 2 9 5" xfId="29890"/>
    <cellStyle name="常规 5 2 3 2 9 6" xfId="34997"/>
    <cellStyle name="常规 5 2 3 2 9 7" xfId="40015"/>
    <cellStyle name="常规 5 2 3 2 9 8" xfId="44947"/>
    <cellStyle name="常规 5 2 3 2 9 9" xfId="49786"/>
    <cellStyle name="常规 5 2 3 20" xfId="44938"/>
    <cellStyle name="常规 5 2 3 21" xfId="49777"/>
    <cellStyle name="常规 5 2 3 22" xfId="54504"/>
    <cellStyle name="常规 5 2 3 3" xfId="2496"/>
    <cellStyle name="常规 5 2 3 3 10" xfId="52838"/>
    <cellStyle name="常规 5 2 3 3 2" xfId="12499"/>
    <cellStyle name="常规 5 2 3 3 3" xfId="17726"/>
    <cellStyle name="常规 5 2 3 3 4" xfId="22940"/>
    <cellStyle name="常规 5 2 3 3 5" xfId="28082"/>
    <cellStyle name="常规 5 2 3 3 6" xfId="33199"/>
    <cellStyle name="常规 5 2 3 3 7" xfId="38253"/>
    <cellStyle name="常规 5 2 3 3 8" xfId="43206"/>
    <cellStyle name="常规 5 2 3 3 9" xfId="48074"/>
    <cellStyle name="常规 5 2 3 4" xfId="2498"/>
    <cellStyle name="常规 5 2 3 4 10" xfId="52840"/>
    <cellStyle name="常规 5 2 3 4 2" xfId="12505"/>
    <cellStyle name="常规 5 2 3 4 3" xfId="17733"/>
    <cellStyle name="常规 5 2 3 4 4" xfId="22947"/>
    <cellStyle name="常规 5 2 3 4 5" xfId="28089"/>
    <cellStyle name="常规 5 2 3 4 6" xfId="33205"/>
    <cellStyle name="常规 5 2 3 4 7" xfId="38258"/>
    <cellStyle name="常规 5 2 3 4 8" xfId="43208"/>
    <cellStyle name="常规 5 2 3 4 9" xfId="48077"/>
    <cellStyle name="常规 5 2 3 5" xfId="2499"/>
    <cellStyle name="常规 5 2 3 5 10" xfId="52841"/>
    <cellStyle name="常规 5 2 3 5 2" xfId="12507"/>
    <cellStyle name="常规 5 2 3 5 3" xfId="17735"/>
    <cellStyle name="常规 5 2 3 5 4" xfId="22948"/>
    <cellStyle name="常规 5 2 3 5 5" xfId="28091"/>
    <cellStyle name="常规 5 2 3 5 6" xfId="33206"/>
    <cellStyle name="常规 5 2 3 5 7" xfId="38259"/>
    <cellStyle name="常规 5 2 3 5 8" xfId="43209"/>
    <cellStyle name="常规 5 2 3 5 9" xfId="48078"/>
    <cellStyle name="常规 5 2 3 6" xfId="3692"/>
    <cellStyle name="常规 5 2 3 6 10" xfId="52842"/>
    <cellStyle name="常规 5 2 3 6 2" xfId="12510"/>
    <cellStyle name="常规 5 2 3 6 3" xfId="17737"/>
    <cellStyle name="常规 5 2 3 6 4" xfId="22950"/>
    <cellStyle name="常规 5 2 3 6 5" xfId="28092"/>
    <cellStyle name="常规 5 2 3 6 6" xfId="33208"/>
    <cellStyle name="常规 5 2 3 6 7" xfId="38261"/>
    <cellStyle name="常规 5 2 3 6 8" xfId="43211"/>
    <cellStyle name="常规 5 2 3 6 9" xfId="48079"/>
    <cellStyle name="常规 5 2 3 7" xfId="4147"/>
    <cellStyle name="常规 5 2 3 7 10" xfId="52843"/>
    <cellStyle name="常规 5 2 3 7 2" xfId="12512"/>
    <cellStyle name="常规 5 2 3 7 3" xfId="17739"/>
    <cellStyle name="常规 5 2 3 7 4" xfId="22951"/>
    <cellStyle name="常规 5 2 3 7 5" xfId="28093"/>
    <cellStyle name="常规 5 2 3 7 6" xfId="33210"/>
    <cellStyle name="常规 5 2 3 7 7" xfId="38263"/>
    <cellStyle name="常规 5 2 3 7 8" xfId="43213"/>
    <cellStyle name="常规 5 2 3 7 9" xfId="48080"/>
    <cellStyle name="常规 5 2 3 8" xfId="5947"/>
    <cellStyle name="常规 5 2 3 8 10" xfId="54514"/>
    <cellStyle name="常规 5 2 3 8 2" xfId="14352"/>
    <cellStyle name="常规 5 2 3 8 3" xfId="19570"/>
    <cellStyle name="常规 5 2 3 8 4" xfId="24766"/>
    <cellStyle name="常规 5 2 3 8 5" xfId="29891"/>
    <cellStyle name="常规 5 2 3 8 6" xfId="34998"/>
    <cellStyle name="常规 5 2 3 8 7" xfId="40016"/>
    <cellStyle name="常规 5 2 3 8 8" xfId="44948"/>
    <cellStyle name="常规 5 2 3 8 9" xfId="49787"/>
    <cellStyle name="常规 5 2 3 9" xfId="6653"/>
    <cellStyle name="常规 5 2 3 9 10" xfId="54515"/>
    <cellStyle name="常规 5 2 3 9 2" xfId="14353"/>
    <cellStyle name="常规 5 2 3 9 3" xfId="19571"/>
    <cellStyle name="常规 5 2 3 9 4" xfId="24767"/>
    <cellStyle name="常规 5 2 3 9 5" xfId="29892"/>
    <cellStyle name="常规 5 2 3 9 6" xfId="34999"/>
    <cellStyle name="常规 5 2 3 9 7" xfId="40017"/>
    <cellStyle name="常规 5 2 3 9 8" xfId="44949"/>
    <cellStyle name="常规 5 2 3 9 9" xfId="49788"/>
    <cellStyle name="常规 5 2 4" xfId="935"/>
    <cellStyle name="常规 5 2 4 10" xfId="8884"/>
    <cellStyle name="常规 5 2 4 10 10" xfId="27760"/>
    <cellStyle name="常规 5 2 4 10 2" xfId="10940"/>
    <cellStyle name="常规 5 2 4 10 3" xfId="11185"/>
    <cellStyle name="常规 5 2 4 10 4" xfId="10828"/>
    <cellStyle name="常规 5 2 4 10 5" xfId="11565"/>
    <cellStyle name="常规 5 2 4 10 6" xfId="11433"/>
    <cellStyle name="常规 5 2 4 10 7" xfId="9719"/>
    <cellStyle name="常规 5 2 4 10 8" xfId="10280"/>
    <cellStyle name="常规 5 2 4 10 9" xfId="10878"/>
    <cellStyle name="常规 5 2 4 11" xfId="14355"/>
    <cellStyle name="常规 5 2 4 12" xfId="19573"/>
    <cellStyle name="常规 5 2 4 13" xfId="24769"/>
    <cellStyle name="常规 5 2 4 14" xfId="29894"/>
    <cellStyle name="常规 5 2 4 15" xfId="35001"/>
    <cellStyle name="常规 5 2 4 16" xfId="40019"/>
    <cellStyle name="常规 5 2 4 17" xfId="44951"/>
    <cellStyle name="常规 5 2 4 18" xfId="49790"/>
    <cellStyle name="常规 5 2 4 19" xfId="54517"/>
    <cellStyle name="常规 5 2 4 2" xfId="2501"/>
    <cellStyle name="常规 5 2 4 2 10" xfId="54518"/>
    <cellStyle name="常规 5 2 4 2 2" xfId="14356"/>
    <cellStyle name="常规 5 2 4 2 3" xfId="19574"/>
    <cellStyle name="常规 5 2 4 2 4" xfId="24770"/>
    <cellStyle name="常规 5 2 4 2 5" xfId="29895"/>
    <cellStyle name="常规 5 2 4 2 6" xfId="35002"/>
    <cellStyle name="常规 5 2 4 2 7" xfId="40020"/>
    <cellStyle name="常规 5 2 4 2 8" xfId="44952"/>
    <cellStyle name="常规 5 2 4 2 9" xfId="49791"/>
    <cellStyle name="常规 5 2 4 3" xfId="3694"/>
    <cellStyle name="常规 5 2 4 3 10" xfId="54519"/>
    <cellStyle name="常规 5 2 4 3 2" xfId="14357"/>
    <cellStyle name="常规 5 2 4 3 3" xfId="19575"/>
    <cellStyle name="常规 5 2 4 3 4" xfId="24771"/>
    <cellStyle name="常规 5 2 4 3 5" xfId="29896"/>
    <cellStyle name="常规 5 2 4 3 6" xfId="35003"/>
    <cellStyle name="常规 5 2 4 3 7" xfId="40021"/>
    <cellStyle name="常规 5 2 4 3 8" xfId="44953"/>
    <cellStyle name="常规 5 2 4 3 9" xfId="49792"/>
    <cellStyle name="常规 5 2 4 4" xfId="4149"/>
    <cellStyle name="常规 5 2 4 4 10" xfId="54520"/>
    <cellStyle name="常规 5 2 4 4 2" xfId="14358"/>
    <cellStyle name="常规 5 2 4 4 3" xfId="19576"/>
    <cellStyle name="常规 5 2 4 4 4" xfId="24772"/>
    <cellStyle name="常规 5 2 4 4 5" xfId="29897"/>
    <cellStyle name="常规 5 2 4 4 6" xfId="35004"/>
    <cellStyle name="常规 5 2 4 4 7" xfId="40022"/>
    <cellStyle name="常规 5 2 4 4 8" xfId="44954"/>
    <cellStyle name="常规 5 2 4 4 9" xfId="49793"/>
    <cellStyle name="常规 5 2 4 5" xfId="5953"/>
    <cellStyle name="常规 5 2 4 5 10" xfId="54521"/>
    <cellStyle name="常规 5 2 4 5 2" xfId="14359"/>
    <cellStyle name="常规 5 2 4 5 3" xfId="19577"/>
    <cellStyle name="常规 5 2 4 5 4" xfId="24773"/>
    <cellStyle name="常规 5 2 4 5 5" xfId="29898"/>
    <cellStyle name="常规 5 2 4 5 6" xfId="35005"/>
    <cellStyle name="常规 5 2 4 5 7" xfId="40023"/>
    <cellStyle name="常规 5 2 4 5 8" xfId="44955"/>
    <cellStyle name="常规 5 2 4 5 9" xfId="49794"/>
    <cellStyle name="常规 5 2 4 6" xfId="6659"/>
    <cellStyle name="常规 5 2 4 6 10" xfId="54522"/>
    <cellStyle name="常规 5 2 4 6 2" xfId="14360"/>
    <cellStyle name="常规 5 2 4 6 3" xfId="19578"/>
    <cellStyle name="常规 5 2 4 6 4" xfId="24774"/>
    <cellStyle name="常规 5 2 4 6 5" xfId="29899"/>
    <cellStyle name="常规 5 2 4 6 6" xfId="35006"/>
    <cellStyle name="常规 5 2 4 6 7" xfId="40024"/>
    <cellStyle name="常规 5 2 4 6 8" xfId="44956"/>
    <cellStyle name="常规 5 2 4 6 9" xfId="49795"/>
    <cellStyle name="常规 5 2 4 7" xfId="7332"/>
    <cellStyle name="常规 5 2 4 7 10" xfId="54523"/>
    <cellStyle name="常规 5 2 4 7 2" xfId="14361"/>
    <cellStyle name="常规 5 2 4 7 3" xfId="19579"/>
    <cellStyle name="常规 5 2 4 7 4" xfId="24775"/>
    <cellStyle name="常规 5 2 4 7 5" xfId="29900"/>
    <cellStyle name="常规 5 2 4 7 6" xfId="35007"/>
    <cellStyle name="常规 5 2 4 7 7" xfId="40025"/>
    <cellStyle name="常规 5 2 4 7 8" xfId="44957"/>
    <cellStyle name="常规 5 2 4 7 9" xfId="49796"/>
    <cellStyle name="常规 5 2 4 8" xfId="7953"/>
    <cellStyle name="常规 5 2 4 8 10" xfId="54524"/>
    <cellStyle name="常规 5 2 4 8 2" xfId="14362"/>
    <cellStyle name="常规 5 2 4 8 3" xfId="19580"/>
    <cellStyle name="常规 5 2 4 8 4" xfId="24776"/>
    <cellStyle name="常规 5 2 4 8 5" xfId="29901"/>
    <cellStyle name="常规 5 2 4 8 6" xfId="35008"/>
    <cellStyle name="常规 5 2 4 8 7" xfId="40026"/>
    <cellStyle name="常规 5 2 4 8 8" xfId="44958"/>
    <cellStyle name="常规 5 2 4 8 9" xfId="49797"/>
    <cellStyle name="常规 5 2 4 9" xfId="8499"/>
    <cellStyle name="常规 5 2 4 9 10" xfId="54525"/>
    <cellStyle name="常规 5 2 4 9 2" xfId="14363"/>
    <cellStyle name="常规 5 2 4 9 3" xfId="19581"/>
    <cellStyle name="常规 5 2 4 9 4" xfId="24777"/>
    <cellStyle name="常规 5 2 4 9 5" xfId="29902"/>
    <cellStyle name="常规 5 2 4 9 6" xfId="35009"/>
    <cellStyle name="常规 5 2 4 9 7" xfId="40027"/>
    <cellStyle name="常规 5 2 4 9 8" xfId="44959"/>
    <cellStyle name="常规 5 2 4 9 9" xfId="49798"/>
    <cellStyle name="常规 5 2 5" xfId="1849"/>
    <cellStyle name="常规 5 2 5 10" xfId="43142"/>
    <cellStyle name="常规 5 2 5 2" xfId="11824"/>
    <cellStyle name="常规 5 2 5 3" xfId="9776"/>
    <cellStyle name="常规 5 2 5 4" xfId="12611"/>
    <cellStyle name="常规 5 2 5 5" xfId="17593"/>
    <cellStyle name="常规 5 2 5 6" xfId="17643"/>
    <cellStyle name="常规 5 2 5 7" xfId="27962"/>
    <cellStyle name="常规 5 2 5 8" xfId="27779"/>
    <cellStyle name="常规 5 2 5 9" xfId="11617"/>
    <cellStyle name="常规 5 2 6" xfId="2502"/>
    <cellStyle name="常规 5 2 6 10" xfId="54527"/>
    <cellStyle name="常规 5 2 6 2" xfId="14365"/>
    <cellStyle name="常规 5 2 6 3" xfId="19583"/>
    <cellStyle name="常规 5 2 6 4" xfId="24779"/>
    <cellStyle name="常规 5 2 6 5" xfId="29904"/>
    <cellStyle name="常规 5 2 6 6" xfId="35011"/>
    <cellStyle name="常规 5 2 6 7" xfId="40029"/>
    <cellStyle name="常规 5 2 6 8" xfId="44961"/>
    <cellStyle name="常规 5 2 6 9" xfId="49800"/>
    <cellStyle name="常规 5 2 7" xfId="2504"/>
    <cellStyle name="常规 5 2 7 10" xfId="54529"/>
    <cellStyle name="常规 5 2 7 2" xfId="14367"/>
    <cellStyle name="常规 5 2 7 3" xfId="19585"/>
    <cellStyle name="常规 5 2 7 4" xfId="24781"/>
    <cellStyle name="常规 5 2 7 5" xfId="29906"/>
    <cellStyle name="常规 5 2 7 6" xfId="35013"/>
    <cellStyle name="常规 5 2 7 7" xfId="40031"/>
    <cellStyle name="常规 5 2 7 8" xfId="44963"/>
    <cellStyle name="常规 5 2 7 9" xfId="49802"/>
    <cellStyle name="常规 5 2 8" xfId="3689"/>
    <cellStyle name="常规 5 2 8 10" xfId="54530"/>
    <cellStyle name="常规 5 2 8 2" xfId="14368"/>
    <cellStyle name="常规 5 2 8 3" xfId="19586"/>
    <cellStyle name="常规 5 2 8 4" xfId="24782"/>
    <cellStyle name="常规 5 2 8 5" xfId="29907"/>
    <cellStyle name="常规 5 2 8 6" xfId="35014"/>
    <cellStyle name="常规 5 2 8 7" xfId="40032"/>
    <cellStyle name="常规 5 2 8 8" xfId="44964"/>
    <cellStyle name="常规 5 2 8 9" xfId="49803"/>
    <cellStyle name="常规 5 2 9" xfId="4144"/>
    <cellStyle name="常规 5 2 9 10" xfId="54531"/>
    <cellStyle name="常规 5 2 9 2" xfId="14369"/>
    <cellStyle name="常规 5 2 9 3" xfId="19587"/>
    <cellStyle name="常规 5 2 9 4" xfId="24783"/>
    <cellStyle name="常规 5 2 9 5" xfId="29908"/>
    <cellStyle name="常规 5 2 9 6" xfId="35015"/>
    <cellStyle name="常规 5 2 9 7" xfId="40033"/>
    <cellStyle name="常规 5 2 9 8" xfId="44965"/>
    <cellStyle name="常规 5 2 9 9" xfId="49804"/>
    <cellStyle name="常规 5 20" xfId="29847"/>
    <cellStyle name="常规 5 21" xfId="34954"/>
    <cellStyle name="常规 5 22" xfId="39972"/>
    <cellStyle name="常规 5 23" xfId="44904"/>
    <cellStyle name="常规 5 24" xfId="49743"/>
    <cellStyle name="常规 5 25" xfId="54470"/>
    <cellStyle name="常规 5 3" xfId="936"/>
    <cellStyle name="常规 5 3 10" xfId="49805"/>
    <cellStyle name="常规 5 3 11" xfId="54532"/>
    <cellStyle name="常规 5 3 2" xfId="937"/>
    <cellStyle name="常规 5 3 2 10" xfId="54534"/>
    <cellStyle name="常规 5 3 2 2" xfId="14372"/>
    <cellStyle name="常规 5 3 2 3" xfId="19590"/>
    <cellStyle name="常规 5 3 2 4" xfId="24786"/>
    <cellStyle name="常规 5 3 2 5" xfId="29911"/>
    <cellStyle name="常规 5 3 2 6" xfId="35018"/>
    <cellStyle name="常规 5 3 2 7" xfId="40036"/>
    <cellStyle name="常规 5 3 2 8" xfId="44968"/>
    <cellStyle name="常规 5 3 2 9" xfId="49807"/>
    <cellStyle name="常规 5 3 3" xfId="14370"/>
    <cellStyle name="常规 5 3 4" xfId="19588"/>
    <cellStyle name="常规 5 3 5" xfId="24784"/>
    <cellStyle name="常规 5 3 6" xfId="29909"/>
    <cellStyle name="常规 5 3 7" xfId="35016"/>
    <cellStyle name="常规 5 3 8" xfId="40034"/>
    <cellStyle name="常规 5 3 9" xfId="44966"/>
    <cellStyle name="常规 5 4" xfId="893"/>
    <cellStyle name="常规 5 4 10" xfId="6180"/>
    <cellStyle name="常规 5 4 10 10" xfId="54536"/>
    <cellStyle name="常规 5 4 10 2" xfId="14374"/>
    <cellStyle name="常规 5 4 10 3" xfId="19592"/>
    <cellStyle name="常规 5 4 10 4" xfId="24788"/>
    <cellStyle name="常规 5 4 10 5" xfId="29913"/>
    <cellStyle name="常规 5 4 10 6" xfId="35020"/>
    <cellStyle name="常规 5 4 10 7" xfId="40038"/>
    <cellStyle name="常规 5 4 10 8" xfId="44970"/>
    <cellStyle name="常规 5 4 10 9" xfId="49809"/>
    <cellStyle name="常规 5 4 11" xfId="6994"/>
    <cellStyle name="常规 5 4 11 10" xfId="54537"/>
    <cellStyle name="常规 5 4 11 2" xfId="14375"/>
    <cellStyle name="常规 5 4 11 3" xfId="19593"/>
    <cellStyle name="常规 5 4 11 4" xfId="24789"/>
    <cellStyle name="常规 5 4 11 5" xfId="29914"/>
    <cellStyle name="常规 5 4 11 6" xfId="35021"/>
    <cellStyle name="常规 5 4 11 7" xfId="40039"/>
    <cellStyle name="常规 5 4 11 8" xfId="44971"/>
    <cellStyle name="常规 5 4 11 9" xfId="49810"/>
    <cellStyle name="常规 5 4 12" xfId="7531"/>
    <cellStyle name="常规 5 4 12 10" xfId="54538"/>
    <cellStyle name="常规 5 4 12 2" xfId="14376"/>
    <cellStyle name="常规 5 4 12 3" xfId="19594"/>
    <cellStyle name="常规 5 4 12 4" xfId="24790"/>
    <cellStyle name="常规 5 4 12 5" xfId="29915"/>
    <cellStyle name="常规 5 4 12 6" xfId="35022"/>
    <cellStyle name="常规 5 4 12 7" xfId="40040"/>
    <cellStyle name="常规 5 4 12 8" xfId="44972"/>
    <cellStyle name="常规 5 4 12 9" xfId="49811"/>
    <cellStyle name="常规 5 4 13" xfId="8221"/>
    <cellStyle name="常规 5 4 13 10" xfId="54539"/>
    <cellStyle name="常规 5 4 13 2" xfId="14377"/>
    <cellStyle name="常规 5 4 13 3" xfId="19595"/>
    <cellStyle name="常规 5 4 13 4" xfId="24791"/>
    <cellStyle name="常规 5 4 13 5" xfId="29916"/>
    <cellStyle name="常规 5 4 13 6" xfId="35023"/>
    <cellStyle name="常规 5 4 13 7" xfId="40041"/>
    <cellStyle name="常规 5 4 13 8" xfId="44973"/>
    <cellStyle name="常规 5 4 13 9" xfId="49812"/>
    <cellStyle name="常规 5 4 14" xfId="14373"/>
    <cellStyle name="常规 5 4 15" xfId="19591"/>
    <cellStyle name="常规 5 4 16" xfId="24787"/>
    <cellStyle name="常规 5 4 17" xfId="29912"/>
    <cellStyle name="常规 5 4 18" xfId="35019"/>
    <cellStyle name="常规 5 4 19" xfId="40037"/>
    <cellStyle name="常规 5 4 2" xfId="895"/>
    <cellStyle name="常规 5 4 2 10" xfId="8870"/>
    <cellStyle name="常规 5 4 2 10 10" xfId="54541"/>
    <cellStyle name="常规 5 4 2 10 2" xfId="14379"/>
    <cellStyle name="常规 5 4 2 10 3" xfId="19597"/>
    <cellStyle name="常规 5 4 2 10 4" xfId="24793"/>
    <cellStyle name="常规 5 4 2 10 5" xfId="29918"/>
    <cellStyle name="常规 5 4 2 10 6" xfId="35025"/>
    <cellStyle name="常规 5 4 2 10 7" xfId="40043"/>
    <cellStyle name="常规 5 4 2 10 8" xfId="44975"/>
    <cellStyle name="常规 5 4 2 10 9" xfId="49814"/>
    <cellStyle name="常规 5 4 2 11" xfId="14378"/>
    <cellStyle name="常规 5 4 2 12" xfId="19596"/>
    <cellStyle name="常规 5 4 2 13" xfId="24792"/>
    <cellStyle name="常规 5 4 2 14" xfId="29917"/>
    <cellStyle name="常规 5 4 2 15" xfId="35024"/>
    <cellStyle name="常规 5 4 2 16" xfId="40042"/>
    <cellStyle name="常规 5 4 2 17" xfId="44974"/>
    <cellStyle name="常规 5 4 2 18" xfId="49813"/>
    <cellStyle name="常规 5 4 2 19" xfId="54540"/>
    <cellStyle name="常规 5 4 2 2" xfId="2469"/>
    <cellStyle name="常规 5 4 2 2 10" xfId="54542"/>
    <cellStyle name="常规 5 4 2 2 2" xfId="14380"/>
    <cellStyle name="常规 5 4 2 2 3" xfId="19598"/>
    <cellStyle name="常规 5 4 2 2 4" xfId="24794"/>
    <cellStyle name="常规 5 4 2 2 5" xfId="29919"/>
    <cellStyle name="常规 5 4 2 2 6" xfId="35026"/>
    <cellStyle name="常规 5 4 2 2 7" xfId="40044"/>
    <cellStyle name="常规 5 4 2 2 8" xfId="44976"/>
    <cellStyle name="常规 5 4 2 2 9" xfId="49815"/>
    <cellStyle name="常规 5 4 2 3" xfId="3660"/>
    <cellStyle name="常规 5 4 2 3 10" xfId="54543"/>
    <cellStyle name="常规 5 4 2 3 2" xfId="14381"/>
    <cellStyle name="常规 5 4 2 3 3" xfId="19599"/>
    <cellStyle name="常规 5 4 2 3 4" xfId="24795"/>
    <cellStyle name="常规 5 4 2 3 5" xfId="29920"/>
    <cellStyle name="常规 5 4 2 3 6" xfId="35027"/>
    <cellStyle name="常规 5 4 2 3 7" xfId="40045"/>
    <cellStyle name="常规 5 4 2 3 8" xfId="44977"/>
    <cellStyle name="常规 5 4 2 3 9" xfId="49816"/>
    <cellStyle name="常规 5 4 2 4" xfId="4134"/>
    <cellStyle name="常规 5 4 2 4 10" xfId="54544"/>
    <cellStyle name="常规 5 4 2 4 2" xfId="14382"/>
    <cellStyle name="常规 5 4 2 4 3" xfId="19600"/>
    <cellStyle name="常规 5 4 2 4 4" xfId="24796"/>
    <cellStyle name="常规 5 4 2 4 5" xfId="29921"/>
    <cellStyle name="常规 5 4 2 4 6" xfId="35028"/>
    <cellStyle name="常规 5 4 2 4 7" xfId="40046"/>
    <cellStyle name="常规 5 4 2 4 8" xfId="44978"/>
    <cellStyle name="常规 5 4 2 4 9" xfId="49817"/>
    <cellStyle name="常规 5 4 2 5" xfId="5913"/>
    <cellStyle name="常规 5 4 2 5 10" xfId="54545"/>
    <cellStyle name="常规 5 4 2 5 2" xfId="14383"/>
    <cellStyle name="常规 5 4 2 5 3" xfId="19601"/>
    <cellStyle name="常规 5 4 2 5 4" xfId="24797"/>
    <cellStyle name="常规 5 4 2 5 5" xfId="29922"/>
    <cellStyle name="常规 5 4 2 5 6" xfId="35029"/>
    <cellStyle name="常规 5 4 2 5 7" xfId="40047"/>
    <cellStyle name="常规 5 4 2 5 8" xfId="44979"/>
    <cellStyle name="常规 5 4 2 5 9" xfId="49818"/>
    <cellStyle name="常规 5 4 2 6" xfId="6619"/>
    <cellStyle name="常规 5 4 2 6 10" xfId="54546"/>
    <cellStyle name="常规 5 4 2 6 2" xfId="14384"/>
    <cellStyle name="常规 5 4 2 6 3" xfId="19602"/>
    <cellStyle name="常规 5 4 2 6 4" xfId="24798"/>
    <cellStyle name="常规 5 4 2 6 5" xfId="29923"/>
    <cellStyle name="常规 5 4 2 6 6" xfId="35030"/>
    <cellStyle name="常规 5 4 2 6 7" xfId="40048"/>
    <cellStyle name="常规 5 4 2 6 8" xfId="44980"/>
    <cellStyle name="常规 5 4 2 6 9" xfId="49819"/>
    <cellStyle name="常规 5 4 2 7" xfId="7296"/>
    <cellStyle name="常规 5 4 2 7 10" xfId="54548"/>
    <cellStyle name="常规 5 4 2 7 2" xfId="14386"/>
    <cellStyle name="常规 5 4 2 7 3" xfId="19604"/>
    <cellStyle name="常规 5 4 2 7 4" xfId="24800"/>
    <cellStyle name="常规 5 4 2 7 5" xfId="29925"/>
    <cellStyle name="常规 5 4 2 7 6" xfId="35032"/>
    <cellStyle name="常规 5 4 2 7 7" xfId="40050"/>
    <cellStyle name="常规 5 4 2 7 8" xfId="44982"/>
    <cellStyle name="常规 5 4 2 7 9" xfId="49821"/>
    <cellStyle name="常规 5 4 2 8" xfId="7921"/>
    <cellStyle name="常规 5 4 2 8 10" xfId="54549"/>
    <cellStyle name="常规 5 4 2 8 2" xfId="14387"/>
    <cellStyle name="常规 5 4 2 8 3" xfId="19605"/>
    <cellStyle name="常规 5 4 2 8 4" xfId="24801"/>
    <cellStyle name="常规 5 4 2 8 5" xfId="29926"/>
    <cellStyle name="常规 5 4 2 8 6" xfId="35033"/>
    <cellStyle name="常规 5 4 2 8 7" xfId="40051"/>
    <cellStyle name="常规 5 4 2 8 8" xfId="44983"/>
    <cellStyle name="常规 5 4 2 8 9" xfId="49822"/>
    <cellStyle name="常规 5 4 2 9" xfId="8470"/>
    <cellStyle name="常规 5 4 2 9 10" xfId="54550"/>
    <cellStyle name="常规 5 4 2 9 2" xfId="14388"/>
    <cellStyle name="常规 5 4 2 9 3" xfId="19606"/>
    <cellStyle name="常规 5 4 2 9 4" xfId="24802"/>
    <cellStyle name="常规 5 4 2 9 5" xfId="29927"/>
    <cellStyle name="常规 5 4 2 9 6" xfId="35034"/>
    <cellStyle name="常规 5 4 2 9 7" xfId="40052"/>
    <cellStyle name="常规 5 4 2 9 8" xfId="44984"/>
    <cellStyle name="常规 5 4 2 9 9" xfId="49823"/>
    <cellStyle name="常规 5 4 20" xfId="44969"/>
    <cellStyle name="常规 5 4 21" xfId="49808"/>
    <cellStyle name="常规 5 4 22" xfId="54535"/>
    <cellStyle name="常规 5 4 3" xfId="2341"/>
    <cellStyle name="常规 5 4 3 10" xfId="54551"/>
    <cellStyle name="常规 5 4 3 2" xfId="14389"/>
    <cellStyle name="常规 5 4 3 3" xfId="19607"/>
    <cellStyle name="常规 5 4 3 4" xfId="24803"/>
    <cellStyle name="常规 5 4 3 5" xfId="29928"/>
    <cellStyle name="常规 5 4 3 6" xfId="35035"/>
    <cellStyle name="常规 5 4 3 7" xfId="40053"/>
    <cellStyle name="常规 5 4 3 8" xfId="44985"/>
    <cellStyle name="常规 5 4 3 9" xfId="49824"/>
    <cellStyle name="常规 5 4 4" xfId="2473"/>
    <cellStyle name="常规 5 4 4 10" xfId="54552"/>
    <cellStyle name="常规 5 4 4 2" xfId="14390"/>
    <cellStyle name="常规 5 4 4 3" xfId="19608"/>
    <cellStyle name="常规 5 4 4 4" xfId="24804"/>
    <cellStyle name="常规 5 4 4 5" xfId="29929"/>
    <cellStyle name="常规 5 4 4 6" xfId="35036"/>
    <cellStyle name="常规 5 4 4 7" xfId="40054"/>
    <cellStyle name="常规 5 4 4 8" xfId="44986"/>
    <cellStyle name="常规 5 4 4 9" xfId="49825"/>
    <cellStyle name="常规 5 4 5" xfId="2474"/>
    <cellStyle name="常规 5 4 5 10" xfId="54553"/>
    <cellStyle name="常规 5 4 5 2" xfId="14391"/>
    <cellStyle name="常规 5 4 5 3" xfId="19609"/>
    <cellStyle name="常规 5 4 5 4" xfId="24805"/>
    <cellStyle name="常规 5 4 5 5" xfId="29930"/>
    <cellStyle name="常规 5 4 5 6" xfId="35037"/>
    <cellStyle name="常规 5 4 5 7" xfId="40055"/>
    <cellStyle name="常规 5 4 5 8" xfId="44987"/>
    <cellStyle name="常规 5 4 5 9" xfId="49826"/>
    <cellStyle name="常规 5 4 6" xfId="3658"/>
    <cellStyle name="常规 5 4 6 10" xfId="54554"/>
    <cellStyle name="常规 5 4 6 2" xfId="14392"/>
    <cellStyle name="常规 5 4 6 3" xfId="19610"/>
    <cellStyle name="常规 5 4 6 4" xfId="24806"/>
    <cellStyle name="常规 5 4 6 5" xfId="29931"/>
    <cellStyle name="常规 5 4 6 6" xfId="35038"/>
    <cellStyle name="常规 5 4 6 7" xfId="40056"/>
    <cellStyle name="常规 5 4 6 8" xfId="44988"/>
    <cellStyle name="常规 5 4 6 9" xfId="49827"/>
    <cellStyle name="常规 5 4 7" xfId="4132"/>
    <cellStyle name="常规 5 4 7 10" xfId="54555"/>
    <cellStyle name="常规 5 4 7 2" xfId="14393"/>
    <cellStyle name="常规 5 4 7 3" xfId="19611"/>
    <cellStyle name="常规 5 4 7 4" xfId="24807"/>
    <cellStyle name="常规 5 4 7 5" xfId="29932"/>
    <cellStyle name="常规 5 4 7 6" xfId="35039"/>
    <cellStyle name="常规 5 4 7 7" xfId="40057"/>
    <cellStyle name="常规 5 4 7 8" xfId="44989"/>
    <cellStyle name="常规 5 4 7 9" xfId="49828"/>
    <cellStyle name="常规 5 4 8" xfId="5749"/>
    <cellStyle name="常规 5 4 8 10" xfId="54556"/>
    <cellStyle name="常规 5 4 8 2" xfId="14394"/>
    <cellStyle name="常规 5 4 8 3" xfId="19612"/>
    <cellStyle name="常规 5 4 8 4" xfId="24808"/>
    <cellStyle name="常规 5 4 8 5" xfId="29933"/>
    <cellStyle name="常规 5 4 8 6" xfId="35040"/>
    <cellStyle name="常规 5 4 8 7" xfId="40058"/>
    <cellStyle name="常规 5 4 8 8" xfId="44990"/>
    <cellStyle name="常规 5 4 8 9" xfId="49829"/>
    <cellStyle name="常规 5 4 9" xfId="4524"/>
    <cellStyle name="常规 5 4 9 10" xfId="54557"/>
    <cellStyle name="常规 5 4 9 2" xfId="14395"/>
    <cellStyle name="常规 5 4 9 3" xfId="19613"/>
    <cellStyle name="常规 5 4 9 4" xfId="24809"/>
    <cellStyle name="常规 5 4 9 5" xfId="29934"/>
    <cellStyle name="常规 5 4 9 6" xfId="35041"/>
    <cellStyle name="常规 5 4 9 7" xfId="40059"/>
    <cellStyle name="常规 5 4 9 8" xfId="44991"/>
    <cellStyle name="常规 5 4 9 9" xfId="49830"/>
    <cellStyle name="常规 5 42" xfId="727"/>
    <cellStyle name="常规 5 42 10" xfId="17778"/>
    <cellStyle name="常规 5 42 11" xfId="27786"/>
    <cellStyle name="常规 5 42 12" xfId="28257"/>
    <cellStyle name="常规 5 42 13" xfId="12427"/>
    <cellStyle name="常规 5 42 2" xfId="729"/>
    <cellStyle name="常规 5 42 2 10" xfId="43257"/>
    <cellStyle name="常规 5 42 2 11" xfId="48106"/>
    <cellStyle name="常规 5 42 2 12" xfId="52857"/>
    <cellStyle name="常规 5 42 2 2" xfId="3499"/>
    <cellStyle name="常规 5 42 2 3" xfId="3992"/>
    <cellStyle name="常规 5 42 2 4" xfId="12599"/>
    <cellStyle name="常规 5 42 2 5" xfId="17827"/>
    <cellStyle name="常规 5 42 2 6" xfId="23030"/>
    <cellStyle name="常规 5 42 2 7" xfId="28160"/>
    <cellStyle name="常规 5 42 2 8" xfId="33274"/>
    <cellStyle name="常规 5 42 2 9" xfId="38305"/>
    <cellStyle name="常规 5 42 3" xfId="3497"/>
    <cellStyle name="常规 5 42 4" xfId="3990"/>
    <cellStyle name="常规 5 42 5" xfId="11087"/>
    <cellStyle name="常规 5 42 6" xfId="10989"/>
    <cellStyle name="常规 5 42 7" xfId="11116"/>
    <cellStyle name="常规 5 42 8" xfId="10909"/>
    <cellStyle name="常规 5 42 9" xfId="12192"/>
    <cellStyle name="常规 5 5" xfId="899"/>
    <cellStyle name="常规 5 5 10" xfId="8874"/>
    <cellStyle name="常规 5 5 10 10" xfId="54559"/>
    <cellStyle name="常规 5 5 10 2" xfId="14397"/>
    <cellStyle name="常规 5 5 10 3" xfId="19615"/>
    <cellStyle name="常规 5 5 10 4" xfId="24811"/>
    <cellStyle name="常规 5 5 10 5" xfId="29936"/>
    <cellStyle name="常规 5 5 10 6" xfId="35043"/>
    <cellStyle name="常规 5 5 10 7" xfId="40061"/>
    <cellStyle name="常规 5 5 10 8" xfId="44993"/>
    <cellStyle name="常规 5 5 10 9" xfId="49832"/>
    <cellStyle name="常规 5 5 11" xfId="14396"/>
    <cellStyle name="常规 5 5 12" xfId="19614"/>
    <cellStyle name="常规 5 5 13" xfId="24810"/>
    <cellStyle name="常规 5 5 14" xfId="29935"/>
    <cellStyle name="常规 5 5 15" xfId="35042"/>
    <cellStyle name="常规 5 5 16" xfId="40060"/>
    <cellStyle name="常规 5 5 17" xfId="44992"/>
    <cellStyle name="常规 5 5 18" xfId="49831"/>
    <cellStyle name="常规 5 5 19" xfId="54558"/>
    <cellStyle name="常规 5 5 2" xfId="2477"/>
    <cellStyle name="常规 5 5 2 10" xfId="54560"/>
    <cellStyle name="常规 5 5 2 2" xfId="14398"/>
    <cellStyle name="常规 5 5 2 3" xfId="19616"/>
    <cellStyle name="常规 5 5 2 4" xfId="24812"/>
    <cellStyle name="常规 5 5 2 5" xfId="29937"/>
    <cellStyle name="常规 5 5 2 6" xfId="35044"/>
    <cellStyle name="常规 5 5 2 7" xfId="40062"/>
    <cellStyle name="常规 5 5 2 8" xfId="44994"/>
    <cellStyle name="常规 5 5 2 9" xfId="49833"/>
    <cellStyle name="常规 5 5 3" xfId="3664"/>
    <cellStyle name="常规 5 5 3 10" xfId="54562"/>
    <cellStyle name="常规 5 5 3 2" xfId="14400"/>
    <cellStyle name="常规 5 5 3 3" xfId="19618"/>
    <cellStyle name="常规 5 5 3 4" xfId="24814"/>
    <cellStyle name="常规 5 5 3 5" xfId="29939"/>
    <cellStyle name="常规 5 5 3 6" xfId="35046"/>
    <cellStyle name="常规 5 5 3 7" xfId="40064"/>
    <cellStyle name="常规 5 5 3 8" xfId="44996"/>
    <cellStyle name="常规 5 5 3 9" xfId="49835"/>
    <cellStyle name="常规 5 5 4" xfId="4138"/>
    <cellStyle name="常规 5 5 4 10" xfId="54564"/>
    <cellStyle name="常规 5 5 4 2" xfId="14402"/>
    <cellStyle name="常规 5 5 4 3" xfId="19620"/>
    <cellStyle name="常规 5 5 4 4" xfId="24816"/>
    <cellStyle name="常规 5 5 4 5" xfId="29941"/>
    <cellStyle name="常规 5 5 4 6" xfId="35048"/>
    <cellStyle name="常规 5 5 4 7" xfId="40066"/>
    <cellStyle name="常规 5 5 4 8" xfId="44998"/>
    <cellStyle name="常规 5 5 4 9" xfId="49837"/>
    <cellStyle name="常规 5 5 5" xfId="5925"/>
    <cellStyle name="常规 5 5 5 10" xfId="54565"/>
    <cellStyle name="常规 5 5 5 2" xfId="14403"/>
    <cellStyle name="常规 5 5 5 3" xfId="19621"/>
    <cellStyle name="常规 5 5 5 4" xfId="24817"/>
    <cellStyle name="常规 5 5 5 5" xfId="29942"/>
    <cellStyle name="常规 5 5 5 6" xfId="35049"/>
    <cellStyle name="常规 5 5 5 7" xfId="40067"/>
    <cellStyle name="常规 5 5 5 8" xfId="44999"/>
    <cellStyle name="常规 5 5 5 9" xfId="49838"/>
    <cellStyle name="常规 5 5 6" xfId="6630"/>
    <cellStyle name="常规 5 5 6 10" xfId="54566"/>
    <cellStyle name="常规 5 5 6 2" xfId="14404"/>
    <cellStyle name="常规 5 5 6 3" xfId="19622"/>
    <cellStyle name="常规 5 5 6 4" xfId="24818"/>
    <cellStyle name="常规 5 5 6 5" xfId="29943"/>
    <cellStyle name="常规 5 5 6 6" xfId="35050"/>
    <cellStyle name="常规 5 5 6 7" xfId="40068"/>
    <cellStyle name="常规 5 5 6 8" xfId="45000"/>
    <cellStyle name="常规 5 5 6 9" xfId="49839"/>
    <cellStyle name="常规 5 5 7" xfId="7305"/>
    <cellStyle name="常规 5 5 7 10" xfId="54567"/>
    <cellStyle name="常规 5 5 7 2" xfId="14405"/>
    <cellStyle name="常规 5 5 7 3" xfId="19623"/>
    <cellStyle name="常规 5 5 7 4" xfId="24819"/>
    <cellStyle name="常规 5 5 7 5" xfId="29944"/>
    <cellStyle name="常规 5 5 7 6" xfId="35051"/>
    <cellStyle name="常规 5 5 7 7" xfId="40069"/>
    <cellStyle name="常规 5 5 7 8" xfId="45001"/>
    <cellStyle name="常规 5 5 7 9" xfId="49840"/>
    <cellStyle name="常规 5 5 8" xfId="7930"/>
    <cellStyle name="常规 5 5 8 10" xfId="54568"/>
    <cellStyle name="常规 5 5 8 2" xfId="14406"/>
    <cellStyle name="常规 5 5 8 3" xfId="19624"/>
    <cellStyle name="常规 5 5 8 4" xfId="24820"/>
    <cellStyle name="常规 5 5 8 5" xfId="29945"/>
    <cellStyle name="常规 5 5 8 6" xfId="35052"/>
    <cellStyle name="常规 5 5 8 7" xfId="40070"/>
    <cellStyle name="常规 5 5 8 8" xfId="45002"/>
    <cellStyle name="常规 5 5 8 9" xfId="49841"/>
    <cellStyle name="常规 5 5 9" xfId="8478"/>
    <cellStyle name="常规 5 5 9 10" xfId="54569"/>
    <cellStyle name="常规 5 5 9 2" xfId="14407"/>
    <cellStyle name="常规 5 5 9 3" xfId="19625"/>
    <cellStyle name="常规 5 5 9 4" xfId="24821"/>
    <cellStyle name="常规 5 5 9 5" xfId="29946"/>
    <cellStyle name="常规 5 5 9 6" xfId="35053"/>
    <cellStyle name="常规 5 5 9 7" xfId="40071"/>
    <cellStyle name="常规 5 5 9 8" xfId="45003"/>
    <cellStyle name="常规 5 5 9 9" xfId="49842"/>
    <cellStyle name="常规 5 6" xfId="1846"/>
    <cellStyle name="常规 5 6 10" xfId="54570"/>
    <cellStyle name="常规 5 6 2" xfId="14408"/>
    <cellStyle name="常规 5 6 3" xfId="19626"/>
    <cellStyle name="常规 5 6 4" xfId="24822"/>
    <cellStyle name="常规 5 6 5" xfId="29947"/>
    <cellStyle name="常规 5 6 6" xfId="35054"/>
    <cellStyle name="常规 5 6 7" xfId="40072"/>
    <cellStyle name="常规 5 6 8" xfId="45004"/>
    <cellStyle name="常规 5 6 9" xfId="49843"/>
    <cellStyle name="常规 5 7" xfId="2488"/>
    <cellStyle name="常规 5 7 10" xfId="54571"/>
    <cellStyle name="常规 5 7 2" xfId="14409"/>
    <cellStyle name="常规 5 7 3" xfId="19627"/>
    <cellStyle name="常规 5 7 4" xfId="24823"/>
    <cellStyle name="常规 5 7 5" xfId="29948"/>
    <cellStyle name="常规 5 7 6" xfId="35055"/>
    <cellStyle name="常规 5 7 7" xfId="40073"/>
    <cellStyle name="常规 5 7 8" xfId="45005"/>
    <cellStyle name="常规 5 7 9" xfId="49844"/>
    <cellStyle name="常规 5 8" xfId="2490"/>
    <cellStyle name="常规 5 8 10" xfId="54572"/>
    <cellStyle name="常规 5 8 2" xfId="14410"/>
    <cellStyle name="常规 5 8 3" xfId="19628"/>
    <cellStyle name="常规 5 8 4" xfId="24824"/>
    <cellStyle name="常规 5 8 5" xfId="29949"/>
    <cellStyle name="常规 5 8 6" xfId="35056"/>
    <cellStyle name="常规 5 8 7" xfId="40074"/>
    <cellStyle name="常规 5 8 8" xfId="45006"/>
    <cellStyle name="常规 5 8 9" xfId="49845"/>
    <cellStyle name="常规 5 9" xfId="3049"/>
    <cellStyle name="常规 5 9 10" xfId="54573"/>
    <cellStyle name="常规 5 9 2" xfId="14411"/>
    <cellStyle name="常规 5 9 3" xfId="19629"/>
    <cellStyle name="常规 5 9 4" xfId="24825"/>
    <cellStyle name="常规 5 9 5" xfId="29950"/>
    <cellStyle name="常规 5 9 6" xfId="35057"/>
    <cellStyle name="常规 5 9 7" xfId="40075"/>
    <cellStyle name="常规 5 9 8" xfId="45007"/>
    <cellStyle name="常规 5 9 9" xfId="49846"/>
    <cellStyle name="常规 50" xfId="2078"/>
    <cellStyle name="常规 50 10" xfId="54457"/>
    <cellStyle name="常规 50 2" xfId="14295"/>
    <cellStyle name="常规 50 3" xfId="19513"/>
    <cellStyle name="常规 50 4" xfId="24709"/>
    <cellStyle name="常规 50 5" xfId="29834"/>
    <cellStyle name="常规 50 6" xfId="34941"/>
    <cellStyle name="常规 50 7" xfId="39959"/>
    <cellStyle name="常规 50 8" xfId="44891"/>
    <cellStyle name="常规 50 9" xfId="49730"/>
    <cellStyle name="常规 51" xfId="2198"/>
    <cellStyle name="常规 51 10" xfId="54462"/>
    <cellStyle name="常规 51 2" xfId="14300"/>
    <cellStyle name="常规 51 3" xfId="19518"/>
    <cellStyle name="常规 51 4" xfId="24714"/>
    <cellStyle name="常规 51 5" xfId="29839"/>
    <cellStyle name="常规 51 6" xfId="34946"/>
    <cellStyle name="常规 51 7" xfId="39964"/>
    <cellStyle name="常规 51 8" xfId="44896"/>
    <cellStyle name="常规 51 9" xfId="49735"/>
    <cellStyle name="常规 52" xfId="2777"/>
    <cellStyle name="常规 52 10" xfId="54464"/>
    <cellStyle name="常规 52 2" xfId="14302"/>
    <cellStyle name="常规 52 3" xfId="19520"/>
    <cellStyle name="常规 52 4" xfId="24716"/>
    <cellStyle name="常规 52 5" xfId="29841"/>
    <cellStyle name="常规 52 6" xfId="34948"/>
    <cellStyle name="常规 52 7" xfId="39966"/>
    <cellStyle name="常规 52 8" xfId="44898"/>
    <cellStyle name="常规 52 9" xfId="49737"/>
    <cellStyle name="常规 53" xfId="2769"/>
    <cellStyle name="常规 53 10" xfId="54466"/>
    <cellStyle name="常规 53 2" xfId="14304"/>
    <cellStyle name="常规 53 3" xfId="19522"/>
    <cellStyle name="常规 53 4" xfId="24718"/>
    <cellStyle name="常规 53 5" xfId="29843"/>
    <cellStyle name="常规 53 6" xfId="34950"/>
    <cellStyle name="常规 53 7" xfId="39968"/>
    <cellStyle name="常规 53 8" xfId="44900"/>
    <cellStyle name="常规 53 9" xfId="49739"/>
    <cellStyle name="常规 54" xfId="2681"/>
    <cellStyle name="常规 54 10" xfId="54468"/>
    <cellStyle name="常规 54 2" xfId="14306"/>
    <cellStyle name="常规 54 3" xfId="19524"/>
    <cellStyle name="常规 54 4" xfId="24720"/>
    <cellStyle name="常规 54 5" xfId="29845"/>
    <cellStyle name="常规 54 6" xfId="34952"/>
    <cellStyle name="常规 54 7" xfId="39970"/>
    <cellStyle name="常规 54 8" xfId="44902"/>
    <cellStyle name="常规 54 9" xfId="49741"/>
    <cellStyle name="常规 55" xfId="2751"/>
    <cellStyle name="常规 55 10" xfId="54575"/>
    <cellStyle name="常规 55 2" xfId="14413"/>
    <cellStyle name="常规 55 3" xfId="19631"/>
    <cellStyle name="常规 55 4" xfId="24827"/>
    <cellStyle name="常规 55 5" xfId="29952"/>
    <cellStyle name="常规 55 6" xfId="35059"/>
    <cellStyle name="常规 55 7" xfId="40077"/>
    <cellStyle name="常规 55 8" xfId="45009"/>
    <cellStyle name="常规 55 9" xfId="49848"/>
    <cellStyle name="常规 56" xfId="2306"/>
    <cellStyle name="常规 56 10" xfId="54577"/>
    <cellStyle name="常规 56 2" xfId="14415"/>
    <cellStyle name="常规 56 3" xfId="19633"/>
    <cellStyle name="常规 56 4" xfId="24829"/>
    <cellStyle name="常规 56 5" xfId="29954"/>
    <cellStyle name="常规 56 6" xfId="35061"/>
    <cellStyle name="常规 56 7" xfId="40079"/>
    <cellStyle name="常规 56 8" xfId="45011"/>
    <cellStyle name="常规 56 9" xfId="49850"/>
    <cellStyle name="常规 57" xfId="2745"/>
    <cellStyle name="常规 57 10" xfId="54579"/>
    <cellStyle name="常规 57 2" xfId="14417"/>
    <cellStyle name="常规 57 3" xfId="19635"/>
    <cellStyle name="常规 57 4" xfId="24831"/>
    <cellStyle name="常规 57 5" xfId="29956"/>
    <cellStyle name="常规 57 6" xfId="35063"/>
    <cellStyle name="常规 57 7" xfId="40081"/>
    <cellStyle name="常规 57 8" xfId="45013"/>
    <cellStyle name="常规 57 9" xfId="49852"/>
    <cellStyle name="常规 58" xfId="2726"/>
    <cellStyle name="常规 58 10" xfId="54581"/>
    <cellStyle name="常规 58 2" xfId="14419"/>
    <cellStyle name="常规 58 3" xfId="19637"/>
    <cellStyle name="常规 58 4" xfId="24833"/>
    <cellStyle name="常规 58 5" xfId="29958"/>
    <cellStyle name="常规 58 6" xfId="35065"/>
    <cellStyle name="常规 58 7" xfId="40083"/>
    <cellStyle name="常规 58 8" xfId="45015"/>
    <cellStyle name="常规 58 9" xfId="49854"/>
    <cellStyle name="常规 59" xfId="2678"/>
    <cellStyle name="常规 59 10" xfId="54583"/>
    <cellStyle name="常规 59 2" xfId="14421"/>
    <cellStyle name="常规 59 3" xfId="19639"/>
    <cellStyle name="常规 59 4" xfId="24835"/>
    <cellStyle name="常规 59 5" xfId="29960"/>
    <cellStyle name="常规 59 6" xfId="35067"/>
    <cellStyle name="常规 59 7" xfId="40085"/>
    <cellStyle name="常规 59 8" xfId="45017"/>
    <cellStyle name="常规 59 9" xfId="49856"/>
    <cellStyle name="常规 6" xfId="938"/>
    <cellStyle name="常规 6 10" xfId="4150"/>
    <cellStyle name="常规 6 10 10" xfId="54585"/>
    <cellStyle name="常规 6 10 2" xfId="14423"/>
    <cellStyle name="常规 6 10 3" xfId="19641"/>
    <cellStyle name="常规 6 10 4" xfId="24837"/>
    <cellStyle name="常规 6 10 5" xfId="29962"/>
    <cellStyle name="常规 6 10 6" xfId="35069"/>
    <cellStyle name="常规 6 10 7" xfId="40087"/>
    <cellStyle name="常规 6 10 8" xfId="45019"/>
    <cellStyle name="常规 6 10 9" xfId="49858"/>
    <cellStyle name="常规 6 11" xfId="5055"/>
    <cellStyle name="常规 6 11 10" xfId="54586"/>
    <cellStyle name="常规 6 11 2" xfId="14424"/>
    <cellStyle name="常规 6 11 3" xfId="19642"/>
    <cellStyle name="常规 6 11 4" xfId="24838"/>
    <cellStyle name="常规 6 11 5" xfId="29963"/>
    <cellStyle name="常规 6 11 6" xfId="35070"/>
    <cellStyle name="常规 6 11 7" xfId="40088"/>
    <cellStyle name="常规 6 11 8" xfId="45020"/>
    <cellStyle name="常规 6 11 9" xfId="49859"/>
    <cellStyle name="常规 6 12" xfId="5161"/>
    <cellStyle name="常规 6 12 10" xfId="54588"/>
    <cellStyle name="常规 6 12 2" xfId="14426"/>
    <cellStyle name="常规 6 12 3" xfId="19644"/>
    <cellStyle name="常规 6 12 4" xfId="24840"/>
    <cellStyle name="常规 6 12 5" xfId="29965"/>
    <cellStyle name="常规 6 12 6" xfId="35072"/>
    <cellStyle name="常规 6 12 7" xfId="40090"/>
    <cellStyle name="常规 6 12 8" xfId="45022"/>
    <cellStyle name="常规 6 12 9" xfId="49861"/>
    <cellStyle name="常规 6 13" xfId="4934"/>
    <cellStyle name="常规 6 13 10" xfId="54589"/>
    <cellStyle name="常规 6 13 2" xfId="14427"/>
    <cellStyle name="常规 6 13 3" xfId="19645"/>
    <cellStyle name="常规 6 13 4" xfId="24841"/>
    <cellStyle name="常规 6 13 5" xfId="29966"/>
    <cellStyle name="常规 6 13 6" xfId="35073"/>
    <cellStyle name="常规 6 13 7" xfId="40091"/>
    <cellStyle name="常规 6 13 8" xfId="45023"/>
    <cellStyle name="常规 6 13 9" xfId="49862"/>
    <cellStyle name="常规 6 14" xfId="5647"/>
    <cellStyle name="常规 6 14 10" xfId="53373"/>
    <cellStyle name="常规 6 14 2" xfId="13202"/>
    <cellStyle name="常规 6 14 3" xfId="18420"/>
    <cellStyle name="常规 6 14 4" xfId="23619"/>
    <cellStyle name="常规 6 14 5" xfId="28741"/>
    <cellStyle name="常规 6 14 6" xfId="33852"/>
    <cellStyle name="常规 6 14 7" xfId="38868"/>
    <cellStyle name="常规 6 14 8" xfId="43805"/>
    <cellStyle name="常规 6 14 9" xfId="48644"/>
    <cellStyle name="常规 6 15" xfId="6738"/>
    <cellStyle name="常规 6 15 10" xfId="53375"/>
    <cellStyle name="常规 6 15 2" xfId="13204"/>
    <cellStyle name="常规 6 15 3" xfId="18422"/>
    <cellStyle name="常规 6 15 4" xfId="23621"/>
    <cellStyle name="常规 6 15 5" xfId="28743"/>
    <cellStyle name="常规 6 15 6" xfId="33854"/>
    <cellStyle name="常规 6 15 7" xfId="38870"/>
    <cellStyle name="常规 6 15 8" xfId="43807"/>
    <cellStyle name="常规 6 15 9" xfId="48646"/>
    <cellStyle name="常规 6 16" xfId="7401"/>
    <cellStyle name="常规 6 16 10" xfId="53377"/>
    <cellStyle name="常规 6 16 2" xfId="13206"/>
    <cellStyle name="常规 6 16 3" xfId="18424"/>
    <cellStyle name="常规 6 16 4" xfId="23623"/>
    <cellStyle name="常规 6 16 5" xfId="28745"/>
    <cellStyle name="常规 6 16 6" xfId="33856"/>
    <cellStyle name="常规 6 16 7" xfId="38872"/>
    <cellStyle name="常规 6 16 8" xfId="43809"/>
    <cellStyle name="常规 6 16 9" xfId="48648"/>
    <cellStyle name="常规 6 17" xfId="14422"/>
    <cellStyle name="常规 6 18" xfId="19640"/>
    <cellStyle name="常规 6 19" xfId="24836"/>
    <cellStyle name="常规 6 2" xfId="939"/>
    <cellStyle name="常规 6 2 10" xfId="49863"/>
    <cellStyle name="常规 6 2 11" xfId="54590"/>
    <cellStyle name="常规 6 2 2" xfId="940"/>
    <cellStyle name="常规 6 2 2 10" xfId="54591"/>
    <cellStyle name="常规 6 2 2 2" xfId="14429"/>
    <cellStyle name="常规 6 2 2 3" xfId="19647"/>
    <cellStyle name="常规 6 2 2 4" xfId="24843"/>
    <cellStyle name="常规 6 2 2 5" xfId="29968"/>
    <cellStyle name="常规 6 2 2 6" xfId="35075"/>
    <cellStyle name="常规 6 2 2 7" xfId="40093"/>
    <cellStyle name="常规 6 2 2 8" xfId="45025"/>
    <cellStyle name="常规 6 2 2 9" xfId="49864"/>
    <cellStyle name="常规 6 2 3" xfId="14428"/>
    <cellStyle name="常规 6 2 4" xfId="19646"/>
    <cellStyle name="常规 6 2 5" xfId="24842"/>
    <cellStyle name="常规 6 2 6" xfId="29967"/>
    <cellStyle name="常规 6 2 7" xfId="35074"/>
    <cellStyle name="常规 6 2 8" xfId="40092"/>
    <cellStyle name="常规 6 2 9" xfId="45024"/>
    <cellStyle name="常规 6 20" xfId="29961"/>
    <cellStyle name="常规 6 21" xfId="35068"/>
    <cellStyle name="常规 6 22" xfId="40086"/>
    <cellStyle name="常规 6 23" xfId="45018"/>
    <cellStyle name="常规 6 24" xfId="49857"/>
    <cellStyle name="常规 6 25" xfId="54584"/>
    <cellStyle name="常规 6 3" xfId="941"/>
    <cellStyle name="常规 6 3 10" xfId="7959"/>
    <cellStyle name="常规 6 3 10 10" xfId="54593"/>
    <cellStyle name="常规 6 3 10 2" xfId="14431"/>
    <cellStyle name="常规 6 3 10 3" xfId="19649"/>
    <cellStyle name="常规 6 3 10 4" xfId="24845"/>
    <cellStyle name="常规 6 3 10 5" xfId="29970"/>
    <cellStyle name="常规 6 3 10 6" xfId="35077"/>
    <cellStyle name="常规 6 3 10 7" xfId="40095"/>
    <cellStyle name="常规 6 3 10 8" xfId="45027"/>
    <cellStyle name="常规 6 3 10 9" xfId="49866"/>
    <cellStyle name="常规 6 3 11" xfId="8503"/>
    <cellStyle name="常规 6 3 11 10" xfId="54594"/>
    <cellStyle name="常规 6 3 11 2" xfId="14432"/>
    <cellStyle name="常规 6 3 11 3" xfId="19650"/>
    <cellStyle name="常规 6 3 11 4" xfId="24846"/>
    <cellStyle name="常规 6 3 11 5" xfId="29971"/>
    <cellStyle name="常规 6 3 11 6" xfId="35078"/>
    <cellStyle name="常规 6 3 11 7" xfId="40096"/>
    <cellStyle name="常规 6 3 11 8" xfId="45028"/>
    <cellStyle name="常规 6 3 11 9" xfId="49867"/>
    <cellStyle name="常规 6 3 12" xfId="8885"/>
    <cellStyle name="常规 6 3 12 10" xfId="54595"/>
    <cellStyle name="常规 6 3 12 2" xfId="14433"/>
    <cellStyle name="常规 6 3 12 3" xfId="19651"/>
    <cellStyle name="常规 6 3 12 4" xfId="24847"/>
    <cellStyle name="常规 6 3 12 5" xfId="29972"/>
    <cellStyle name="常规 6 3 12 6" xfId="35079"/>
    <cellStyle name="常规 6 3 12 7" xfId="40097"/>
    <cellStyle name="常规 6 3 12 8" xfId="45029"/>
    <cellStyle name="常规 6 3 12 9" xfId="49868"/>
    <cellStyle name="常规 6 3 13" xfId="14430"/>
    <cellStyle name="常规 6 3 14" xfId="19648"/>
    <cellStyle name="常规 6 3 15" xfId="24844"/>
    <cellStyle name="常规 6 3 16" xfId="29969"/>
    <cellStyle name="常规 6 3 17" xfId="35076"/>
    <cellStyle name="常规 6 3 18" xfId="40094"/>
    <cellStyle name="常规 6 3 19" xfId="45026"/>
    <cellStyle name="常规 6 3 2" xfId="942"/>
    <cellStyle name="常规 6 3 2 10" xfId="8504"/>
    <cellStyle name="常规 6 3 2 10 10" xfId="42996"/>
    <cellStyle name="常规 6 3 2 10 2" xfId="10514"/>
    <cellStyle name="常规 6 3 2 10 3" xfId="11669"/>
    <cellStyle name="常规 6 3 2 10 4" xfId="10014"/>
    <cellStyle name="常规 6 3 2 10 5" xfId="9443"/>
    <cellStyle name="常规 6 3 2 10 6" xfId="12488"/>
    <cellStyle name="常规 6 3 2 10 7" xfId="22627"/>
    <cellStyle name="常规 6 3 2 10 8" xfId="10136"/>
    <cellStyle name="常规 6 3 2 10 9" xfId="22650"/>
    <cellStyle name="常规 6 3 2 11" xfId="8886"/>
    <cellStyle name="常规 6 3 2 11 10" xfId="11741"/>
    <cellStyle name="常规 6 3 2 11 2" xfId="10516"/>
    <cellStyle name="常规 6 3 2 11 3" xfId="11664"/>
    <cellStyle name="常规 6 3 2 11 4" xfId="10030"/>
    <cellStyle name="常规 6 3 2 11 5" xfId="10618"/>
    <cellStyle name="常规 6 3 2 11 6" xfId="17363"/>
    <cellStyle name="常规 6 3 2 11 7" xfId="12547"/>
    <cellStyle name="常规 6 3 2 11 8" xfId="27766"/>
    <cellStyle name="常规 6 3 2 11 9" xfId="17742"/>
    <cellStyle name="常规 6 3 2 12" xfId="13216"/>
    <cellStyle name="常规 6 3 2 13" xfId="18434"/>
    <cellStyle name="常规 6 3 2 14" xfId="23633"/>
    <cellStyle name="常规 6 3 2 15" xfId="28755"/>
    <cellStyle name="常规 6 3 2 16" xfId="33866"/>
    <cellStyle name="常规 6 3 2 17" xfId="38882"/>
    <cellStyle name="常规 6 3 2 18" xfId="43819"/>
    <cellStyle name="常规 6 3 2 19" xfId="48658"/>
    <cellStyle name="常规 6 3 2 2" xfId="943"/>
    <cellStyle name="常规 6 3 2 2 10" xfId="8887"/>
    <cellStyle name="常规 6 3 2 2 10 10" xfId="54597"/>
    <cellStyle name="常规 6 3 2 2 10 2" xfId="14435"/>
    <cellStyle name="常规 6 3 2 2 10 3" xfId="19653"/>
    <cellStyle name="常规 6 3 2 2 10 4" xfId="24849"/>
    <cellStyle name="常规 6 3 2 2 10 5" xfId="29974"/>
    <cellStyle name="常规 6 3 2 2 10 6" xfId="35081"/>
    <cellStyle name="常规 6 3 2 2 10 7" xfId="40099"/>
    <cellStyle name="常规 6 3 2 2 10 8" xfId="45031"/>
    <cellStyle name="常规 6 3 2 2 10 9" xfId="49870"/>
    <cellStyle name="常规 6 3 2 2 11" xfId="14434"/>
    <cellStyle name="常规 6 3 2 2 12" xfId="19652"/>
    <cellStyle name="常规 6 3 2 2 13" xfId="24848"/>
    <cellStyle name="常规 6 3 2 2 14" xfId="29973"/>
    <cellStyle name="常规 6 3 2 2 15" xfId="35080"/>
    <cellStyle name="常规 6 3 2 2 16" xfId="40098"/>
    <cellStyle name="常规 6 3 2 2 17" xfId="45030"/>
    <cellStyle name="常规 6 3 2 2 18" xfId="49869"/>
    <cellStyle name="常规 6 3 2 2 19" xfId="54596"/>
    <cellStyle name="常规 6 3 2 2 2" xfId="2507"/>
    <cellStyle name="常规 6 3 2 2 2 10" xfId="54598"/>
    <cellStyle name="常规 6 3 2 2 2 2" xfId="14436"/>
    <cellStyle name="常规 6 3 2 2 2 3" xfId="19654"/>
    <cellStyle name="常规 6 3 2 2 2 4" xfId="24850"/>
    <cellStyle name="常规 6 3 2 2 2 5" xfId="29975"/>
    <cellStyle name="常规 6 3 2 2 2 6" xfId="35082"/>
    <cellStyle name="常规 6 3 2 2 2 7" xfId="40100"/>
    <cellStyle name="常规 6 3 2 2 2 8" xfId="45032"/>
    <cellStyle name="常规 6 3 2 2 2 9" xfId="49871"/>
    <cellStyle name="常规 6 3 2 2 3" xfId="3701"/>
    <cellStyle name="常规 6 3 2 2 3 10" xfId="54599"/>
    <cellStyle name="常规 6 3 2 2 3 2" xfId="14437"/>
    <cellStyle name="常规 6 3 2 2 3 3" xfId="19655"/>
    <cellStyle name="常规 6 3 2 2 3 4" xfId="24851"/>
    <cellStyle name="常规 6 3 2 2 3 5" xfId="29976"/>
    <cellStyle name="常规 6 3 2 2 3 6" xfId="35083"/>
    <cellStyle name="常规 6 3 2 2 3 7" xfId="40101"/>
    <cellStyle name="常规 6 3 2 2 3 8" xfId="45033"/>
    <cellStyle name="常规 6 3 2 2 3 9" xfId="49872"/>
    <cellStyle name="常规 6 3 2 2 4" xfId="4153"/>
    <cellStyle name="常规 6 3 2 2 4 10" xfId="54600"/>
    <cellStyle name="常规 6 3 2 2 4 2" xfId="14438"/>
    <cellStyle name="常规 6 3 2 2 4 3" xfId="19656"/>
    <cellStyle name="常规 6 3 2 2 4 4" xfId="24852"/>
    <cellStyle name="常规 6 3 2 2 4 5" xfId="29977"/>
    <cellStyle name="常规 6 3 2 2 4 6" xfId="35084"/>
    <cellStyle name="常规 6 3 2 2 4 7" xfId="40102"/>
    <cellStyle name="常规 6 3 2 2 4 8" xfId="45034"/>
    <cellStyle name="常规 6 3 2 2 4 9" xfId="49873"/>
    <cellStyle name="常规 6 3 2 2 5" xfId="5961"/>
    <cellStyle name="常规 6 3 2 2 5 10" xfId="54601"/>
    <cellStyle name="常规 6 3 2 2 5 2" xfId="14439"/>
    <cellStyle name="常规 6 3 2 2 5 3" xfId="19657"/>
    <cellStyle name="常规 6 3 2 2 5 4" xfId="24853"/>
    <cellStyle name="常规 6 3 2 2 5 5" xfId="29978"/>
    <cellStyle name="常规 6 3 2 2 5 6" xfId="35085"/>
    <cellStyle name="常规 6 3 2 2 5 7" xfId="40103"/>
    <cellStyle name="常规 6 3 2 2 5 8" xfId="45035"/>
    <cellStyle name="常规 6 3 2 2 5 9" xfId="49874"/>
    <cellStyle name="常规 6 3 2 2 6" xfId="6668"/>
    <cellStyle name="常规 6 3 2 2 6 10" xfId="54602"/>
    <cellStyle name="常规 6 3 2 2 6 2" xfId="14440"/>
    <cellStyle name="常规 6 3 2 2 6 3" xfId="19658"/>
    <cellStyle name="常规 6 3 2 2 6 4" xfId="24854"/>
    <cellStyle name="常规 6 3 2 2 6 5" xfId="29979"/>
    <cellStyle name="常规 6 3 2 2 6 6" xfId="35086"/>
    <cellStyle name="常规 6 3 2 2 6 7" xfId="40104"/>
    <cellStyle name="常规 6 3 2 2 6 8" xfId="45036"/>
    <cellStyle name="常规 6 3 2 2 6 9" xfId="49875"/>
    <cellStyle name="常规 6 3 2 2 7" xfId="7340"/>
    <cellStyle name="常规 6 3 2 2 7 10" xfId="54603"/>
    <cellStyle name="常规 6 3 2 2 7 2" xfId="14441"/>
    <cellStyle name="常规 6 3 2 2 7 3" xfId="19659"/>
    <cellStyle name="常规 6 3 2 2 7 4" xfId="24855"/>
    <cellStyle name="常规 6 3 2 2 7 5" xfId="29980"/>
    <cellStyle name="常规 6 3 2 2 7 6" xfId="35087"/>
    <cellStyle name="常规 6 3 2 2 7 7" xfId="40105"/>
    <cellStyle name="常规 6 3 2 2 7 8" xfId="45037"/>
    <cellStyle name="常规 6 3 2 2 7 9" xfId="49876"/>
    <cellStyle name="常规 6 3 2 2 8" xfId="7961"/>
    <cellStyle name="常规 6 3 2 2 8 10" xfId="54604"/>
    <cellStyle name="常规 6 3 2 2 8 2" xfId="14442"/>
    <cellStyle name="常规 6 3 2 2 8 3" xfId="19660"/>
    <cellStyle name="常规 6 3 2 2 8 4" xfId="24856"/>
    <cellStyle name="常规 6 3 2 2 8 5" xfId="29981"/>
    <cellStyle name="常规 6 3 2 2 8 6" xfId="35088"/>
    <cellStyle name="常规 6 3 2 2 8 7" xfId="40106"/>
    <cellStyle name="常规 6 3 2 2 8 8" xfId="45038"/>
    <cellStyle name="常规 6 3 2 2 8 9" xfId="49877"/>
    <cellStyle name="常规 6 3 2 2 9" xfId="8505"/>
    <cellStyle name="常规 6 3 2 2 9 10" xfId="54605"/>
    <cellStyle name="常规 6 3 2 2 9 2" xfId="14443"/>
    <cellStyle name="常规 6 3 2 2 9 3" xfId="19661"/>
    <cellStyle name="常规 6 3 2 2 9 4" xfId="24857"/>
    <cellStyle name="常规 6 3 2 2 9 5" xfId="29982"/>
    <cellStyle name="常规 6 3 2 2 9 6" xfId="35089"/>
    <cellStyle name="常规 6 3 2 2 9 7" xfId="40107"/>
    <cellStyle name="常规 6 3 2 2 9 8" xfId="45039"/>
    <cellStyle name="常规 6 3 2 2 9 9" xfId="49878"/>
    <cellStyle name="常规 6 3 2 20" xfId="53387"/>
    <cellStyle name="常规 6 3 2 3" xfId="2506"/>
    <cellStyle name="常规 6 3 2 3 10" xfId="54606"/>
    <cellStyle name="常规 6 3 2 3 2" xfId="14444"/>
    <cellStyle name="常规 6 3 2 3 3" xfId="19662"/>
    <cellStyle name="常规 6 3 2 3 4" xfId="24858"/>
    <cellStyle name="常规 6 3 2 3 5" xfId="29983"/>
    <cellStyle name="常规 6 3 2 3 6" xfId="35090"/>
    <cellStyle name="常规 6 3 2 3 7" xfId="40108"/>
    <cellStyle name="常规 6 3 2 3 8" xfId="45040"/>
    <cellStyle name="常规 6 3 2 3 9" xfId="49879"/>
    <cellStyle name="常规 6 3 2 4" xfId="3700"/>
    <cellStyle name="常规 6 3 2 4 10" xfId="54607"/>
    <cellStyle name="常规 6 3 2 4 2" xfId="14445"/>
    <cellStyle name="常规 6 3 2 4 3" xfId="19663"/>
    <cellStyle name="常规 6 3 2 4 4" xfId="24859"/>
    <cellStyle name="常规 6 3 2 4 5" xfId="29984"/>
    <cellStyle name="常规 6 3 2 4 6" xfId="35091"/>
    <cellStyle name="常规 6 3 2 4 7" xfId="40109"/>
    <cellStyle name="常规 6 3 2 4 8" xfId="45041"/>
    <cellStyle name="常规 6 3 2 4 9" xfId="49880"/>
    <cellStyle name="常规 6 3 2 5" xfId="4152"/>
    <cellStyle name="常规 6 3 2 5 10" xfId="54608"/>
    <cellStyle name="常规 6 3 2 5 2" xfId="14446"/>
    <cellStyle name="常规 6 3 2 5 3" xfId="19664"/>
    <cellStyle name="常规 6 3 2 5 4" xfId="24860"/>
    <cellStyle name="常规 6 3 2 5 5" xfId="29985"/>
    <cellStyle name="常规 6 3 2 5 6" xfId="35092"/>
    <cellStyle name="常规 6 3 2 5 7" xfId="40110"/>
    <cellStyle name="常规 6 3 2 5 8" xfId="45042"/>
    <cellStyle name="常规 6 3 2 5 9" xfId="49881"/>
    <cellStyle name="常规 6 3 2 6" xfId="5960"/>
    <cellStyle name="常规 6 3 2 6 10" xfId="54609"/>
    <cellStyle name="常规 6 3 2 6 2" xfId="14447"/>
    <cellStyle name="常规 6 3 2 6 3" xfId="19665"/>
    <cellStyle name="常规 6 3 2 6 4" xfId="24861"/>
    <cellStyle name="常规 6 3 2 6 5" xfId="29986"/>
    <cellStyle name="常规 6 3 2 6 6" xfId="35093"/>
    <cellStyle name="常规 6 3 2 6 7" xfId="40111"/>
    <cellStyle name="常规 6 3 2 6 8" xfId="45043"/>
    <cellStyle name="常规 6 3 2 6 9" xfId="49882"/>
    <cellStyle name="常规 6 3 2 7" xfId="6667"/>
    <cellStyle name="常规 6 3 2 7 10" xfId="54610"/>
    <cellStyle name="常规 6 3 2 7 2" xfId="14448"/>
    <cellStyle name="常规 6 3 2 7 3" xfId="19666"/>
    <cellStyle name="常规 6 3 2 7 4" xfId="24862"/>
    <cellStyle name="常规 6 3 2 7 5" xfId="29987"/>
    <cellStyle name="常规 6 3 2 7 6" xfId="35094"/>
    <cellStyle name="常规 6 3 2 7 7" xfId="40112"/>
    <cellStyle name="常规 6 3 2 7 8" xfId="45044"/>
    <cellStyle name="常规 6 3 2 7 9" xfId="49883"/>
    <cellStyle name="常规 6 3 2 8" xfId="7339"/>
    <cellStyle name="常规 6 3 2 8 10" xfId="54611"/>
    <cellStyle name="常规 6 3 2 8 2" xfId="14449"/>
    <cellStyle name="常规 6 3 2 8 3" xfId="19667"/>
    <cellStyle name="常规 6 3 2 8 4" xfId="24863"/>
    <cellStyle name="常规 6 3 2 8 5" xfId="29988"/>
    <cellStyle name="常规 6 3 2 8 6" xfId="35095"/>
    <cellStyle name="常规 6 3 2 8 7" xfId="40113"/>
    <cellStyle name="常规 6 3 2 8 8" xfId="45045"/>
    <cellStyle name="常规 6 3 2 8 9" xfId="49884"/>
    <cellStyle name="常规 6 3 2 9" xfId="7960"/>
    <cellStyle name="常规 6 3 2 9 10" xfId="54612"/>
    <cellStyle name="常规 6 3 2 9 2" xfId="14450"/>
    <cellStyle name="常规 6 3 2 9 3" xfId="19668"/>
    <cellStyle name="常规 6 3 2 9 4" xfId="24864"/>
    <cellStyle name="常规 6 3 2 9 5" xfId="29989"/>
    <cellStyle name="常规 6 3 2 9 6" xfId="35096"/>
    <cellStyle name="常规 6 3 2 9 7" xfId="40114"/>
    <cellStyle name="常规 6 3 2 9 8" xfId="45046"/>
    <cellStyle name="常规 6 3 2 9 9" xfId="49885"/>
    <cellStyle name="常规 6 3 20" xfId="49865"/>
    <cellStyle name="常规 6 3 21" xfId="54592"/>
    <cellStyle name="常规 6 3 3" xfId="944"/>
    <cellStyle name="常规 6 3 3 10" xfId="8888"/>
    <cellStyle name="常规 6 3 3 10 10" xfId="10997"/>
    <cellStyle name="常规 6 3 3 10 2" xfId="10786"/>
    <cellStyle name="常规 6 3 3 10 3" xfId="11358"/>
    <cellStyle name="常规 6 3 3 10 4" xfId="10589"/>
    <cellStyle name="常规 6 3 3 10 5" xfId="11589"/>
    <cellStyle name="常规 6 3 3 10 6" xfId="10325"/>
    <cellStyle name="常规 6 3 3 10 7" xfId="10843"/>
    <cellStyle name="常规 6 3 3 10 8" xfId="9985"/>
    <cellStyle name="常规 6 3 3 10 9" xfId="12393"/>
    <cellStyle name="常规 6 3 3 11" xfId="13218"/>
    <cellStyle name="常规 6 3 3 12" xfId="18436"/>
    <cellStyle name="常规 6 3 3 13" xfId="23635"/>
    <cellStyle name="常规 6 3 3 14" xfId="28757"/>
    <cellStyle name="常规 6 3 3 15" xfId="33868"/>
    <cellStyle name="常规 6 3 3 16" xfId="38884"/>
    <cellStyle name="常规 6 3 3 17" xfId="43821"/>
    <cellStyle name="常规 6 3 3 18" xfId="48660"/>
    <cellStyle name="常规 6 3 3 19" xfId="53389"/>
    <cellStyle name="常规 6 3 3 2" xfId="2508"/>
    <cellStyle name="常规 6 3 3 2 10" xfId="54613"/>
    <cellStyle name="常规 6 3 3 2 2" xfId="14451"/>
    <cellStyle name="常规 6 3 3 2 3" xfId="19669"/>
    <cellStyle name="常规 6 3 3 2 4" xfId="24865"/>
    <cellStyle name="常规 6 3 3 2 5" xfId="29990"/>
    <cellStyle name="常规 6 3 3 2 6" xfId="35097"/>
    <cellStyle name="常规 6 3 3 2 7" xfId="40115"/>
    <cellStyle name="常规 6 3 3 2 8" xfId="45047"/>
    <cellStyle name="常规 6 3 3 2 9" xfId="49886"/>
    <cellStyle name="常规 6 3 3 3" xfId="3702"/>
    <cellStyle name="常规 6 3 3 3 10" xfId="54614"/>
    <cellStyle name="常规 6 3 3 3 2" xfId="14452"/>
    <cellStyle name="常规 6 3 3 3 3" xfId="19670"/>
    <cellStyle name="常规 6 3 3 3 4" xfId="24866"/>
    <cellStyle name="常规 6 3 3 3 5" xfId="29991"/>
    <cellStyle name="常规 6 3 3 3 6" xfId="35098"/>
    <cellStyle name="常规 6 3 3 3 7" xfId="40116"/>
    <cellStyle name="常规 6 3 3 3 8" xfId="45048"/>
    <cellStyle name="常规 6 3 3 3 9" xfId="49887"/>
    <cellStyle name="常规 6 3 3 4" xfId="4154"/>
    <cellStyle name="常规 6 3 3 4 10" xfId="54615"/>
    <cellStyle name="常规 6 3 3 4 2" xfId="14453"/>
    <cellStyle name="常规 6 3 3 4 3" xfId="19671"/>
    <cellStyle name="常规 6 3 3 4 4" xfId="24867"/>
    <cellStyle name="常规 6 3 3 4 5" xfId="29992"/>
    <cellStyle name="常规 6 3 3 4 6" xfId="35099"/>
    <cellStyle name="常规 6 3 3 4 7" xfId="40117"/>
    <cellStyle name="常规 6 3 3 4 8" xfId="45049"/>
    <cellStyle name="常规 6 3 3 4 9" xfId="49888"/>
    <cellStyle name="常规 6 3 3 5" xfId="5962"/>
    <cellStyle name="常规 6 3 3 5 10" xfId="54616"/>
    <cellStyle name="常规 6 3 3 5 2" xfId="14454"/>
    <cellStyle name="常规 6 3 3 5 3" xfId="19672"/>
    <cellStyle name="常规 6 3 3 5 4" xfId="24868"/>
    <cellStyle name="常规 6 3 3 5 5" xfId="29993"/>
    <cellStyle name="常规 6 3 3 5 6" xfId="35100"/>
    <cellStyle name="常规 6 3 3 5 7" xfId="40118"/>
    <cellStyle name="常规 6 3 3 5 8" xfId="45050"/>
    <cellStyle name="常规 6 3 3 5 9" xfId="49889"/>
    <cellStyle name="常规 6 3 3 6" xfId="6669"/>
    <cellStyle name="常规 6 3 3 6 10" xfId="54617"/>
    <cellStyle name="常规 6 3 3 6 2" xfId="14455"/>
    <cellStyle name="常规 6 3 3 6 3" xfId="19673"/>
    <cellStyle name="常规 6 3 3 6 4" xfId="24869"/>
    <cellStyle name="常规 6 3 3 6 5" xfId="29994"/>
    <cellStyle name="常规 6 3 3 6 6" xfId="35101"/>
    <cellStyle name="常规 6 3 3 6 7" xfId="40119"/>
    <cellStyle name="常规 6 3 3 6 8" xfId="45051"/>
    <cellStyle name="常规 6 3 3 6 9" xfId="49890"/>
    <cellStyle name="常规 6 3 3 7" xfId="7341"/>
    <cellStyle name="常规 6 3 3 7 10" xfId="54618"/>
    <cellStyle name="常规 6 3 3 7 2" xfId="14456"/>
    <cellStyle name="常规 6 3 3 7 3" xfId="19674"/>
    <cellStyle name="常规 6 3 3 7 4" xfId="24870"/>
    <cellStyle name="常规 6 3 3 7 5" xfId="29995"/>
    <cellStyle name="常规 6 3 3 7 6" xfId="35102"/>
    <cellStyle name="常规 6 3 3 7 7" xfId="40120"/>
    <cellStyle name="常规 6 3 3 7 8" xfId="45052"/>
    <cellStyle name="常规 6 3 3 7 9" xfId="49891"/>
    <cellStyle name="常规 6 3 3 8" xfId="7962"/>
    <cellStyle name="常规 6 3 3 8 10" xfId="54619"/>
    <cellStyle name="常规 6 3 3 8 2" xfId="14457"/>
    <cellStyle name="常规 6 3 3 8 3" xfId="19675"/>
    <cellStyle name="常规 6 3 3 8 4" xfId="24871"/>
    <cellStyle name="常规 6 3 3 8 5" xfId="29996"/>
    <cellStyle name="常规 6 3 3 8 6" xfId="35103"/>
    <cellStyle name="常规 6 3 3 8 7" xfId="40121"/>
    <cellStyle name="常规 6 3 3 8 8" xfId="45053"/>
    <cellStyle name="常规 6 3 3 8 9" xfId="49892"/>
    <cellStyle name="常规 6 3 3 9" xfId="8506"/>
    <cellStyle name="常规 6 3 3 9 10" xfId="54620"/>
    <cellStyle name="常规 6 3 3 9 2" xfId="14458"/>
    <cellStyle name="常规 6 3 3 9 3" xfId="19676"/>
    <cellStyle name="常规 6 3 3 9 4" xfId="24872"/>
    <cellStyle name="常规 6 3 3 9 5" xfId="29997"/>
    <cellStyle name="常规 6 3 3 9 6" xfId="35104"/>
    <cellStyle name="常规 6 3 3 9 7" xfId="40122"/>
    <cellStyle name="常规 6 3 3 9 8" xfId="45054"/>
    <cellStyle name="常规 6 3 3 9 9" xfId="49893"/>
    <cellStyle name="常规 6 3 4" xfId="2505"/>
    <cellStyle name="常规 6 3 4 10" xfId="53391"/>
    <cellStyle name="常规 6 3 4 2" xfId="13220"/>
    <cellStyle name="常规 6 3 4 3" xfId="18438"/>
    <cellStyle name="常规 6 3 4 4" xfId="23637"/>
    <cellStyle name="常规 6 3 4 5" xfId="28759"/>
    <cellStyle name="常规 6 3 4 6" xfId="33870"/>
    <cellStyle name="常规 6 3 4 7" xfId="38886"/>
    <cellStyle name="常规 6 3 4 8" xfId="43823"/>
    <cellStyle name="常规 6 3 4 9" xfId="48662"/>
    <cellStyle name="常规 6 3 5" xfId="3699"/>
    <cellStyle name="常规 6 3 5 10" xfId="54621"/>
    <cellStyle name="常规 6 3 5 2" xfId="14459"/>
    <cellStyle name="常规 6 3 5 3" xfId="19677"/>
    <cellStyle name="常规 6 3 5 4" xfId="24873"/>
    <cellStyle name="常规 6 3 5 5" xfId="29998"/>
    <cellStyle name="常规 6 3 5 6" xfId="35105"/>
    <cellStyle name="常规 6 3 5 7" xfId="40123"/>
    <cellStyle name="常规 6 3 5 8" xfId="45055"/>
    <cellStyle name="常规 6 3 5 9" xfId="49894"/>
    <cellStyle name="常规 6 3 6" xfId="4151"/>
    <cellStyle name="常规 6 3 6 10" xfId="54622"/>
    <cellStyle name="常规 6 3 6 2" xfId="14460"/>
    <cellStyle name="常规 6 3 6 3" xfId="19678"/>
    <cellStyle name="常规 6 3 6 4" xfId="24874"/>
    <cellStyle name="常规 6 3 6 5" xfId="29999"/>
    <cellStyle name="常规 6 3 6 6" xfId="35106"/>
    <cellStyle name="常规 6 3 6 7" xfId="40124"/>
    <cellStyle name="常规 6 3 6 8" xfId="45056"/>
    <cellStyle name="常规 6 3 6 9" xfId="49895"/>
    <cellStyle name="常规 6 3 7" xfId="5959"/>
    <cellStyle name="常规 6 3 7 10" xfId="54623"/>
    <cellStyle name="常规 6 3 7 2" xfId="14461"/>
    <cellStyle name="常规 6 3 7 3" xfId="19679"/>
    <cellStyle name="常规 6 3 7 4" xfId="24875"/>
    <cellStyle name="常规 6 3 7 5" xfId="30000"/>
    <cellStyle name="常规 6 3 7 6" xfId="35107"/>
    <cellStyle name="常规 6 3 7 7" xfId="40125"/>
    <cellStyle name="常规 6 3 7 8" xfId="45057"/>
    <cellStyle name="常规 6 3 7 9" xfId="49896"/>
    <cellStyle name="常规 6 3 8" xfId="6666"/>
    <cellStyle name="常规 6 3 8 10" xfId="54624"/>
    <cellStyle name="常规 6 3 8 2" xfId="14462"/>
    <cellStyle name="常规 6 3 8 3" xfId="19680"/>
    <cellStyle name="常规 6 3 8 4" xfId="24876"/>
    <cellStyle name="常规 6 3 8 5" xfId="30001"/>
    <cellStyle name="常规 6 3 8 6" xfId="35108"/>
    <cellStyle name="常规 6 3 8 7" xfId="40126"/>
    <cellStyle name="常规 6 3 8 8" xfId="45058"/>
    <cellStyle name="常规 6 3 8 9" xfId="49897"/>
    <cellStyle name="常规 6 3 9" xfId="7338"/>
    <cellStyle name="常规 6 3 9 10" xfId="54625"/>
    <cellStyle name="常规 6 3 9 2" xfId="14463"/>
    <cellStyle name="常规 6 3 9 3" xfId="19681"/>
    <cellStyle name="常规 6 3 9 4" xfId="24877"/>
    <cellStyle name="常规 6 3 9 5" xfId="30002"/>
    <cellStyle name="常规 6 3 9 6" xfId="35109"/>
    <cellStyle name="常规 6 3 9 7" xfId="40127"/>
    <cellStyle name="常规 6 3 9 8" xfId="45059"/>
    <cellStyle name="常规 6 3 9 9" xfId="49898"/>
    <cellStyle name="常规 6 4" xfId="875"/>
    <cellStyle name="常规 6 4 10" xfId="7251"/>
    <cellStyle name="常规 6 4 10 10" xfId="48124"/>
    <cellStyle name="常规 6 4 10 2" xfId="9301"/>
    <cellStyle name="常规 6 4 10 3" xfId="12625"/>
    <cellStyle name="常规 6 4 10 4" xfId="17855"/>
    <cellStyle name="常规 6 4 10 5" xfId="23064"/>
    <cellStyle name="常规 6 4 10 6" xfId="28187"/>
    <cellStyle name="常规 6 4 10 7" xfId="33304"/>
    <cellStyle name="常规 6 4 10 8" xfId="38328"/>
    <cellStyle name="常规 6 4 10 9" xfId="43275"/>
    <cellStyle name="常规 6 4 11" xfId="7883"/>
    <cellStyle name="常规 6 4 11 10" xfId="37988"/>
    <cellStyle name="常规 6 4 11 2" xfId="9653"/>
    <cellStyle name="常规 6 4 11 3" xfId="11228"/>
    <cellStyle name="常规 6 4 11 4" xfId="17513"/>
    <cellStyle name="常规 6 4 11 5" xfId="11370"/>
    <cellStyle name="常规 6 4 11 6" xfId="12692"/>
    <cellStyle name="常规 6 4 11 7" xfId="9470"/>
    <cellStyle name="常规 6 4 11 8" xfId="22715"/>
    <cellStyle name="常规 6 4 11 9" xfId="12025"/>
    <cellStyle name="常规 6 4 12" xfId="8441"/>
    <cellStyle name="常规 6 4 12 10" xfId="54627"/>
    <cellStyle name="常规 6 4 12 2" xfId="14465"/>
    <cellStyle name="常规 6 4 12 3" xfId="19683"/>
    <cellStyle name="常规 6 4 12 4" xfId="24879"/>
    <cellStyle name="常规 6 4 12 5" xfId="30004"/>
    <cellStyle name="常规 6 4 12 6" xfId="35111"/>
    <cellStyle name="常规 6 4 12 7" xfId="40129"/>
    <cellStyle name="常规 6 4 12 8" xfId="45061"/>
    <cellStyle name="常规 6 4 12 9" xfId="49900"/>
    <cellStyle name="常规 6 4 13" xfId="8856"/>
    <cellStyle name="常规 6 4 13 10" xfId="54628"/>
    <cellStyle name="常规 6 4 13 2" xfId="14466"/>
    <cellStyle name="常规 6 4 13 3" xfId="19684"/>
    <cellStyle name="常规 6 4 13 4" xfId="24880"/>
    <cellStyle name="常规 6 4 13 5" xfId="30005"/>
    <cellStyle name="常规 6 4 13 6" xfId="35112"/>
    <cellStyle name="常规 6 4 13 7" xfId="40130"/>
    <cellStyle name="常规 6 4 13 8" xfId="45062"/>
    <cellStyle name="常规 6 4 13 9" xfId="49901"/>
    <cellStyle name="常规 6 4 14" xfId="14464"/>
    <cellStyle name="常规 6 4 15" xfId="19682"/>
    <cellStyle name="常规 6 4 16" xfId="24878"/>
    <cellStyle name="常规 6 4 17" xfId="30003"/>
    <cellStyle name="常规 6 4 18" xfId="35110"/>
    <cellStyle name="常规 6 4 19" xfId="40128"/>
    <cellStyle name="常规 6 4 2" xfId="877"/>
    <cellStyle name="常规 6 4 2 10" xfId="8858"/>
    <cellStyle name="常规 6 4 2 10 10" xfId="53190"/>
    <cellStyle name="常规 6 4 2 10 2" xfId="13019"/>
    <cellStyle name="常规 6 4 2 10 3" xfId="18237"/>
    <cellStyle name="常规 6 4 2 10 4" xfId="23436"/>
    <cellStyle name="常规 6 4 2 10 5" xfId="28558"/>
    <cellStyle name="常规 6 4 2 10 6" xfId="33669"/>
    <cellStyle name="常规 6 4 2 10 7" xfId="38685"/>
    <cellStyle name="常规 6 4 2 10 8" xfId="43622"/>
    <cellStyle name="常规 6 4 2 10 9" xfId="48461"/>
    <cellStyle name="常规 6 4 2 11" xfId="14467"/>
    <cellStyle name="常规 6 4 2 12" xfId="19685"/>
    <cellStyle name="常规 6 4 2 13" xfId="24881"/>
    <cellStyle name="常规 6 4 2 14" xfId="30006"/>
    <cellStyle name="常规 6 4 2 15" xfId="35113"/>
    <cellStyle name="常规 6 4 2 16" xfId="40131"/>
    <cellStyle name="常规 6 4 2 17" xfId="45063"/>
    <cellStyle name="常规 6 4 2 18" xfId="49902"/>
    <cellStyle name="常规 6 4 2 19" xfId="54629"/>
    <cellStyle name="常规 6 4 2 2" xfId="2437"/>
    <cellStyle name="常规 6 4 2 2 10" xfId="54630"/>
    <cellStyle name="常规 6 4 2 2 2" xfId="14468"/>
    <cellStyle name="常规 6 4 2 2 3" xfId="19686"/>
    <cellStyle name="常规 6 4 2 2 4" xfId="24882"/>
    <cellStyle name="常规 6 4 2 2 5" xfId="30007"/>
    <cellStyle name="常规 6 4 2 2 6" xfId="35114"/>
    <cellStyle name="常规 6 4 2 2 7" xfId="40132"/>
    <cellStyle name="常规 6 4 2 2 8" xfId="45064"/>
    <cellStyle name="常规 6 4 2 2 9" xfId="49903"/>
    <cellStyle name="常规 6 4 2 3" xfId="3642"/>
    <cellStyle name="常规 6 4 2 3 10" xfId="54631"/>
    <cellStyle name="常规 6 4 2 3 2" xfId="14469"/>
    <cellStyle name="常规 6 4 2 3 3" xfId="19687"/>
    <cellStyle name="常规 6 4 2 3 4" xfId="24883"/>
    <cellStyle name="常规 6 4 2 3 5" xfId="30008"/>
    <cellStyle name="常规 6 4 2 3 6" xfId="35115"/>
    <cellStyle name="常规 6 4 2 3 7" xfId="40133"/>
    <cellStyle name="常规 6 4 2 3 8" xfId="45065"/>
    <cellStyle name="常规 6 4 2 3 9" xfId="49904"/>
    <cellStyle name="常规 6 4 2 4" xfId="4120"/>
    <cellStyle name="常规 6 4 2 4 10" xfId="54632"/>
    <cellStyle name="常规 6 4 2 4 2" xfId="14470"/>
    <cellStyle name="常规 6 4 2 4 3" xfId="19688"/>
    <cellStyle name="常规 6 4 2 4 4" xfId="24884"/>
    <cellStyle name="常规 6 4 2 4 5" xfId="30009"/>
    <cellStyle name="常规 6 4 2 4 6" xfId="35116"/>
    <cellStyle name="常规 6 4 2 4 7" xfId="40134"/>
    <cellStyle name="常规 6 4 2 4 8" xfId="45066"/>
    <cellStyle name="常规 6 4 2 4 9" xfId="49905"/>
    <cellStyle name="常规 6 4 2 5" xfId="5868"/>
    <cellStyle name="常规 6 4 2 5 10" xfId="54633"/>
    <cellStyle name="常规 6 4 2 5 2" xfId="14471"/>
    <cellStyle name="常规 6 4 2 5 3" xfId="19689"/>
    <cellStyle name="常规 6 4 2 5 4" xfId="24885"/>
    <cellStyle name="常规 6 4 2 5 5" xfId="30010"/>
    <cellStyle name="常规 6 4 2 5 6" xfId="35117"/>
    <cellStyle name="常规 6 4 2 5 7" xfId="40135"/>
    <cellStyle name="常规 6 4 2 5 8" xfId="45067"/>
    <cellStyle name="常规 6 4 2 5 9" xfId="49906"/>
    <cellStyle name="常规 6 4 2 6" xfId="6572"/>
    <cellStyle name="常规 6 4 2 6 10" xfId="54634"/>
    <cellStyle name="常规 6 4 2 6 2" xfId="14472"/>
    <cellStyle name="常规 6 4 2 6 3" xfId="19690"/>
    <cellStyle name="常规 6 4 2 6 4" xfId="24886"/>
    <cellStyle name="常规 6 4 2 6 5" xfId="30011"/>
    <cellStyle name="常规 6 4 2 6 6" xfId="35118"/>
    <cellStyle name="常规 6 4 2 6 7" xfId="40136"/>
    <cellStyle name="常规 6 4 2 6 8" xfId="45068"/>
    <cellStyle name="常规 6 4 2 6 9" xfId="49907"/>
    <cellStyle name="常规 6 4 2 7" xfId="7253"/>
    <cellStyle name="常规 6 4 2 7 10" xfId="54635"/>
    <cellStyle name="常规 6 4 2 7 2" xfId="14473"/>
    <cellStyle name="常规 6 4 2 7 3" xfId="19691"/>
    <cellStyle name="常规 6 4 2 7 4" xfId="24887"/>
    <cellStyle name="常规 6 4 2 7 5" xfId="30012"/>
    <cellStyle name="常规 6 4 2 7 6" xfId="35119"/>
    <cellStyle name="常规 6 4 2 7 7" xfId="40137"/>
    <cellStyle name="常规 6 4 2 7 8" xfId="45069"/>
    <cellStyle name="常规 6 4 2 7 9" xfId="49908"/>
    <cellStyle name="常规 6 4 2 8" xfId="7885"/>
    <cellStyle name="常规 6 4 2 8 10" xfId="54636"/>
    <cellStyle name="常规 6 4 2 8 2" xfId="14474"/>
    <cellStyle name="常规 6 4 2 8 3" xfId="19692"/>
    <cellStyle name="常规 6 4 2 8 4" xfId="24888"/>
    <cellStyle name="常规 6 4 2 8 5" xfId="30013"/>
    <cellStyle name="常规 6 4 2 8 6" xfId="35120"/>
    <cellStyle name="常规 6 4 2 8 7" xfId="40138"/>
    <cellStyle name="常规 6 4 2 8 8" xfId="45070"/>
    <cellStyle name="常规 6 4 2 8 9" xfId="49909"/>
    <cellStyle name="常规 6 4 2 9" xfId="8443"/>
    <cellStyle name="常规 6 4 2 9 10" xfId="54637"/>
    <cellStyle name="常规 6 4 2 9 2" xfId="14475"/>
    <cellStyle name="常规 6 4 2 9 3" xfId="19693"/>
    <cellStyle name="常规 6 4 2 9 4" xfId="24889"/>
    <cellStyle name="常规 6 4 2 9 5" xfId="30014"/>
    <cellStyle name="常规 6 4 2 9 6" xfId="35121"/>
    <cellStyle name="常规 6 4 2 9 7" xfId="40139"/>
    <cellStyle name="常规 6 4 2 9 8" xfId="45071"/>
    <cellStyle name="常规 6 4 2 9 9" xfId="49910"/>
    <cellStyle name="常规 6 4 20" xfId="45060"/>
    <cellStyle name="常规 6 4 21" xfId="49899"/>
    <cellStyle name="常规 6 4 22" xfId="54626"/>
    <cellStyle name="常规 6 4 3" xfId="2435"/>
    <cellStyle name="常规 6 4 3 10" xfId="54638"/>
    <cellStyle name="常规 6 4 3 2" xfId="14476"/>
    <cellStyle name="常规 6 4 3 3" xfId="19694"/>
    <cellStyle name="常规 6 4 3 4" xfId="24890"/>
    <cellStyle name="常规 6 4 3 5" xfId="30015"/>
    <cellStyle name="常规 6 4 3 6" xfId="35122"/>
    <cellStyle name="常规 6 4 3 7" xfId="40140"/>
    <cellStyle name="常规 6 4 3 8" xfId="45072"/>
    <cellStyle name="常规 6 4 3 9" xfId="49911"/>
    <cellStyle name="常规 6 4 4" xfId="2439"/>
    <cellStyle name="常规 6 4 4 10" xfId="54639"/>
    <cellStyle name="常规 6 4 4 2" xfId="14477"/>
    <cellStyle name="常规 6 4 4 3" xfId="19695"/>
    <cellStyle name="常规 6 4 4 4" xfId="24891"/>
    <cellStyle name="常规 6 4 4 5" xfId="30016"/>
    <cellStyle name="常规 6 4 4 6" xfId="35123"/>
    <cellStyle name="常规 6 4 4 7" xfId="40141"/>
    <cellStyle name="常规 6 4 4 8" xfId="45073"/>
    <cellStyle name="常规 6 4 4 9" xfId="49912"/>
    <cellStyle name="常规 6 4 5" xfId="2441"/>
    <cellStyle name="常规 6 4 5 10" xfId="54640"/>
    <cellStyle name="常规 6 4 5 2" xfId="14478"/>
    <cellStyle name="常规 6 4 5 3" xfId="19696"/>
    <cellStyle name="常规 6 4 5 4" xfId="24892"/>
    <cellStyle name="常规 6 4 5 5" xfId="30017"/>
    <cellStyle name="常规 6 4 5 6" xfId="35124"/>
    <cellStyle name="常规 6 4 5 7" xfId="40142"/>
    <cellStyle name="常规 6 4 5 8" xfId="45074"/>
    <cellStyle name="常规 6 4 5 9" xfId="49913"/>
    <cellStyle name="常规 6 4 6" xfId="3640"/>
    <cellStyle name="常规 6 4 6 10" xfId="54641"/>
    <cellStyle name="常规 6 4 6 2" xfId="14479"/>
    <cellStyle name="常规 6 4 6 3" xfId="19697"/>
    <cellStyle name="常规 6 4 6 4" xfId="24893"/>
    <cellStyle name="常规 6 4 6 5" xfId="30018"/>
    <cellStyle name="常规 6 4 6 6" xfId="35125"/>
    <cellStyle name="常规 6 4 6 7" xfId="40143"/>
    <cellStyle name="常规 6 4 6 8" xfId="45075"/>
    <cellStyle name="常规 6 4 6 9" xfId="49914"/>
    <cellStyle name="常规 6 4 7" xfId="4118"/>
    <cellStyle name="常规 6 4 7 10" xfId="54642"/>
    <cellStyle name="常规 6 4 7 2" xfId="14480"/>
    <cellStyle name="常规 6 4 7 3" xfId="19698"/>
    <cellStyle name="常规 6 4 7 4" xfId="24894"/>
    <cellStyle name="常规 6 4 7 5" xfId="30019"/>
    <cellStyle name="常规 6 4 7 6" xfId="35126"/>
    <cellStyle name="常规 6 4 7 7" xfId="40144"/>
    <cellStyle name="常规 6 4 7 8" xfId="45076"/>
    <cellStyle name="常规 6 4 7 9" xfId="49915"/>
    <cellStyle name="常规 6 4 8" xfId="5866"/>
    <cellStyle name="常规 6 4 8 10" xfId="54643"/>
    <cellStyle name="常规 6 4 8 2" xfId="14481"/>
    <cellStyle name="常规 6 4 8 3" xfId="19699"/>
    <cellStyle name="常规 6 4 8 4" xfId="24895"/>
    <cellStyle name="常规 6 4 8 5" xfId="30020"/>
    <cellStyle name="常规 6 4 8 6" xfId="35127"/>
    <cellStyle name="常规 6 4 8 7" xfId="40145"/>
    <cellStyle name="常规 6 4 8 8" xfId="45077"/>
    <cellStyle name="常规 6 4 8 9" xfId="49916"/>
    <cellStyle name="常规 6 4 9" xfId="6570"/>
    <cellStyle name="常规 6 4 9 10" xfId="54644"/>
    <cellStyle name="常规 6 4 9 2" xfId="14482"/>
    <cellStyle name="常规 6 4 9 3" xfId="19700"/>
    <cellStyle name="常规 6 4 9 4" xfId="24896"/>
    <cellStyle name="常规 6 4 9 5" xfId="30021"/>
    <cellStyle name="常规 6 4 9 6" xfId="35128"/>
    <cellStyle name="常规 6 4 9 7" xfId="40146"/>
    <cellStyle name="常规 6 4 9 8" xfId="45078"/>
    <cellStyle name="常规 6 4 9 9" xfId="49917"/>
    <cellStyle name="常规 6 5" xfId="33"/>
    <cellStyle name="常规 6 5 10" xfId="7214"/>
    <cellStyle name="常规 6 5 10 10" xfId="54646"/>
    <cellStyle name="常规 6 5 10 2" xfId="14484"/>
    <cellStyle name="常规 6 5 10 3" xfId="19702"/>
    <cellStyle name="常规 6 5 10 4" xfId="24898"/>
    <cellStyle name="常规 6 5 10 5" xfId="30023"/>
    <cellStyle name="常规 6 5 10 6" xfId="35130"/>
    <cellStyle name="常规 6 5 10 7" xfId="40148"/>
    <cellStyle name="常规 6 5 10 8" xfId="45080"/>
    <cellStyle name="常规 6 5 10 9" xfId="49919"/>
    <cellStyle name="常规 6 5 11" xfId="14483"/>
    <cellStyle name="常规 6 5 12" xfId="19701"/>
    <cellStyle name="常规 6 5 13" xfId="24897"/>
    <cellStyle name="常规 6 5 14" xfId="30022"/>
    <cellStyle name="常规 6 5 15" xfId="35129"/>
    <cellStyle name="常规 6 5 16" xfId="40147"/>
    <cellStyle name="常规 6 5 17" xfId="45079"/>
    <cellStyle name="常规 6 5 18" xfId="49918"/>
    <cellStyle name="常规 6 5 19" xfId="54645"/>
    <cellStyle name="常规 6 5 2" xfId="1351"/>
    <cellStyle name="常规 6 5 2 10" xfId="54647"/>
    <cellStyle name="常规 6 5 2 2" xfId="14485"/>
    <cellStyle name="常规 6 5 2 3" xfId="19703"/>
    <cellStyle name="常规 6 5 2 4" xfId="24899"/>
    <cellStyle name="常规 6 5 2 5" xfId="30024"/>
    <cellStyle name="常规 6 5 2 6" xfId="35131"/>
    <cellStyle name="常规 6 5 2 7" xfId="40149"/>
    <cellStyle name="常规 6 5 2 8" xfId="45081"/>
    <cellStyle name="常规 6 5 2 9" xfId="49920"/>
    <cellStyle name="常规 6 5 3" xfId="2957"/>
    <cellStyle name="常规 6 5 3 10" xfId="54648"/>
    <cellStyle name="常规 6 5 3 2" xfId="14486"/>
    <cellStyle name="常规 6 5 3 3" xfId="19704"/>
    <cellStyle name="常规 6 5 3 4" xfId="24900"/>
    <cellStyle name="常规 6 5 3 5" xfId="30025"/>
    <cellStyle name="常规 6 5 3 6" xfId="35132"/>
    <cellStyle name="常规 6 5 3 7" xfId="40150"/>
    <cellStyle name="常规 6 5 3 8" xfId="45082"/>
    <cellStyle name="常规 6 5 3 9" xfId="49921"/>
    <cellStyle name="常规 6 5 4" xfId="3895"/>
    <cellStyle name="常规 6 5 4 10" xfId="54649"/>
    <cellStyle name="常规 6 5 4 2" xfId="14487"/>
    <cellStyle name="常规 6 5 4 3" xfId="19705"/>
    <cellStyle name="常规 6 5 4 4" xfId="24901"/>
    <cellStyle name="常规 6 5 4 5" xfId="30026"/>
    <cellStyle name="常规 6 5 4 6" xfId="35133"/>
    <cellStyle name="常规 6 5 4 7" xfId="40151"/>
    <cellStyle name="常规 6 5 4 8" xfId="45083"/>
    <cellStyle name="常规 6 5 4 9" xfId="49922"/>
    <cellStyle name="常规 6 5 5" xfId="4365"/>
    <cellStyle name="常规 6 5 5 10" xfId="54650"/>
    <cellStyle name="常规 6 5 5 2" xfId="14488"/>
    <cellStyle name="常规 6 5 5 3" xfId="19706"/>
    <cellStyle name="常规 6 5 5 4" xfId="24902"/>
    <cellStyle name="常规 6 5 5 5" xfId="30027"/>
    <cellStyle name="常规 6 5 5 6" xfId="35134"/>
    <cellStyle name="常规 6 5 5 7" xfId="40152"/>
    <cellStyle name="常规 6 5 5 8" xfId="45084"/>
    <cellStyle name="常规 6 5 5 9" xfId="49923"/>
    <cellStyle name="常规 6 5 6" xfId="6423"/>
    <cellStyle name="常规 6 5 6 10" xfId="54651"/>
    <cellStyle name="常规 6 5 6 2" xfId="14489"/>
    <cellStyle name="常规 6 5 6 3" xfId="19707"/>
    <cellStyle name="常规 6 5 6 4" xfId="24903"/>
    <cellStyle name="常规 6 5 6 5" xfId="30028"/>
    <cellStyle name="常规 6 5 6 6" xfId="35135"/>
    <cellStyle name="常规 6 5 6 7" xfId="40153"/>
    <cellStyle name="常规 6 5 6 8" xfId="45085"/>
    <cellStyle name="常规 6 5 6 9" xfId="49924"/>
    <cellStyle name="常规 6 5 7" xfId="5020"/>
    <cellStyle name="常规 6 5 7 10" xfId="54652"/>
    <cellStyle name="常规 6 5 7 2" xfId="14490"/>
    <cellStyle name="常规 6 5 7 3" xfId="19708"/>
    <cellStyle name="常规 6 5 7 4" xfId="24904"/>
    <cellStyle name="常规 6 5 7 5" xfId="30029"/>
    <cellStyle name="常规 6 5 7 6" xfId="35136"/>
    <cellStyle name="常规 6 5 7 7" xfId="40154"/>
    <cellStyle name="常规 6 5 7 8" xfId="45086"/>
    <cellStyle name="常规 6 5 7 9" xfId="49925"/>
    <cellStyle name="常规 6 5 8" xfId="7744"/>
    <cellStyle name="常规 6 5 8 10" xfId="54653"/>
    <cellStyle name="常规 6 5 8 2" xfId="14491"/>
    <cellStyle name="常规 6 5 8 3" xfId="19709"/>
    <cellStyle name="常规 6 5 8 4" xfId="24905"/>
    <cellStyle name="常规 6 5 8 5" xfId="30030"/>
    <cellStyle name="常规 6 5 8 6" xfId="35137"/>
    <cellStyle name="常规 6 5 8 7" xfId="40155"/>
    <cellStyle name="常规 6 5 8 8" xfId="45087"/>
    <cellStyle name="常规 6 5 8 9" xfId="49926"/>
    <cellStyle name="常规 6 5 9" xfId="6535"/>
    <cellStyle name="常规 6 5 9 10" xfId="54654"/>
    <cellStyle name="常规 6 5 9 2" xfId="14492"/>
    <cellStyle name="常规 6 5 9 3" xfId="19710"/>
    <cellStyle name="常规 6 5 9 4" xfId="24906"/>
    <cellStyle name="常规 6 5 9 5" xfId="30031"/>
    <cellStyle name="常规 6 5 9 6" xfId="35138"/>
    <cellStyle name="常规 6 5 9 7" xfId="40156"/>
    <cellStyle name="常规 6 5 9 8" xfId="45088"/>
    <cellStyle name="常规 6 5 9 9" xfId="49927"/>
    <cellStyle name="常规 6 6" xfId="1851"/>
    <cellStyle name="常规 6 6 10" xfId="54655"/>
    <cellStyle name="常规 6 6 2" xfId="14493"/>
    <cellStyle name="常规 6 6 3" xfId="19711"/>
    <cellStyle name="常规 6 6 4" xfId="24907"/>
    <cellStyle name="常规 6 6 5" xfId="30032"/>
    <cellStyle name="常规 6 6 6" xfId="35139"/>
    <cellStyle name="常规 6 6 7" xfId="40157"/>
    <cellStyle name="常规 6 6 8" xfId="45089"/>
    <cellStyle name="常规 6 6 9" xfId="49928"/>
    <cellStyle name="常规 6 7" xfId="2444"/>
    <cellStyle name="常规 6 7 10" xfId="54656"/>
    <cellStyle name="常规 6 7 2" xfId="14494"/>
    <cellStyle name="常规 6 7 3" xfId="19712"/>
    <cellStyle name="常规 6 7 4" xfId="24908"/>
    <cellStyle name="常规 6 7 5" xfId="30033"/>
    <cellStyle name="常规 6 7 6" xfId="35140"/>
    <cellStyle name="常规 6 7 7" xfId="40158"/>
    <cellStyle name="常规 6 7 8" xfId="45090"/>
    <cellStyle name="常规 6 7 9" xfId="49929"/>
    <cellStyle name="常规 6 8" xfId="2446"/>
    <cellStyle name="常规 6 8 10" xfId="54657"/>
    <cellStyle name="常规 6 8 2" xfId="14495"/>
    <cellStyle name="常规 6 8 3" xfId="19713"/>
    <cellStyle name="常规 6 8 4" xfId="24909"/>
    <cellStyle name="常规 6 8 5" xfId="30034"/>
    <cellStyle name="常规 6 8 6" xfId="35141"/>
    <cellStyle name="常规 6 8 7" xfId="40159"/>
    <cellStyle name="常规 6 8 8" xfId="45091"/>
    <cellStyle name="常规 6 8 9" xfId="49930"/>
    <cellStyle name="常规 6 9" xfId="3696"/>
    <cellStyle name="常规 6 9 10" xfId="54658"/>
    <cellStyle name="常规 6 9 2" xfId="14496"/>
    <cellStyle name="常规 6 9 3" xfId="19714"/>
    <cellStyle name="常规 6 9 4" xfId="24910"/>
    <cellStyle name="常规 6 9 5" xfId="30035"/>
    <cellStyle name="常规 6 9 6" xfId="35142"/>
    <cellStyle name="常规 6 9 7" xfId="40160"/>
    <cellStyle name="常规 6 9 8" xfId="45092"/>
    <cellStyle name="常规 6 9 9" xfId="49931"/>
    <cellStyle name="常规 60" xfId="2664"/>
    <cellStyle name="常规 60 10" xfId="54574"/>
    <cellStyle name="常规 60 2" xfId="14412"/>
    <cellStyle name="常规 60 3" xfId="19630"/>
    <cellStyle name="常规 60 4" xfId="24826"/>
    <cellStyle name="常规 60 5" xfId="29951"/>
    <cellStyle name="常规 60 6" xfId="35058"/>
    <cellStyle name="常规 60 7" xfId="40076"/>
    <cellStyle name="常规 60 8" xfId="45008"/>
    <cellStyle name="常规 60 9" xfId="49847"/>
    <cellStyle name="常规 61" xfId="2607"/>
    <cellStyle name="常规 61 10" xfId="54576"/>
    <cellStyle name="常规 61 2" xfId="14414"/>
    <cellStyle name="常规 61 3" xfId="19632"/>
    <cellStyle name="常规 61 4" xfId="24828"/>
    <cellStyle name="常规 61 5" xfId="29953"/>
    <cellStyle name="常规 61 6" xfId="35060"/>
    <cellStyle name="常规 61 7" xfId="40078"/>
    <cellStyle name="常规 61 8" xfId="45010"/>
    <cellStyle name="常规 61 9" xfId="49849"/>
    <cellStyle name="常规 62" xfId="2131"/>
    <cellStyle name="常规 62 10" xfId="54578"/>
    <cellStyle name="常规 62 2" xfId="14416"/>
    <cellStyle name="常规 62 3" xfId="19634"/>
    <cellStyle name="常规 62 4" xfId="24830"/>
    <cellStyle name="常规 62 5" xfId="29955"/>
    <cellStyle name="常规 62 6" xfId="35062"/>
    <cellStyle name="常规 62 7" xfId="40080"/>
    <cellStyle name="常规 62 8" xfId="45012"/>
    <cellStyle name="常规 62 9" xfId="49851"/>
    <cellStyle name="常规 63" xfId="2530"/>
    <cellStyle name="常规 63 10" xfId="54580"/>
    <cellStyle name="常规 63 2" xfId="14418"/>
    <cellStyle name="常规 63 3" xfId="19636"/>
    <cellStyle name="常规 63 4" xfId="24832"/>
    <cellStyle name="常规 63 5" xfId="29957"/>
    <cellStyle name="常规 63 6" xfId="35064"/>
    <cellStyle name="常规 63 7" xfId="40082"/>
    <cellStyle name="常规 63 8" xfId="45014"/>
    <cellStyle name="常规 63 9" xfId="49853"/>
    <cellStyle name="常规 64" xfId="2520"/>
    <cellStyle name="常规 64 10" xfId="54582"/>
    <cellStyle name="常规 64 2" xfId="14420"/>
    <cellStyle name="常规 64 3" xfId="19638"/>
    <cellStyle name="常规 64 4" xfId="24834"/>
    <cellStyle name="常规 64 5" xfId="29959"/>
    <cellStyle name="常规 64 6" xfId="35066"/>
    <cellStyle name="常规 64 7" xfId="40084"/>
    <cellStyle name="常规 64 8" xfId="45016"/>
    <cellStyle name="常规 64 9" xfId="49855"/>
    <cellStyle name="常规 65" xfId="2364"/>
    <cellStyle name="常规 65 10" xfId="54660"/>
    <cellStyle name="常规 65 2" xfId="14498"/>
    <cellStyle name="常规 65 3" xfId="19716"/>
    <cellStyle name="常规 65 4" xfId="24912"/>
    <cellStyle name="常规 65 5" xfId="30037"/>
    <cellStyle name="常规 65 6" xfId="35144"/>
    <cellStyle name="常规 65 7" xfId="40162"/>
    <cellStyle name="常规 65 8" xfId="45094"/>
    <cellStyle name="常规 65 9" xfId="49933"/>
    <cellStyle name="常规 66" xfId="1895"/>
    <cellStyle name="常规 66 10" xfId="54662"/>
    <cellStyle name="常规 66 2" xfId="14500"/>
    <cellStyle name="常规 66 3" xfId="19718"/>
    <cellStyle name="常规 66 4" xfId="24914"/>
    <cellStyle name="常规 66 5" xfId="30039"/>
    <cellStyle name="常规 66 6" xfId="35146"/>
    <cellStyle name="常规 66 7" xfId="40164"/>
    <cellStyle name="常规 66 8" xfId="45096"/>
    <cellStyle name="常规 66 9" xfId="49935"/>
    <cellStyle name="常规 67" xfId="2485"/>
    <cellStyle name="常规 67 10" xfId="54664"/>
    <cellStyle name="常规 67 2" xfId="14502"/>
    <cellStyle name="常规 67 3" xfId="19720"/>
    <cellStyle name="常规 67 4" xfId="24916"/>
    <cellStyle name="常规 67 5" xfId="30041"/>
    <cellStyle name="常规 67 6" xfId="35148"/>
    <cellStyle name="常规 67 7" xfId="40166"/>
    <cellStyle name="常规 67 8" xfId="45098"/>
    <cellStyle name="常规 67 9" xfId="49937"/>
    <cellStyle name="常规 68" xfId="2443"/>
    <cellStyle name="常规 68 10" xfId="54666"/>
    <cellStyle name="常规 68 2" xfId="14504"/>
    <cellStyle name="常规 68 3" xfId="19722"/>
    <cellStyle name="常规 68 4" xfId="24918"/>
    <cellStyle name="常规 68 5" xfId="30043"/>
    <cellStyle name="常规 68 6" xfId="35150"/>
    <cellStyle name="常规 68 7" xfId="40168"/>
    <cellStyle name="常规 68 8" xfId="45100"/>
    <cellStyle name="常规 68 9" xfId="49939"/>
    <cellStyle name="常规 69" xfId="2414"/>
    <cellStyle name="常规 69 10" xfId="54667"/>
    <cellStyle name="常规 69 2" xfId="14506"/>
    <cellStyle name="常规 69 3" xfId="19724"/>
    <cellStyle name="常规 69 4" xfId="24920"/>
    <cellStyle name="常规 69 5" xfId="30045"/>
    <cellStyle name="常规 69 6" xfId="35152"/>
    <cellStyle name="常规 69 7" xfId="40170"/>
    <cellStyle name="常规 69 8" xfId="45101"/>
    <cellStyle name="常规 69 9" xfId="49940"/>
    <cellStyle name="常规 7" xfId="945"/>
    <cellStyle name="常规 7 10" xfId="4928"/>
    <cellStyle name="常规 7 10 10" xfId="54669"/>
    <cellStyle name="常规 7 10 2" xfId="14508"/>
    <cellStyle name="常规 7 10 3" xfId="19726"/>
    <cellStyle name="常规 7 10 4" xfId="24922"/>
    <cellStyle name="常规 7 10 5" xfId="30047"/>
    <cellStyle name="常规 7 10 6" xfId="35154"/>
    <cellStyle name="常规 7 10 7" xfId="40172"/>
    <cellStyle name="常规 7 10 8" xfId="45103"/>
    <cellStyle name="常规 7 10 9" xfId="49942"/>
    <cellStyle name="常规 7 11" xfId="5954"/>
    <cellStyle name="常规 7 11 10" xfId="54670"/>
    <cellStyle name="常规 7 11 2" xfId="14509"/>
    <cellStyle name="常规 7 11 3" xfId="19727"/>
    <cellStyle name="常规 7 11 4" xfId="24923"/>
    <cellStyle name="常规 7 11 5" xfId="30048"/>
    <cellStyle name="常规 7 11 6" xfId="35155"/>
    <cellStyle name="常规 7 11 7" xfId="40173"/>
    <cellStyle name="常规 7 11 8" xfId="45104"/>
    <cellStyle name="常规 7 11 9" xfId="49943"/>
    <cellStyle name="常规 7 12" xfId="6661"/>
    <cellStyle name="常规 7 12 10" xfId="54671"/>
    <cellStyle name="常规 7 12 2" xfId="14510"/>
    <cellStyle name="常规 7 12 3" xfId="19728"/>
    <cellStyle name="常规 7 12 4" xfId="24924"/>
    <cellStyle name="常规 7 12 5" xfId="30049"/>
    <cellStyle name="常规 7 12 6" xfId="35156"/>
    <cellStyle name="常规 7 12 7" xfId="40174"/>
    <cellStyle name="常规 7 12 8" xfId="45105"/>
    <cellStyle name="常规 7 12 9" xfId="49944"/>
    <cellStyle name="常规 7 13" xfId="4417"/>
    <cellStyle name="常规 7 13 10" xfId="54673"/>
    <cellStyle name="常规 7 13 2" xfId="14512"/>
    <cellStyle name="常规 7 13 3" xfId="19730"/>
    <cellStyle name="常规 7 13 4" xfId="24926"/>
    <cellStyle name="常规 7 13 5" xfId="30051"/>
    <cellStyle name="常规 7 13 6" xfId="35158"/>
    <cellStyle name="常规 7 13 7" xfId="40176"/>
    <cellStyle name="常规 7 13 8" xfId="45107"/>
    <cellStyle name="常规 7 13 9" xfId="49946"/>
    <cellStyle name="常规 7 14" xfId="7955"/>
    <cellStyle name="常规 7 14 10" xfId="53404"/>
    <cellStyle name="常规 7 14 2" xfId="13233"/>
    <cellStyle name="常规 7 14 3" xfId="18451"/>
    <cellStyle name="常规 7 14 4" xfId="23650"/>
    <cellStyle name="常规 7 14 5" xfId="28772"/>
    <cellStyle name="常规 7 14 6" xfId="33883"/>
    <cellStyle name="常规 7 14 7" xfId="38899"/>
    <cellStyle name="常规 7 14 8" xfId="43836"/>
    <cellStyle name="常规 7 14 9" xfId="48675"/>
    <cellStyle name="常规 7 15" xfId="8500"/>
    <cellStyle name="常规 7 15 10" xfId="53407"/>
    <cellStyle name="常规 7 15 2" xfId="13236"/>
    <cellStyle name="常规 7 15 3" xfId="18454"/>
    <cellStyle name="常规 7 15 4" xfId="23653"/>
    <cellStyle name="常规 7 15 5" xfId="28775"/>
    <cellStyle name="常规 7 15 6" xfId="33886"/>
    <cellStyle name="常规 7 15 7" xfId="38902"/>
    <cellStyle name="常规 7 15 8" xfId="43839"/>
    <cellStyle name="常规 7 15 9" xfId="48678"/>
    <cellStyle name="常规 7 16" xfId="14507"/>
    <cellStyle name="常规 7 17" xfId="19725"/>
    <cellStyle name="常规 7 18" xfId="24921"/>
    <cellStyle name="常规 7 19" xfId="30046"/>
    <cellStyle name="常规 7 2" xfId="946"/>
    <cellStyle name="常规 7 2 10" xfId="49947"/>
    <cellStyle name="常规 7 2 11" xfId="54674"/>
    <cellStyle name="常规 7 2 2" xfId="947"/>
    <cellStyle name="常规 7 2 2 10" xfId="54675"/>
    <cellStyle name="常规 7 2 2 2" xfId="14514"/>
    <cellStyle name="常规 7 2 2 3" xfId="19732"/>
    <cellStyle name="常规 7 2 2 4" xfId="24928"/>
    <cellStyle name="常规 7 2 2 5" xfId="30053"/>
    <cellStyle name="常规 7 2 2 6" xfId="35160"/>
    <cellStyle name="常规 7 2 2 7" xfId="40178"/>
    <cellStyle name="常规 7 2 2 8" xfId="45109"/>
    <cellStyle name="常规 7 2 2 9" xfId="49948"/>
    <cellStyle name="常规 7 2 3" xfId="14513"/>
    <cellStyle name="常规 7 2 4" xfId="19731"/>
    <cellStyle name="常规 7 2 5" xfId="24927"/>
    <cellStyle name="常规 7 2 6" xfId="30052"/>
    <cellStyle name="常规 7 2 7" xfId="35159"/>
    <cellStyle name="常规 7 2 8" xfId="40177"/>
    <cellStyle name="常规 7 2 9" xfId="45108"/>
    <cellStyle name="常规 7 20" xfId="35153"/>
    <cellStyle name="常规 7 21" xfId="40171"/>
    <cellStyle name="常规 7 22" xfId="45102"/>
    <cellStyle name="常规 7 23" xfId="49941"/>
    <cellStyle name="常规 7 24" xfId="54668"/>
    <cellStyle name="常规 7 3" xfId="948"/>
    <cellStyle name="常规 7 3 10" xfId="7343"/>
    <cellStyle name="常规 7 3 10 10" xfId="54677"/>
    <cellStyle name="常规 7 3 10 2" xfId="14516"/>
    <cellStyle name="常规 7 3 10 3" xfId="19734"/>
    <cellStyle name="常规 7 3 10 4" xfId="24930"/>
    <cellStyle name="常规 7 3 10 5" xfId="30055"/>
    <cellStyle name="常规 7 3 10 6" xfId="35162"/>
    <cellStyle name="常规 7 3 10 7" xfId="40180"/>
    <cellStyle name="常规 7 3 10 8" xfId="45111"/>
    <cellStyle name="常规 7 3 10 9" xfId="49950"/>
    <cellStyle name="常规 7 3 11" xfId="7963"/>
    <cellStyle name="常规 7 3 11 10" xfId="54678"/>
    <cellStyle name="常规 7 3 11 2" xfId="14517"/>
    <cellStyle name="常规 7 3 11 3" xfId="19735"/>
    <cellStyle name="常规 7 3 11 4" xfId="24931"/>
    <cellStyle name="常规 7 3 11 5" xfId="30056"/>
    <cellStyle name="常规 7 3 11 6" xfId="35163"/>
    <cellStyle name="常规 7 3 11 7" xfId="40181"/>
    <cellStyle name="常规 7 3 11 8" xfId="45112"/>
    <cellStyle name="常规 7 3 11 9" xfId="49951"/>
    <cellStyle name="常规 7 3 12" xfId="8507"/>
    <cellStyle name="常规 7 3 12 10" xfId="54679"/>
    <cellStyle name="常规 7 3 12 2" xfId="14518"/>
    <cellStyle name="常规 7 3 12 3" xfId="19736"/>
    <cellStyle name="常规 7 3 12 4" xfId="24932"/>
    <cellStyle name="常规 7 3 12 5" xfId="30057"/>
    <cellStyle name="常规 7 3 12 6" xfId="35164"/>
    <cellStyle name="常规 7 3 12 7" xfId="40182"/>
    <cellStyle name="常规 7 3 12 8" xfId="45113"/>
    <cellStyle name="常规 7 3 12 9" xfId="49952"/>
    <cellStyle name="常规 7 3 13" xfId="8889"/>
    <cellStyle name="常规 7 3 13 10" xfId="54680"/>
    <cellStyle name="常规 7 3 13 2" xfId="14519"/>
    <cellStyle name="常规 7 3 13 3" xfId="19737"/>
    <cellStyle name="常规 7 3 13 4" xfId="24933"/>
    <cellStyle name="常规 7 3 13 5" xfId="30058"/>
    <cellStyle name="常规 7 3 13 6" xfId="35165"/>
    <cellStyle name="常规 7 3 13 7" xfId="40183"/>
    <cellStyle name="常规 7 3 13 8" xfId="45114"/>
    <cellStyle name="常规 7 3 13 9" xfId="49953"/>
    <cellStyle name="常规 7 3 14" xfId="14515"/>
    <cellStyle name="常规 7 3 15" xfId="19733"/>
    <cellStyle name="常规 7 3 16" xfId="24929"/>
    <cellStyle name="常规 7 3 17" xfId="30054"/>
    <cellStyle name="常规 7 3 18" xfId="35161"/>
    <cellStyle name="常规 7 3 19" xfId="40179"/>
    <cellStyle name="常规 7 3 2" xfId="949"/>
    <cellStyle name="常规 7 3 2 10" xfId="8890"/>
    <cellStyle name="常规 7 3 2 10 10" xfId="54681"/>
    <cellStyle name="常规 7 3 2 10 2" xfId="14520"/>
    <cellStyle name="常规 7 3 2 10 3" xfId="19738"/>
    <cellStyle name="常规 7 3 2 10 4" xfId="24934"/>
    <cellStyle name="常规 7 3 2 10 5" xfId="30059"/>
    <cellStyle name="常规 7 3 2 10 6" xfId="35166"/>
    <cellStyle name="常规 7 3 2 10 7" xfId="40184"/>
    <cellStyle name="常规 7 3 2 10 8" xfId="45115"/>
    <cellStyle name="常规 7 3 2 10 9" xfId="49954"/>
    <cellStyle name="常规 7 3 2 11" xfId="13249"/>
    <cellStyle name="常规 7 3 2 12" xfId="18467"/>
    <cellStyle name="常规 7 3 2 13" xfId="23666"/>
    <cellStyle name="常规 7 3 2 14" xfId="28788"/>
    <cellStyle name="常规 7 3 2 15" xfId="33899"/>
    <cellStyle name="常规 7 3 2 16" xfId="38915"/>
    <cellStyle name="常规 7 3 2 17" xfId="43852"/>
    <cellStyle name="常规 7 3 2 18" xfId="48691"/>
    <cellStyle name="常规 7 3 2 19" xfId="53420"/>
    <cellStyle name="常规 7 3 2 2" xfId="2510"/>
    <cellStyle name="常规 7 3 2 2 10" xfId="54682"/>
    <cellStyle name="常规 7 3 2 2 2" xfId="14521"/>
    <cellStyle name="常规 7 3 2 2 3" xfId="19739"/>
    <cellStyle name="常规 7 3 2 2 4" xfId="24935"/>
    <cellStyle name="常规 7 3 2 2 5" xfId="30060"/>
    <cellStyle name="常规 7 3 2 2 6" xfId="35167"/>
    <cellStyle name="常规 7 3 2 2 7" xfId="40185"/>
    <cellStyle name="常规 7 3 2 2 8" xfId="45116"/>
    <cellStyle name="常规 7 3 2 2 9" xfId="49955"/>
    <cellStyle name="常规 7 3 2 3" xfId="3706"/>
    <cellStyle name="常规 7 3 2 3 10" xfId="54683"/>
    <cellStyle name="常规 7 3 2 3 2" xfId="14522"/>
    <cellStyle name="常规 7 3 2 3 3" xfId="19740"/>
    <cellStyle name="常规 7 3 2 3 4" xfId="24936"/>
    <cellStyle name="常规 7 3 2 3 5" xfId="30061"/>
    <cellStyle name="常规 7 3 2 3 6" xfId="35168"/>
    <cellStyle name="常规 7 3 2 3 7" xfId="40186"/>
    <cellStyle name="常规 7 3 2 3 8" xfId="45117"/>
    <cellStyle name="常规 7 3 2 3 9" xfId="49956"/>
    <cellStyle name="常规 7 3 2 4" xfId="4157"/>
    <cellStyle name="常规 7 3 2 4 10" xfId="54684"/>
    <cellStyle name="常规 7 3 2 4 2" xfId="14523"/>
    <cellStyle name="常规 7 3 2 4 3" xfId="19741"/>
    <cellStyle name="常规 7 3 2 4 4" xfId="24937"/>
    <cellStyle name="常规 7 3 2 4 5" xfId="30062"/>
    <cellStyle name="常规 7 3 2 4 6" xfId="35169"/>
    <cellStyle name="常规 7 3 2 4 7" xfId="40187"/>
    <cellStyle name="常规 7 3 2 4 8" xfId="45118"/>
    <cellStyle name="常规 7 3 2 4 9" xfId="49957"/>
    <cellStyle name="常规 7 3 2 5" xfId="5965"/>
    <cellStyle name="常规 7 3 2 5 10" xfId="54685"/>
    <cellStyle name="常规 7 3 2 5 2" xfId="14524"/>
    <cellStyle name="常规 7 3 2 5 3" xfId="19742"/>
    <cellStyle name="常规 7 3 2 5 4" xfId="24938"/>
    <cellStyle name="常规 7 3 2 5 5" xfId="30063"/>
    <cellStyle name="常规 7 3 2 5 6" xfId="35170"/>
    <cellStyle name="常规 7 3 2 5 7" xfId="40188"/>
    <cellStyle name="常规 7 3 2 5 8" xfId="45119"/>
    <cellStyle name="常规 7 3 2 5 9" xfId="49958"/>
    <cellStyle name="常规 7 3 2 6" xfId="6672"/>
    <cellStyle name="常规 7 3 2 6 10" xfId="54686"/>
    <cellStyle name="常规 7 3 2 6 2" xfId="14525"/>
    <cellStyle name="常规 7 3 2 6 3" xfId="19743"/>
    <cellStyle name="常规 7 3 2 6 4" xfId="24939"/>
    <cellStyle name="常规 7 3 2 6 5" xfId="30064"/>
    <cellStyle name="常规 7 3 2 6 6" xfId="35171"/>
    <cellStyle name="常规 7 3 2 6 7" xfId="40189"/>
    <cellStyle name="常规 7 3 2 6 8" xfId="45120"/>
    <cellStyle name="常规 7 3 2 6 9" xfId="49959"/>
    <cellStyle name="常规 7 3 2 7" xfId="7344"/>
    <cellStyle name="常规 7 3 2 7 10" xfId="54687"/>
    <cellStyle name="常规 7 3 2 7 2" xfId="14526"/>
    <cellStyle name="常规 7 3 2 7 3" xfId="19744"/>
    <cellStyle name="常规 7 3 2 7 4" xfId="24940"/>
    <cellStyle name="常规 7 3 2 7 5" xfId="30065"/>
    <cellStyle name="常规 7 3 2 7 6" xfId="35172"/>
    <cellStyle name="常规 7 3 2 7 7" xfId="40190"/>
    <cellStyle name="常规 7 3 2 7 8" xfId="45121"/>
    <cellStyle name="常规 7 3 2 7 9" xfId="49960"/>
    <cellStyle name="常规 7 3 2 8" xfId="7964"/>
    <cellStyle name="常规 7 3 2 8 10" xfId="54688"/>
    <cellStyle name="常规 7 3 2 8 2" xfId="14527"/>
    <cellStyle name="常规 7 3 2 8 3" xfId="19745"/>
    <cellStyle name="常规 7 3 2 8 4" xfId="24941"/>
    <cellStyle name="常规 7 3 2 8 5" xfId="30066"/>
    <cellStyle name="常规 7 3 2 8 6" xfId="35173"/>
    <cellStyle name="常规 7 3 2 8 7" xfId="40191"/>
    <cellStyle name="常规 7 3 2 8 8" xfId="45122"/>
    <cellStyle name="常规 7 3 2 8 9" xfId="49961"/>
    <cellStyle name="常规 7 3 2 9" xfId="8508"/>
    <cellStyle name="常规 7 3 2 9 10" xfId="54689"/>
    <cellStyle name="常规 7 3 2 9 2" xfId="14528"/>
    <cellStyle name="常规 7 3 2 9 3" xfId="19746"/>
    <cellStyle name="常规 7 3 2 9 4" xfId="24942"/>
    <cellStyle name="常规 7 3 2 9 5" xfId="30067"/>
    <cellStyle name="常规 7 3 2 9 6" xfId="35174"/>
    <cellStyle name="常规 7 3 2 9 7" xfId="40192"/>
    <cellStyle name="常规 7 3 2 9 8" xfId="45123"/>
    <cellStyle name="常规 7 3 2 9 9" xfId="49962"/>
    <cellStyle name="常规 7 3 20" xfId="45110"/>
    <cellStyle name="常规 7 3 21" xfId="49949"/>
    <cellStyle name="常规 7 3 22" xfId="54676"/>
    <cellStyle name="常规 7 3 3" xfId="2509"/>
    <cellStyle name="常规 7 3 3 10" xfId="53422"/>
    <cellStyle name="常规 7 3 3 2" xfId="13251"/>
    <cellStyle name="常规 7 3 3 3" xfId="18469"/>
    <cellStyle name="常规 7 3 3 4" xfId="23668"/>
    <cellStyle name="常规 7 3 3 5" xfId="28790"/>
    <cellStyle name="常规 7 3 3 6" xfId="33901"/>
    <cellStyle name="常规 7 3 3 7" xfId="38917"/>
    <cellStyle name="常规 7 3 3 8" xfId="43854"/>
    <cellStyle name="常规 7 3 3 9" xfId="48693"/>
    <cellStyle name="常规 7 3 4" xfId="2511"/>
    <cellStyle name="常规 7 3 4 10" xfId="53424"/>
    <cellStyle name="常规 7 3 4 2" xfId="13253"/>
    <cellStyle name="常规 7 3 4 3" xfId="18471"/>
    <cellStyle name="常规 7 3 4 4" xfId="23670"/>
    <cellStyle name="常规 7 3 4 5" xfId="28792"/>
    <cellStyle name="常规 7 3 4 6" xfId="33903"/>
    <cellStyle name="常规 7 3 4 7" xfId="38919"/>
    <cellStyle name="常规 7 3 4 8" xfId="43856"/>
    <cellStyle name="常规 7 3 4 9" xfId="48695"/>
    <cellStyle name="常规 7 3 5" xfId="2512"/>
    <cellStyle name="常规 7 3 5 10" xfId="54690"/>
    <cellStyle name="常规 7 3 5 2" xfId="14529"/>
    <cellStyle name="常规 7 3 5 3" xfId="19747"/>
    <cellStyle name="常规 7 3 5 4" xfId="24943"/>
    <cellStyle name="常规 7 3 5 5" xfId="30068"/>
    <cellStyle name="常规 7 3 5 6" xfId="35175"/>
    <cellStyle name="常规 7 3 5 7" xfId="40193"/>
    <cellStyle name="常规 7 3 5 8" xfId="45124"/>
    <cellStyle name="常规 7 3 5 9" xfId="49963"/>
    <cellStyle name="常规 7 3 6" xfId="3705"/>
    <cellStyle name="常规 7 3 6 10" xfId="54691"/>
    <cellStyle name="常规 7 3 6 2" xfId="14530"/>
    <cellStyle name="常规 7 3 6 3" xfId="19748"/>
    <cellStyle name="常规 7 3 6 4" xfId="24944"/>
    <cellStyle name="常规 7 3 6 5" xfId="30069"/>
    <cellStyle name="常规 7 3 6 6" xfId="35176"/>
    <cellStyle name="常规 7 3 6 7" xfId="40194"/>
    <cellStyle name="常规 7 3 6 8" xfId="45125"/>
    <cellStyle name="常规 7 3 6 9" xfId="49964"/>
    <cellStyle name="常规 7 3 7" xfId="4156"/>
    <cellStyle name="常规 7 3 7 10" xfId="54692"/>
    <cellStyle name="常规 7 3 7 2" xfId="14531"/>
    <cellStyle name="常规 7 3 7 3" xfId="19749"/>
    <cellStyle name="常规 7 3 7 4" xfId="24945"/>
    <cellStyle name="常规 7 3 7 5" xfId="30070"/>
    <cellStyle name="常规 7 3 7 6" xfId="35177"/>
    <cellStyle name="常规 7 3 7 7" xfId="40195"/>
    <cellStyle name="常规 7 3 7 8" xfId="45126"/>
    <cellStyle name="常规 7 3 7 9" xfId="49965"/>
    <cellStyle name="常规 7 3 8" xfId="5964"/>
    <cellStyle name="常规 7 3 8 10" xfId="54693"/>
    <cellStyle name="常规 7 3 8 2" xfId="14532"/>
    <cellStyle name="常规 7 3 8 3" xfId="19750"/>
    <cellStyle name="常规 7 3 8 4" xfId="24946"/>
    <cellStyle name="常规 7 3 8 5" xfId="30071"/>
    <cellStyle name="常规 7 3 8 6" xfId="35178"/>
    <cellStyle name="常规 7 3 8 7" xfId="40196"/>
    <cellStyle name="常规 7 3 8 8" xfId="45127"/>
    <cellStyle name="常规 7 3 8 9" xfId="49966"/>
    <cellStyle name="常规 7 3 9" xfId="6671"/>
    <cellStyle name="常规 7 3 9 10" xfId="54694"/>
    <cellStyle name="常规 7 3 9 2" xfId="14533"/>
    <cellStyle name="常规 7 3 9 3" xfId="19751"/>
    <cellStyle name="常规 7 3 9 4" xfId="24947"/>
    <cellStyle name="常规 7 3 9 5" xfId="30072"/>
    <cellStyle name="常规 7 3 9 6" xfId="35179"/>
    <cellStyle name="常规 7 3 9 7" xfId="40197"/>
    <cellStyle name="常规 7 3 9 8" xfId="45128"/>
    <cellStyle name="常规 7 3 9 9" xfId="49967"/>
    <cellStyle name="常规 7 4" xfId="881"/>
    <cellStyle name="常规 7 4 10" xfId="8861"/>
    <cellStyle name="常规 7 4 10 10" xfId="54696"/>
    <cellStyle name="常规 7 4 10 2" xfId="14535"/>
    <cellStyle name="常规 7 4 10 3" xfId="19753"/>
    <cellStyle name="常规 7 4 10 4" xfId="24949"/>
    <cellStyle name="常规 7 4 10 5" xfId="30074"/>
    <cellStyle name="常规 7 4 10 6" xfId="35181"/>
    <cellStyle name="常规 7 4 10 7" xfId="40199"/>
    <cellStyle name="常规 7 4 10 8" xfId="45130"/>
    <cellStyle name="常规 7 4 10 9" xfId="49969"/>
    <cellStyle name="常规 7 4 11" xfId="14534"/>
    <cellStyle name="常规 7 4 12" xfId="19752"/>
    <cellStyle name="常规 7 4 13" xfId="24948"/>
    <cellStyle name="常规 7 4 14" xfId="30073"/>
    <cellStyle name="常规 7 4 15" xfId="35180"/>
    <cellStyle name="常规 7 4 16" xfId="40198"/>
    <cellStyle name="常规 7 4 17" xfId="45129"/>
    <cellStyle name="常规 7 4 18" xfId="49968"/>
    <cellStyle name="常规 7 4 19" xfId="54695"/>
    <cellStyle name="常规 7 4 2" xfId="2449"/>
    <cellStyle name="常规 7 4 2 10" xfId="54697"/>
    <cellStyle name="常规 7 4 2 2" xfId="14536"/>
    <cellStyle name="常规 7 4 2 3" xfId="19754"/>
    <cellStyle name="常规 7 4 2 4" xfId="24950"/>
    <cellStyle name="常规 7 4 2 5" xfId="30075"/>
    <cellStyle name="常规 7 4 2 6" xfId="35182"/>
    <cellStyle name="常规 7 4 2 7" xfId="40200"/>
    <cellStyle name="常规 7 4 2 8" xfId="45131"/>
    <cellStyle name="常规 7 4 2 9" xfId="49970"/>
    <cellStyle name="常规 7 4 3" xfId="3646"/>
    <cellStyle name="常规 7 4 3 10" xfId="54698"/>
    <cellStyle name="常规 7 4 3 2" xfId="14537"/>
    <cellStyle name="常规 7 4 3 3" xfId="19755"/>
    <cellStyle name="常规 7 4 3 4" xfId="24951"/>
    <cellStyle name="常规 7 4 3 5" xfId="30076"/>
    <cellStyle name="常规 7 4 3 6" xfId="35183"/>
    <cellStyle name="常规 7 4 3 7" xfId="40201"/>
    <cellStyle name="常规 7 4 3 8" xfId="45132"/>
    <cellStyle name="常规 7 4 3 9" xfId="49971"/>
    <cellStyle name="常规 7 4 4" xfId="4123"/>
    <cellStyle name="常规 7 4 4 10" xfId="54699"/>
    <cellStyle name="常规 7 4 4 2" xfId="14538"/>
    <cellStyle name="常规 7 4 4 3" xfId="19756"/>
    <cellStyle name="常规 7 4 4 4" xfId="24952"/>
    <cellStyle name="常规 7 4 4 5" xfId="30077"/>
    <cellStyle name="常规 7 4 4 6" xfId="35184"/>
    <cellStyle name="常规 7 4 4 7" xfId="40202"/>
    <cellStyle name="常规 7 4 4 8" xfId="45133"/>
    <cellStyle name="常规 7 4 4 9" xfId="49972"/>
    <cellStyle name="常规 7 4 5" xfId="5884"/>
    <cellStyle name="常规 7 4 5 10" xfId="54700"/>
    <cellStyle name="常规 7 4 5 2" xfId="14539"/>
    <cellStyle name="常规 7 4 5 3" xfId="19757"/>
    <cellStyle name="常规 7 4 5 4" xfId="24953"/>
    <cellStyle name="常规 7 4 5 5" xfId="30078"/>
    <cellStyle name="常规 7 4 5 6" xfId="35185"/>
    <cellStyle name="常规 7 4 5 7" xfId="40203"/>
    <cellStyle name="常规 7 4 5 8" xfId="45134"/>
    <cellStyle name="常规 7 4 5 9" xfId="49973"/>
    <cellStyle name="常规 7 4 6" xfId="6588"/>
    <cellStyle name="常规 7 4 6 10" xfId="54701"/>
    <cellStyle name="常规 7 4 6 2" xfId="14540"/>
    <cellStyle name="常规 7 4 6 3" xfId="19758"/>
    <cellStyle name="常规 7 4 6 4" xfId="24954"/>
    <cellStyle name="常规 7 4 6 5" xfId="30079"/>
    <cellStyle name="常规 7 4 6 6" xfId="35186"/>
    <cellStyle name="常规 7 4 6 7" xfId="40204"/>
    <cellStyle name="常规 7 4 6 8" xfId="45135"/>
    <cellStyle name="常规 7 4 6 9" xfId="49974"/>
    <cellStyle name="常规 7 4 7" xfId="7270"/>
    <cellStyle name="常规 7 4 7 10" xfId="54702"/>
    <cellStyle name="常规 7 4 7 2" xfId="14541"/>
    <cellStyle name="常规 7 4 7 3" xfId="19759"/>
    <cellStyle name="常规 7 4 7 4" xfId="24955"/>
    <cellStyle name="常规 7 4 7 5" xfId="30080"/>
    <cellStyle name="常规 7 4 7 6" xfId="35187"/>
    <cellStyle name="常规 7 4 7 7" xfId="40205"/>
    <cellStyle name="常规 7 4 7 8" xfId="45136"/>
    <cellStyle name="常规 7 4 7 9" xfId="49975"/>
    <cellStyle name="常规 7 4 8" xfId="7898"/>
    <cellStyle name="常规 7 4 8 10" xfId="54703"/>
    <cellStyle name="常规 7 4 8 2" xfId="14542"/>
    <cellStyle name="常规 7 4 8 3" xfId="19760"/>
    <cellStyle name="常规 7 4 8 4" xfId="24956"/>
    <cellStyle name="常规 7 4 8 5" xfId="30081"/>
    <cellStyle name="常规 7 4 8 6" xfId="35188"/>
    <cellStyle name="常规 7 4 8 7" xfId="40206"/>
    <cellStyle name="常规 7 4 8 8" xfId="45137"/>
    <cellStyle name="常规 7 4 8 9" xfId="49976"/>
    <cellStyle name="常规 7 4 9" xfId="8452"/>
    <cellStyle name="常规 7 4 9 10" xfId="54704"/>
    <cellStyle name="常规 7 4 9 2" xfId="14543"/>
    <cellStyle name="常规 7 4 9 3" xfId="19761"/>
    <cellStyle name="常规 7 4 9 4" xfId="24957"/>
    <cellStyle name="常规 7 4 9 5" xfId="30082"/>
    <cellStyle name="常规 7 4 9 6" xfId="35189"/>
    <cellStyle name="常规 7 4 9 7" xfId="40207"/>
    <cellStyle name="常规 7 4 9 8" xfId="45138"/>
    <cellStyle name="常规 7 4 9 9" xfId="49977"/>
    <cellStyle name="常规 7 5" xfId="1755"/>
    <cellStyle name="常规 7 5 10" xfId="54705"/>
    <cellStyle name="常规 7 5 2" xfId="14544"/>
    <cellStyle name="常规 7 5 3" xfId="19762"/>
    <cellStyle name="常规 7 5 4" xfId="24958"/>
    <cellStyle name="常规 7 5 5" xfId="30083"/>
    <cellStyle name="常规 7 5 6" xfId="35190"/>
    <cellStyle name="常规 7 5 7" xfId="40208"/>
    <cellStyle name="常规 7 5 8" xfId="45139"/>
    <cellStyle name="常规 7 5 9" xfId="49978"/>
    <cellStyle name="常规 7 6" xfId="2451"/>
    <cellStyle name="常规 7 6 10" xfId="54706"/>
    <cellStyle name="常规 7 6 2" xfId="14545"/>
    <cellStyle name="常规 7 6 3" xfId="19763"/>
    <cellStyle name="常规 7 6 4" xfId="24959"/>
    <cellStyle name="常规 7 6 5" xfId="30084"/>
    <cellStyle name="常规 7 6 6" xfId="35191"/>
    <cellStyle name="常规 7 6 7" xfId="40209"/>
    <cellStyle name="常规 7 6 8" xfId="45140"/>
    <cellStyle name="常规 7 6 9" xfId="49979"/>
    <cellStyle name="常规 7 7" xfId="2453"/>
    <cellStyle name="常规 7 7 10" xfId="54707"/>
    <cellStyle name="常规 7 7 2" xfId="14546"/>
    <cellStyle name="常规 7 7 3" xfId="19764"/>
    <cellStyle name="常规 7 7 4" xfId="24960"/>
    <cellStyle name="常规 7 7 5" xfId="30085"/>
    <cellStyle name="常规 7 7 6" xfId="35192"/>
    <cellStyle name="常规 7 7 7" xfId="40210"/>
    <cellStyle name="常规 7 7 8" xfId="45141"/>
    <cellStyle name="常规 7 7 9" xfId="49980"/>
    <cellStyle name="常规 7 8" xfId="3703"/>
    <cellStyle name="常规 7 8 10" xfId="54708"/>
    <cellStyle name="常规 7 8 2" xfId="14547"/>
    <cellStyle name="常规 7 8 3" xfId="19765"/>
    <cellStyle name="常规 7 8 4" xfId="24961"/>
    <cellStyle name="常规 7 8 5" xfId="30086"/>
    <cellStyle name="常规 7 8 6" xfId="35193"/>
    <cellStyle name="常规 7 8 7" xfId="40211"/>
    <cellStyle name="常规 7 8 8" xfId="45142"/>
    <cellStyle name="常规 7 8 9" xfId="49981"/>
    <cellStyle name="常规 7 9" xfId="4155"/>
    <cellStyle name="常规 7 9 10" xfId="54709"/>
    <cellStyle name="常规 7 9 2" xfId="14548"/>
    <cellStyle name="常规 7 9 3" xfId="19766"/>
    <cellStyle name="常规 7 9 4" xfId="24962"/>
    <cellStyle name="常规 7 9 5" xfId="30087"/>
    <cellStyle name="常规 7 9 6" xfId="35194"/>
    <cellStyle name="常规 7 9 7" xfId="40212"/>
    <cellStyle name="常规 7 9 8" xfId="45143"/>
    <cellStyle name="常规 7 9 9" xfId="49982"/>
    <cellStyle name="常规 70" xfId="2391"/>
    <cellStyle name="常规 70 10" xfId="54659"/>
    <cellStyle name="常规 70 2" xfId="14497"/>
    <cellStyle name="常规 70 3" xfId="19715"/>
    <cellStyle name="常规 70 4" xfId="24911"/>
    <cellStyle name="常规 70 5" xfId="30036"/>
    <cellStyle name="常规 70 6" xfId="35143"/>
    <cellStyle name="常规 70 7" xfId="40161"/>
    <cellStyle name="常规 70 8" xfId="45093"/>
    <cellStyle name="常规 70 9" xfId="49932"/>
    <cellStyle name="常规 71" xfId="2378"/>
    <cellStyle name="常规 71 10" xfId="54661"/>
    <cellStyle name="常规 71 2" xfId="14499"/>
    <cellStyle name="常规 71 3" xfId="19717"/>
    <cellStyle name="常规 71 4" xfId="24913"/>
    <cellStyle name="常规 71 5" xfId="30038"/>
    <cellStyle name="常规 71 6" xfId="35145"/>
    <cellStyle name="常规 71 7" xfId="40163"/>
    <cellStyle name="常规 71 8" xfId="45095"/>
    <cellStyle name="常规 71 9" xfId="49934"/>
    <cellStyle name="常规 72" xfId="2373"/>
    <cellStyle name="常规 72 10" xfId="54663"/>
    <cellStyle name="常规 72 2" xfId="14501"/>
    <cellStyle name="常规 72 3" xfId="19719"/>
    <cellStyle name="常规 72 4" xfId="24915"/>
    <cellStyle name="常规 72 5" xfId="30040"/>
    <cellStyle name="常规 72 6" xfId="35147"/>
    <cellStyle name="常规 72 7" xfId="40165"/>
    <cellStyle name="常规 72 8" xfId="45097"/>
    <cellStyle name="常规 72 9" xfId="49936"/>
    <cellStyle name="常规 73" xfId="2079"/>
    <cellStyle name="常规 73 10" xfId="54665"/>
    <cellStyle name="常规 73 2" xfId="14503"/>
    <cellStyle name="常规 73 3" xfId="19721"/>
    <cellStyle name="常规 73 4" xfId="24917"/>
    <cellStyle name="常规 73 5" xfId="30042"/>
    <cellStyle name="常规 73 6" xfId="35149"/>
    <cellStyle name="常规 73 7" xfId="40167"/>
    <cellStyle name="常规 73 8" xfId="45099"/>
    <cellStyle name="常规 73 9" xfId="49938"/>
    <cellStyle name="常规 74" xfId="2923"/>
    <cellStyle name="常规 75" xfId="2927"/>
    <cellStyle name="常规 76" xfId="4329"/>
    <cellStyle name="常规 76 10" xfId="54710"/>
    <cellStyle name="常规 76 2" xfId="14551"/>
    <cellStyle name="常规 76 3" xfId="19769"/>
    <cellStyle name="常规 76 4" xfId="24965"/>
    <cellStyle name="常规 76 5" xfId="30089"/>
    <cellStyle name="常规 76 6" xfId="35195"/>
    <cellStyle name="常规 76 7" xfId="40213"/>
    <cellStyle name="常规 76 8" xfId="45145"/>
    <cellStyle name="常规 76 9" xfId="49983"/>
    <cellStyle name="常规 77" xfId="6485"/>
    <cellStyle name="常规 77 10" xfId="54711"/>
    <cellStyle name="常规 77 2" xfId="14552"/>
    <cellStyle name="常规 77 3" xfId="19770"/>
    <cellStyle name="常规 77 4" xfId="24966"/>
    <cellStyle name="常规 77 5" xfId="30091"/>
    <cellStyle name="常规 77 6" xfId="35196"/>
    <cellStyle name="常规 77 7" xfId="40215"/>
    <cellStyle name="常规 77 8" xfId="45146"/>
    <cellStyle name="常规 77 9" xfId="49985"/>
    <cellStyle name="常规 78" xfId="7166"/>
    <cellStyle name="常规 78 10" xfId="54712"/>
    <cellStyle name="常规 78 2" xfId="14553"/>
    <cellStyle name="常规 78 3" xfId="19771"/>
    <cellStyle name="常规 78 4" xfId="24968"/>
    <cellStyle name="常规 78 5" xfId="30092"/>
    <cellStyle name="常规 78 6" xfId="35198"/>
    <cellStyle name="常规 78 7" xfId="40216"/>
    <cellStyle name="常规 78 8" xfId="45147"/>
    <cellStyle name="常规 78 9" xfId="49986"/>
    <cellStyle name="常规 79" xfId="4309"/>
    <cellStyle name="常规 8" xfId="950"/>
    <cellStyle name="常规 8 10" xfId="40218"/>
    <cellStyle name="常规 8 11" xfId="45149"/>
    <cellStyle name="常规 8 12" xfId="49988"/>
    <cellStyle name="常规 8 13" xfId="54714"/>
    <cellStyle name="常规 8 2" xfId="921"/>
    <cellStyle name="常规 8 2 10" xfId="54450"/>
    <cellStyle name="常规 8 2 2" xfId="14288"/>
    <cellStyle name="常规 8 2 3" xfId="19506"/>
    <cellStyle name="常规 8 2 4" xfId="24702"/>
    <cellStyle name="常规 8 2 5" xfId="29827"/>
    <cellStyle name="常规 8 2 6" xfId="34934"/>
    <cellStyle name="常规 8 2 7" xfId="39952"/>
    <cellStyle name="常规 8 2 8" xfId="44884"/>
    <cellStyle name="常规 8 2 9" xfId="49723"/>
    <cellStyle name="常规 8 3" xfId="924"/>
    <cellStyle name="常规 8 3 10" xfId="54453"/>
    <cellStyle name="常规 8 3 2" xfId="14291"/>
    <cellStyle name="常规 8 3 3" xfId="19509"/>
    <cellStyle name="常规 8 3 4" xfId="24705"/>
    <cellStyle name="常规 8 3 5" xfId="29830"/>
    <cellStyle name="常规 8 3 6" xfId="34937"/>
    <cellStyle name="常规 8 3 7" xfId="39955"/>
    <cellStyle name="常规 8 3 8" xfId="44887"/>
    <cellStyle name="常规 8 3 9" xfId="49726"/>
    <cellStyle name="常规 8 4" xfId="888"/>
    <cellStyle name="常规 8 4 10" xfId="54447"/>
    <cellStyle name="常规 8 4 2" xfId="14285"/>
    <cellStyle name="常规 8 4 3" xfId="19503"/>
    <cellStyle name="常规 8 4 4" xfId="24699"/>
    <cellStyle name="常规 8 4 5" xfId="29824"/>
    <cellStyle name="常规 8 4 6" xfId="34931"/>
    <cellStyle name="常规 8 4 7" xfId="39949"/>
    <cellStyle name="常规 8 4 8" xfId="44881"/>
    <cellStyle name="常规 8 4 9" xfId="49720"/>
    <cellStyle name="常规 8 5" xfId="14556"/>
    <cellStyle name="常规 8 6" xfId="19773"/>
    <cellStyle name="常规 8 7" xfId="24971"/>
    <cellStyle name="常规 8 8" xfId="30095"/>
    <cellStyle name="常规 8 9" xfId="35200"/>
    <cellStyle name="常规 80" xfId="4313"/>
    <cellStyle name="常规 81" xfId="4317"/>
    <cellStyle name="常规 82" xfId="4321"/>
    <cellStyle name="常规 83" xfId="4325"/>
    <cellStyle name="常规 84" xfId="7805"/>
    <cellStyle name="常规 84 10" xfId="54713"/>
    <cellStyle name="常规 84 2" xfId="14554"/>
    <cellStyle name="常规 84 3" xfId="19772"/>
    <cellStyle name="常规 84 4" xfId="24969"/>
    <cellStyle name="常规 84 5" xfId="30093"/>
    <cellStyle name="常规 84 6" xfId="35199"/>
    <cellStyle name="常规 84 7" xfId="40217"/>
    <cellStyle name="常规 84 8" xfId="45148"/>
    <cellStyle name="常规 84 9" xfId="49987"/>
    <cellStyle name="常规 85" xfId="8373"/>
    <cellStyle name="常规 85 10" xfId="54715"/>
    <cellStyle name="常规 85 2" xfId="14557"/>
    <cellStyle name="常规 85 3" xfId="19774"/>
    <cellStyle name="常规 85 4" xfId="24972"/>
    <cellStyle name="常规 85 5" xfId="30096"/>
    <cellStyle name="常规 85 6" xfId="35201"/>
    <cellStyle name="常规 85 7" xfId="40219"/>
    <cellStyle name="常规 85 8" xfId="45150"/>
    <cellStyle name="常规 85 9" xfId="49989"/>
    <cellStyle name="常规 86" xfId="8816"/>
    <cellStyle name="常规 86 10" xfId="54716"/>
    <cellStyle name="常规 86 2" xfId="14558"/>
    <cellStyle name="常规 86 3" xfId="19775"/>
    <cellStyle name="常规 86 4" xfId="24973"/>
    <cellStyle name="常规 86 5" xfId="30097"/>
    <cellStyle name="常规 86 6" xfId="35202"/>
    <cellStyle name="常规 86 7" xfId="40220"/>
    <cellStyle name="常规 86 8" xfId="45151"/>
    <cellStyle name="常规 86 9" xfId="49990"/>
    <cellStyle name="常规 87" xfId="9075"/>
    <cellStyle name="常规 87 10" xfId="54717"/>
    <cellStyle name="常规 87 2" xfId="14559"/>
    <cellStyle name="常规 87 3" xfId="19776"/>
    <cellStyle name="常规 87 4" xfId="24974"/>
    <cellStyle name="常规 87 5" xfId="30098"/>
    <cellStyle name="常规 87 6" xfId="35203"/>
    <cellStyle name="常规 87 7" xfId="40221"/>
    <cellStyle name="常规 87 8" xfId="45152"/>
    <cellStyle name="常规 87 9" xfId="49991"/>
    <cellStyle name="常规 88" xfId="14549"/>
    <cellStyle name="常规 89" xfId="19768"/>
    <cellStyle name="常规 9" xfId="951"/>
    <cellStyle name="常规 9 10" xfId="6677"/>
    <cellStyle name="常规 9 10 10" xfId="54719"/>
    <cellStyle name="常规 9 10 2" xfId="14561"/>
    <cellStyle name="常规 9 10 3" xfId="19778"/>
    <cellStyle name="常规 9 10 4" xfId="24976"/>
    <cellStyle name="常规 9 10 5" xfId="30100"/>
    <cellStyle name="常规 9 10 6" xfId="35205"/>
    <cellStyle name="常规 9 10 7" xfId="40223"/>
    <cellStyle name="常规 9 10 8" xfId="45154"/>
    <cellStyle name="常规 9 10 9" xfId="49993"/>
    <cellStyle name="常规 9 11" xfId="7349"/>
    <cellStyle name="常规 9 11 10" xfId="54720"/>
    <cellStyle name="常规 9 11 2" xfId="14562"/>
    <cellStyle name="常规 9 11 3" xfId="19779"/>
    <cellStyle name="常规 9 11 4" xfId="24977"/>
    <cellStyle name="常规 9 11 5" xfId="30101"/>
    <cellStyle name="常规 9 11 6" xfId="35206"/>
    <cellStyle name="常规 9 11 7" xfId="40224"/>
    <cellStyle name="常规 9 11 8" xfId="45155"/>
    <cellStyle name="常规 9 11 9" xfId="49994"/>
    <cellStyle name="常规 9 12" xfId="7967"/>
    <cellStyle name="常规 9 12 10" xfId="38177"/>
    <cellStyle name="常规 9 12 2" xfId="9232"/>
    <cellStyle name="常规 9 12 3" xfId="10364"/>
    <cellStyle name="常规 9 12 4" xfId="11828"/>
    <cellStyle name="常规 9 12 5" xfId="10549"/>
    <cellStyle name="常规 9 12 6" xfId="12379"/>
    <cellStyle name="常规 9 12 7" xfId="11776"/>
    <cellStyle name="常规 9 12 8" xfId="11467"/>
    <cellStyle name="常规 9 12 9" xfId="28016"/>
    <cellStyle name="常规 9 13" xfId="8510"/>
    <cellStyle name="常规 9 13 10" xfId="54721"/>
    <cellStyle name="常规 9 13 2" xfId="14563"/>
    <cellStyle name="常规 9 13 3" xfId="19780"/>
    <cellStyle name="常规 9 13 4" xfId="24978"/>
    <cellStyle name="常规 9 13 5" xfId="30102"/>
    <cellStyle name="常规 9 13 6" xfId="35207"/>
    <cellStyle name="常规 9 13 7" xfId="40225"/>
    <cellStyle name="常规 9 13 8" xfId="45156"/>
    <cellStyle name="常规 9 13 9" xfId="49995"/>
    <cellStyle name="常规 9 14" xfId="8891"/>
    <cellStyle name="常规 9 14 10" xfId="54722"/>
    <cellStyle name="常规 9 14 2" xfId="14564"/>
    <cellStyle name="常规 9 14 3" xfId="19781"/>
    <cellStyle name="常规 9 14 4" xfId="24979"/>
    <cellStyle name="常规 9 14 5" xfId="30103"/>
    <cellStyle name="常规 9 14 6" xfId="35208"/>
    <cellStyle name="常规 9 14 7" xfId="40226"/>
    <cellStyle name="常规 9 14 8" xfId="45157"/>
    <cellStyle name="常规 9 14 9" xfId="49996"/>
    <cellStyle name="常规 9 15" xfId="14560"/>
    <cellStyle name="常规 9 16" xfId="19777"/>
    <cellStyle name="常规 9 17" xfId="24975"/>
    <cellStyle name="常规 9 18" xfId="30099"/>
    <cellStyle name="常规 9 19" xfId="35204"/>
    <cellStyle name="常规 9 2" xfId="137"/>
    <cellStyle name="常规 9 2 10" xfId="7622"/>
    <cellStyle name="常规 9 2 10 10" xfId="54724"/>
    <cellStyle name="常规 9 2 10 2" xfId="14566"/>
    <cellStyle name="常规 9 2 10 3" xfId="19783"/>
    <cellStyle name="常规 9 2 10 4" xfId="24981"/>
    <cellStyle name="常规 9 2 10 5" xfId="30105"/>
    <cellStyle name="常规 9 2 10 6" xfId="35210"/>
    <cellStyle name="常规 9 2 10 7" xfId="40228"/>
    <cellStyle name="常规 9 2 10 8" xfId="45159"/>
    <cellStyle name="常规 9 2 10 9" xfId="49998"/>
    <cellStyle name="常规 9 2 11" xfId="8201"/>
    <cellStyle name="常规 9 2 11 10" xfId="54725"/>
    <cellStyle name="常规 9 2 11 2" xfId="14567"/>
    <cellStyle name="常规 9 2 11 3" xfId="19784"/>
    <cellStyle name="常规 9 2 11 4" xfId="24982"/>
    <cellStyle name="常规 9 2 11 5" xfId="30106"/>
    <cellStyle name="常规 9 2 11 6" xfId="35211"/>
    <cellStyle name="常规 9 2 11 7" xfId="40229"/>
    <cellStyle name="常规 9 2 11 8" xfId="45160"/>
    <cellStyle name="常规 9 2 11 9" xfId="49999"/>
    <cellStyle name="常规 9 2 12" xfId="8685"/>
    <cellStyle name="常规 9 2 12 10" xfId="43222"/>
    <cellStyle name="常规 9 2 12 2" xfId="11615"/>
    <cellStyle name="常规 9 2 12 3" xfId="9353"/>
    <cellStyle name="常规 9 2 12 4" xfId="12182"/>
    <cellStyle name="常规 9 2 12 5" xfId="10755"/>
    <cellStyle name="常规 9 2 12 6" xfId="12248"/>
    <cellStyle name="常规 9 2 12 7" xfId="11679"/>
    <cellStyle name="常规 9 2 12 8" xfId="22708"/>
    <cellStyle name="常规 9 2 12 9" xfId="28099"/>
    <cellStyle name="常规 9 2 13" xfId="14565"/>
    <cellStyle name="常规 9 2 14" xfId="19782"/>
    <cellStyle name="常规 9 2 15" xfId="24980"/>
    <cellStyle name="常规 9 2 16" xfId="30104"/>
    <cellStyle name="常规 9 2 17" xfId="35209"/>
    <cellStyle name="常规 9 2 18" xfId="40227"/>
    <cellStyle name="常规 9 2 19" xfId="45158"/>
    <cellStyle name="常规 9 2 2" xfId="952"/>
    <cellStyle name="常规 9 2 2 10" xfId="8512"/>
    <cellStyle name="常规 9 2 2 10 10" xfId="54726"/>
    <cellStyle name="常规 9 2 2 10 2" xfId="14568"/>
    <cellStyle name="常规 9 2 2 10 3" xfId="19785"/>
    <cellStyle name="常规 9 2 2 10 4" xfId="24983"/>
    <cellStyle name="常规 9 2 2 10 5" xfId="30107"/>
    <cellStyle name="常规 9 2 2 10 6" xfId="35212"/>
    <cellStyle name="常规 9 2 2 10 7" xfId="40230"/>
    <cellStyle name="常规 9 2 2 10 8" xfId="45161"/>
    <cellStyle name="常规 9 2 2 10 9" xfId="50000"/>
    <cellStyle name="常规 9 2 2 11" xfId="8893"/>
    <cellStyle name="常规 9 2 2 11 10" xfId="54727"/>
    <cellStyle name="常规 9 2 2 11 2" xfId="14569"/>
    <cellStyle name="常规 9 2 2 11 3" xfId="19786"/>
    <cellStyle name="常规 9 2 2 11 4" xfId="24984"/>
    <cellStyle name="常规 9 2 2 11 5" xfId="30108"/>
    <cellStyle name="常规 9 2 2 11 6" xfId="35213"/>
    <cellStyle name="常规 9 2 2 11 7" xfId="40231"/>
    <cellStyle name="常规 9 2 2 11 8" xfId="45162"/>
    <cellStyle name="常规 9 2 2 11 9" xfId="50001"/>
    <cellStyle name="常规 9 2 2 12" xfId="9632"/>
    <cellStyle name="常规 9 2 2 13" xfId="12431"/>
    <cellStyle name="常规 9 2 2 14" xfId="17666"/>
    <cellStyle name="常规 9 2 2 15" xfId="11553"/>
    <cellStyle name="常规 9 2 2 16" xfId="28031"/>
    <cellStyle name="常规 9 2 2 17" xfId="11976"/>
    <cellStyle name="常规 9 2 2 18" xfId="38212"/>
    <cellStyle name="常规 9 2 2 19" xfId="43176"/>
    <cellStyle name="常规 9 2 2 2" xfId="954"/>
    <cellStyle name="常规 9 2 2 2 10" xfId="45163"/>
    <cellStyle name="常规 9 2 2 2 11" xfId="50002"/>
    <cellStyle name="常规 9 2 2 2 12" xfId="54728"/>
    <cellStyle name="常规 9 2 2 2 2" xfId="3710"/>
    <cellStyle name="常规 9 2 2 2 2 10" xfId="54729"/>
    <cellStyle name="常规 9 2 2 2 2 2" xfId="14571"/>
    <cellStyle name="常规 9 2 2 2 2 3" xfId="19788"/>
    <cellStyle name="常规 9 2 2 2 2 4" xfId="24986"/>
    <cellStyle name="常规 9 2 2 2 2 5" xfId="30110"/>
    <cellStyle name="常规 9 2 2 2 2 6" xfId="35215"/>
    <cellStyle name="常规 9 2 2 2 2 7" xfId="40233"/>
    <cellStyle name="常规 9 2 2 2 2 8" xfId="45164"/>
    <cellStyle name="常规 9 2 2 2 2 9" xfId="50003"/>
    <cellStyle name="常规 9 2 2 2 3" xfId="4161"/>
    <cellStyle name="常规 9 2 2 2 3 10" xfId="11975"/>
    <cellStyle name="常规 9 2 2 2 3 2" xfId="11483"/>
    <cellStyle name="常规 9 2 2 2 3 3" xfId="10401"/>
    <cellStyle name="常规 9 2 2 2 3 4" xfId="9571"/>
    <cellStyle name="常规 9 2 2 2 3 5" xfId="9558"/>
    <cellStyle name="常规 9 2 2 2 3 6" xfId="11300"/>
    <cellStyle name="常规 9 2 2 2 3 7" xfId="10707"/>
    <cellStyle name="常规 9 2 2 2 3 8" xfId="12463"/>
    <cellStyle name="常规 9 2 2 2 3 9" xfId="28126"/>
    <cellStyle name="常规 9 2 2 2 4" xfId="14570"/>
    <cellStyle name="常规 9 2 2 2 5" xfId="19787"/>
    <cellStyle name="常规 9 2 2 2 6" xfId="24985"/>
    <cellStyle name="常规 9 2 2 2 7" xfId="30109"/>
    <cellStyle name="常规 9 2 2 2 8" xfId="35214"/>
    <cellStyle name="常规 9 2 2 2 9" xfId="40232"/>
    <cellStyle name="常规 9 2 2 20" xfId="48053"/>
    <cellStyle name="常规 9 2 2 3" xfId="2514"/>
    <cellStyle name="常规 9 2 2 3 10" xfId="54730"/>
    <cellStyle name="常规 9 2 2 3 2" xfId="14572"/>
    <cellStyle name="常规 9 2 2 3 3" xfId="19789"/>
    <cellStyle name="常规 9 2 2 3 4" xfId="24987"/>
    <cellStyle name="常规 9 2 2 3 5" xfId="30111"/>
    <cellStyle name="常规 9 2 2 3 6" xfId="35216"/>
    <cellStyle name="常规 9 2 2 3 7" xfId="40234"/>
    <cellStyle name="常规 9 2 2 3 8" xfId="45165"/>
    <cellStyle name="常规 9 2 2 3 9" xfId="50004"/>
    <cellStyle name="常规 9 2 2 4" xfId="3708"/>
    <cellStyle name="常规 9 2 2 4 10" xfId="54731"/>
    <cellStyle name="常规 9 2 2 4 2" xfId="14573"/>
    <cellStyle name="常规 9 2 2 4 3" xfId="19790"/>
    <cellStyle name="常规 9 2 2 4 4" xfId="24988"/>
    <cellStyle name="常规 9 2 2 4 5" xfId="30112"/>
    <cellStyle name="常规 9 2 2 4 6" xfId="35217"/>
    <cellStyle name="常规 9 2 2 4 7" xfId="40235"/>
    <cellStyle name="常规 9 2 2 4 8" xfId="45166"/>
    <cellStyle name="常规 9 2 2 4 9" xfId="50005"/>
    <cellStyle name="常规 9 2 2 5" xfId="4159"/>
    <cellStyle name="常规 9 2 2 5 10" xfId="54732"/>
    <cellStyle name="常规 9 2 2 5 2" xfId="14574"/>
    <cellStyle name="常规 9 2 2 5 3" xfId="19791"/>
    <cellStyle name="常规 9 2 2 5 4" xfId="24989"/>
    <cellStyle name="常规 9 2 2 5 5" xfId="30113"/>
    <cellStyle name="常规 9 2 2 5 6" xfId="35218"/>
    <cellStyle name="常规 9 2 2 5 7" xfId="40236"/>
    <cellStyle name="常规 9 2 2 5 8" xfId="45167"/>
    <cellStyle name="常规 9 2 2 5 9" xfId="50006"/>
    <cellStyle name="常规 9 2 2 6" xfId="5974"/>
    <cellStyle name="常规 9 2 2 6 10" xfId="54733"/>
    <cellStyle name="常规 9 2 2 6 2" xfId="14575"/>
    <cellStyle name="常规 9 2 2 6 3" xfId="19792"/>
    <cellStyle name="常规 9 2 2 6 4" xfId="24990"/>
    <cellStyle name="常规 9 2 2 6 5" xfId="30114"/>
    <cellStyle name="常规 9 2 2 6 6" xfId="35219"/>
    <cellStyle name="常规 9 2 2 6 7" xfId="40237"/>
    <cellStyle name="常规 9 2 2 6 8" xfId="45168"/>
    <cellStyle name="常规 9 2 2 6 9" xfId="50007"/>
    <cellStyle name="常规 9 2 2 7" xfId="6679"/>
    <cellStyle name="常规 9 2 2 7 10" xfId="54734"/>
    <cellStyle name="常规 9 2 2 7 2" xfId="14576"/>
    <cellStyle name="常规 9 2 2 7 3" xfId="19793"/>
    <cellStyle name="常规 9 2 2 7 4" xfId="24991"/>
    <cellStyle name="常规 9 2 2 7 5" xfId="30115"/>
    <cellStyle name="常规 9 2 2 7 6" xfId="35220"/>
    <cellStyle name="常规 9 2 2 7 7" xfId="40238"/>
    <cellStyle name="常规 9 2 2 7 8" xfId="45169"/>
    <cellStyle name="常规 9 2 2 7 9" xfId="50008"/>
    <cellStyle name="常规 9 2 2 8" xfId="7351"/>
    <cellStyle name="常规 9 2 2 8 10" xfId="54735"/>
    <cellStyle name="常规 9 2 2 8 2" xfId="14577"/>
    <cellStyle name="常规 9 2 2 8 3" xfId="19794"/>
    <cellStyle name="常规 9 2 2 8 4" xfId="24992"/>
    <cellStyle name="常规 9 2 2 8 5" xfId="30116"/>
    <cellStyle name="常规 9 2 2 8 6" xfId="35221"/>
    <cellStyle name="常规 9 2 2 8 7" xfId="40239"/>
    <cellStyle name="常规 9 2 2 8 8" xfId="45170"/>
    <cellStyle name="常规 9 2 2 8 9" xfId="50009"/>
    <cellStyle name="常规 9 2 2 9" xfId="7969"/>
    <cellStyle name="常规 9 2 2 9 10" xfId="54736"/>
    <cellStyle name="常规 9 2 2 9 2" xfId="14578"/>
    <cellStyle name="常规 9 2 2 9 3" xfId="19795"/>
    <cellStyle name="常规 9 2 2 9 4" xfId="24993"/>
    <cellStyle name="常规 9 2 2 9 5" xfId="30117"/>
    <cellStyle name="常规 9 2 2 9 6" xfId="35222"/>
    <cellStyle name="常规 9 2 2 9 7" xfId="40240"/>
    <cellStyle name="常规 9 2 2 9 8" xfId="45171"/>
    <cellStyle name="常规 9 2 2 9 9" xfId="50010"/>
    <cellStyle name="常规 9 2 20" xfId="49997"/>
    <cellStyle name="常规 9 2 21" xfId="54723"/>
    <cellStyle name="常规 9 2 3" xfId="955"/>
    <cellStyle name="常规 9 2 3 10" xfId="8895"/>
    <cellStyle name="常规 9 2 3 10 10" xfId="53954"/>
    <cellStyle name="常规 9 2 3 10 2" xfId="13784"/>
    <cellStyle name="常规 9 2 3 10 3" xfId="19002"/>
    <cellStyle name="常规 9 2 3 10 4" xfId="24200"/>
    <cellStyle name="常规 9 2 3 10 5" xfId="29323"/>
    <cellStyle name="常规 9 2 3 10 6" xfId="34433"/>
    <cellStyle name="常规 9 2 3 10 7" xfId="39450"/>
    <cellStyle name="常规 9 2 3 10 8" xfId="44386"/>
    <cellStyle name="常规 9 2 3 10 9" xfId="49226"/>
    <cellStyle name="常规 9 2 3 11" xfId="9634"/>
    <cellStyle name="常规 9 2 3 12" xfId="12429"/>
    <cellStyle name="常规 9 2 3 13" xfId="9336"/>
    <cellStyle name="常规 9 2 3 14" xfId="22883"/>
    <cellStyle name="常规 9 2 3 15" xfId="28029"/>
    <cellStyle name="常规 9 2 3 16" xfId="33149"/>
    <cellStyle name="常规 9 2 3 17" xfId="38211"/>
    <cellStyle name="常规 9 2 3 18" xfId="43175"/>
    <cellStyle name="常规 9 2 3 19" xfId="48052"/>
    <cellStyle name="常规 9 2 3 2" xfId="2515"/>
    <cellStyle name="常规 9 2 3 2 10" xfId="54737"/>
    <cellStyle name="常规 9 2 3 2 2" xfId="14579"/>
    <cellStyle name="常规 9 2 3 2 3" xfId="19796"/>
    <cellStyle name="常规 9 2 3 2 4" xfId="24994"/>
    <cellStyle name="常规 9 2 3 2 5" xfId="30118"/>
    <cellStyle name="常规 9 2 3 2 6" xfId="35223"/>
    <cellStyle name="常规 9 2 3 2 7" xfId="40241"/>
    <cellStyle name="常规 9 2 3 2 8" xfId="45172"/>
    <cellStyle name="常规 9 2 3 2 9" xfId="50011"/>
    <cellStyle name="常规 9 2 3 3" xfId="3711"/>
    <cellStyle name="常规 9 2 3 3 10" xfId="54738"/>
    <cellStyle name="常规 9 2 3 3 2" xfId="14580"/>
    <cellStyle name="常规 9 2 3 3 3" xfId="19797"/>
    <cellStyle name="常规 9 2 3 3 4" xfId="24995"/>
    <cellStyle name="常规 9 2 3 3 5" xfId="30119"/>
    <cellStyle name="常规 9 2 3 3 6" xfId="35224"/>
    <cellStyle name="常规 9 2 3 3 7" xfId="40242"/>
    <cellStyle name="常规 9 2 3 3 8" xfId="45173"/>
    <cellStyle name="常规 9 2 3 3 9" xfId="50012"/>
    <cellStyle name="常规 9 2 3 4" xfId="4162"/>
    <cellStyle name="常规 9 2 3 4 10" xfId="54739"/>
    <cellStyle name="常规 9 2 3 4 2" xfId="14581"/>
    <cellStyle name="常规 9 2 3 4 3" xfId="19798"/>
    <cellStyle name="常规 9 2 3 4 4" xfId="24996"/>
    <cellStyle name="常规 9 2 3 4 5" xfId="30120"/>
    <cellStyle name="常规 9 2 3 4 6" xfId="35225"/>
    <cellStyle name="常规 9 2 3 4 7" xfId="40243"/>
    <cellStyle name="常规 9 2 3 4 8" xfId="45174"/>
    <cellStyle name="常规 9 2 3 4 9" xfId="50013"/>
    <cellStyle name="常规 9 2 3 5" xfId="5976"/>
    <cellStyle name="常规 9 2 3 5 10" xfId="54740"/>
    <cellStyle name="常规 9 2 3 5 2" xfId="14582"/>
    <cellStyle name="常规 9 2 3 5 3" xfId="19799"/>
    <cellStyle name="常规 9 2 3 5 4" xfId="24997"/>
    <cellStyle name="常规 9 2 3 5 5" xfId="30121"/>
    <cellStyle name="常规 9 2 3 5 6" xfId="35226"/>
    <cellStyle name="常规 9 2 3 5 7" xfId="40244"/>
    <cellStyle name="常规 9 2 3 5 8" xfId="45175"/>
    <cellStyle name="常规 9 2 3 5 9" xfId="50014"/>
    <cellStyle name="常规 9 2 3 6" xfId="6681"/>
    <cellStyle name="常规 9 2 3 6 10" xfId="54741"/>
    <cellStyle name="常规 9 2 3 6 2" xfId="14583"/>
    <cellStyle name="常规 9 2 3 6 3" xfId="19800"/>
    <cellStyle name="常规 9 2 3 6 4" xfId="24998"/>
    <cellStyle name="常规 9 2 3 6 5" xfId="30122"/>
    <cellStyle name="常规 9 2 3 6 6" xfId="35227"/>
    <cellStyle name="常规 9 2 3 6 7" xfId="40245"/>
    <cellStyle name="常规 9 2 3 6 8" xfId="45176"/>
    <cellStyle name="常规 9 2 3 6 9" xfId="50015"/>
    <cellStyle name="常规 9 2 3 7" xfId="7353"/>
    <cellStyle name="常规 9 2 3 7 10" xfId="54742"/>
    <cellStyle name="常规 9 2 3 7 2" xfId="14584"/>
    <cellStyle name="常规 9 2 3 7 3" xfId="19801"/>
    <cellStyle name="常规 9 2 3 7 4" xfId="24999"/>
    <cellStyle name="常规 9 2 3 7 5" xfId="30123"/>
    <cellStyle name="常规 9 2 3 7 6" xfId="35228"/>
    <cellStyle name="常规 9 2 3 7 7" xfId="40246"/>
    <cellStyle name="常规 9 2 3 7 8" xfId="45177"/>
    <cellStyle name="常规 9 2 3 7 9" xfId="50016"/>
    <cellStyle name="常规 9 2 3 8" xfId="7971"/>
    <cellStyle name="常规 9 2 3 8 10" xfId="54743"/>
    <cellStyle name="常规 9 2 3 8 2" xfId="14585"/>
    <cellStyle name="常规 9 2 3 8 3" xfId="19802"/>
    <cellStyle name="常规 9 2 3 8 4" xfId="25000"/>
    <cellStyle name="常规 9 2 3 8 5" xfId="30124"/>
    <cellStyle name="常规 9 2 3 8 6" xfId="35229"/>
    <cellStyle name="常规 9 2 3 8 7" xfId="40247"/>
    <cellStyle name="常规 9 2 3 8 8" xfId="45178"/>
    <cellStyle name="常规 9 2 3 8 9" xfId="50017"/>
    <cellStyle name="常规 9 2 3 9" xfId="8514"/>
    <cellStyle name="常规 9 2 3 9 10" xfId="11280"/>
    <cellStyle name="常规 9 2 3 9 2" xfId="9679"/>
    <cellStyle name="常规 9 2 3 9 3" xfId="12402"/>
    <cellStyle name="常规 9 2 3 9 4" xfId="17641"/>
    <cellStyle name="常规 9 2 3 9 5" xfId="17389"/>
    <cellStyle name="常规 9 2 3 9 6" xfId="22847"/>
    <cellStyle name="常规 9 2 3 9 7" xfId="9342"/>
    <cellStyle name="常规 9 2 3 9 8" xfId="33119"/>
    <cellStyle name="常规 9 2 3 9 9" xfId="43159"/>
    <cellStyle name="常规 9 2 4" xfId="1423"/>
    <cellStyle name="常规 9 2 4 10" xfId="43251"/>
    <cellStyle name="常规 9 2 4 2" xfId="9304"/>
    <cellStyle name="常规 9 2 4 3" xfId="10010"/>
    <cellStyle name="常规 9 2 4 4" xfId="12108"/>
    <cellStyle name="常规 9 2 4 5" xfId="23055"/>
    <cellStyle name="常规 9 2 4 6" xfId="23027"/>
    <cellStyle name="常规 9 2 4 7" xfId="33298"/>
    <cellStyle name="常规 9 2 4 8" xfId="33271"/>
    <cellStyle name="常规 9 2 4 9" xfId="17327"/>
    <cellStyle name="常规 9 2 5" xfId="3014"/>
    <cellStyle name="常规 9 2 5 10" xfId="9650"/>
    <cellStyle name="常规 9 2 5 2" xfId="11573"/>
    <cellStyle name="常规 9 2 5 3" xfId="10219"/>
    <cellStyle name="常规 9 2 5 4" xfId="14001"/>
    <cellStyle name="常规 9 2 5 5" xfId="9538"/>
    <cellStyle name="常规 9 2 5 6" xfId="12437"/>
    <cellStyle name="常规 9 2 5 7" xfId="22541"/>
    <cellStyle name="常规 9 2 5 8" xfId="22915"/>
    <cellStyle name="常规 9 2 5 9" xfId="11725"/>
    <cellStyle name="常规 9 2 6" xfId="3833"/>
    <cellStyle name="常规 9 2 6 10" xfId="33212"/>
    <cellStyle name="常规 9 2 6 2" xfId="11575"/>
    <cellStyle name="常规 9 2 6 3" xfId="10217"/>
    <cellStyle name="常规 9 2 6 4" xfId="11917"/>
    <cellStyle name="常规 9 2 6 5" xfId="19219"/>
    <cellStyle name="常规 9 2 6 6" xfId="12370"/>
    <cellStyle name="常规 9 2 6 7" xfId="29542"/>
    <cellStyle name="常规 9 2 6 8" xfId="22571"/>
    <cellStyle name="常规 9 2 6 9" xfId="27750"/>
    <cellStyle name="常规 9 2 7" xfId="4483"/>
    <cellStyle name="常规 9 2 7 10" xfId="33337"/>
    <cellStyle name="常规 9 2 7 2" xfId="11577"/>
    <cellStyle name="常规 9 2 7 3" xfId="9682"/>
    <cellStyle name="常规 9 2 7 4" xfId="11990"/>
    <cellStyle name="常规 9 2 7 5" xfId="9240"/>
    <cellStyle name="常规 9 2 7 6" xfId="9261"/>
    <cellStyle name="常规 9 2 7 7" xfId="9130"/>
    <cellStyle name="常规 9 2 7 8" xfId="9851"/>
    <cellStyle name="常规 9 2 7 9" xfId="38192"/>
    <cellStyle name="常规 9 2 8" xfId="6277"/>
    <cellStyle name="常规 9 2 8 10" xfId="43158"/>
    <cellStyle name="常规 9 2 8 2" xfId="11579"/>
    <cellStyle name="常规 9 2 8 3" xfId="9468"/>
    <cellStyle name="常规 9 2 8 4" xfId="10001"/>
    <cellStyle name="常规 9 2 8 5" xfId="9440"/>
    <cellStyle name="常规 9 2 8 6" xfId="22858"/>
    <cellStyle name="常规 9 2 8 7" xfId="10454"/>
    <cellStyle name="常规 9 2 8 8" xfId="33128"/>
    <cellStyle name="常规 9 2 8 9" xfId="38273"/>
    <cellStyle name="常规 9 2 9" xfId="6962"/>
    <cellStyle name="常规 9 2 9 10" xfId="43220"/>
    <cellStyle name="常规 9 2 9 2" xfId="11581"/>
    <cellStyle name="常规 9 2 9 3" xfId="9674"/>
    <cellStyle name="常规 9 2 9 4" xfId="9705"/>
    <cellStyle name="常规 9 2 9 5" xfId="12384"/>
    <cellStyle name="常规 9 2 9 6" xfId="22967"/>
    <cellStyle name="常规 9 2 9 7" xfId="12468"/>
    <cellStyle name="常规 9 2 9 8" xfId="33222"/>
    <cellStyle name="常规 9 2 9 9" xfId="38194"/>
    <cellStyle name="常规 9 20" xfId="40222"/>
    <cellStyle name="常规 9 21" xfId="45153"/>
    <cellStyle name="常规 9 22" xfId="49992"/>
    <cellStyle name="常规 9 23" xfId="54718"/>
    <cellStyle name="常规 9 3" xfId="957"/>
    <cellStyle name="常规 9 3 10" xfId="8515"/>
    <cellStyle name="常规 9 3 10 10" xfId="54745"/>
    <cellStyle name="常规 9 3 10 2" xfId="14587"/>
    <cellStyle name="常规 9 3 10 3" xfId="19804"/>
    <cellStyle name="常规 9 3 10 4" xfId="25002"/>
    <cellStyle name="常规 9 3 10 5" xfId="30126"/>
    <cellStyle name="常规 9 3 10 6" xfId="35231"/>
    <cellStyle name="常规 9 3 10 7" xfId="40249"/>
    <cellStyle name="常规 9 3 10 8" xfId="45180"/>
    <cellStyle name="常规 9 3 10 9" xfId="50019"/>
    <cellStyle name="常规 9 3 11" xfId="8896"/>
    <cellStyle name="常规 9 3 11 10" xfId="54746"/>
    <cellStyle name="常规 9 3 11 2" xfId="14588"/>
    <cellStyle name="常规 9 3 11 3" xfId="19805"/>
    <cellStyle name="常规 9 3 11 4" xfId="25003"/>
    <cellStyle name="常规 9 3 11 5" xfId="30127"/>
    <cellStyle name="常规 9 3 11 6" xfId="35232"/>
    <cellStyle name="常规 9 3 11 7" xfId="40250"/>
    <cellStyle name="常规 9 3 11 8" xfId="45181"/>
    <cellStyle name="常规 9 3 11 9" xfId="50020"/>
    <cellStyle name="常规 9 3 12" xfId="14586"/>
    <cellStyle name="常规 9 3 13" xfId="19803"/>
    <cellStyle name="常规 9 3 14" xfId="25001"/>
    <cellStyle name="常规 9 3 15" xfId="30125"/>
    <cellStyle name="常规 9 3 16" xfId="35230"/>
    <cellStyle name="常规 9 3 17" xfId="40248"/>
    <cellStyle name="常规 9 3 18" xfId="45179"/>
    <cellStyle name="常规 9 3 19" xfId="50018"/>
    <cellStyle name="常规 9 3 2" xfId="958"/>
    <cellStyle name="常规 9 3 2 10" xfId="45182"/>
    <cellStyle name="常规 9 3 2 11" xfId="50021"/>
    <cellStyle name="常规 9 3 2 12" xfId="54747"/>
    <cellStyle name="常规 9 3 2 2" xfId="3714"/>
    <cellStyle name="常规 9 3 2 2 10" xfId="54748"/>
    <cellStyle name="常规 9 3 2 2 2" xfId="14590"/>
    <cellStyle name="常规 9 3 2 2 3" xfId="19807"/>
    <cellStyle name="常规 9 3 2 2 4" xfId="25005"/>
    <cellStyle name="常规 9 3 2 2 5" xfId="30129"/>
    <cellStyle name="常规 9 3 2 2 6" xfId="35234"/>
    <cellStyle name="常规 9 3 2 2 7" xfId="40252"/>
    <cellStyle name="常规 9 3 2 2 8" xfId="45183"/>
    <cellStyle name="常规 9 3 2 2 9" xfId="50022"/>
    <cellStyle name="常规 9 3 2 3" xfId="4165"/>
    <cellStyle name="常规 9 3 2 3 10" xfId="54749"/>
    <cellStyle name="常规 9 3 2 3 2" xfId="14591"/>
    <cellStyle name="常规 9 3 2 3 3" xfId="19808"/>
    <cellStyle name="常规 9 3 2 3 4" xfId="25006"/>
    <cellStyle name="常规 9 3 2 3 5" xfId="30130"/>
    <cellStyle name="常规 9 3 2 3 6" xfId="35235"/>
    <cellStyle name="常规 9 3 2 3 7" xfId="40253"/>
    <cellStyle name="常规 9 3 2 3 8" xfId="45184"/>
    <cellStyle name="常规 9 3 2 3 9" xfId="50023"/>
    <cellStyle name="常规 9 3 2 4" xfId="14589"/>
    <cellStyle name="常规 9 3 2 5" xfId="19806"/>
    <cellStyle name="常规 9 3 2 6" xfId="25004"/>
    <cellStyle name="常规 9 3 2 7" xfId="30128"/>
    <cellStyle name="常规 9 3 2 8" xfId="35233"/>
    <cellStyle name="常规 9 3 2 9" xfId="40251"/>
    <cellStyle name="常规 9 3 20" xfId="54744"/>
    <cellStyle name="常规 9 3 3" xfId="2516"/>
    <cellStyle name="常规 9 3 3 10" xfId="54750"/>
    <cellStyle name="常规 9 3 3 2" xfId="14592"/>
    <cellStyle name="常规 9 3 3 3" xfId="19809"/>
    <cellStyle name="常规 9 3 3 4" xfId="25007"/>
    <cellStyle name="常规 9 3 3 5" xfId="30131"/>
    <cellStyle name="常规 9 3 3 6" xfId="35236"/>
    <cellStyle name="常规 9 3 3 7" xfId="40254"/>
    <cellStyle name="常规 9 3 3 8" xfId="45185"/>
    <cellStyle name="常规 9 3 3 9" xfId="50024"/>
    <cellStyle name="常规 9 3 4" xfId="3713"/>
    <cellStyle name="常规 9 3 4 10" xfId="54751"/>
    <cellStyle name="常规 9 3 4 2" xfId="14593"/>
    <cellStyle name="常规 9 3 4 3" xfId="19810"/>
    <cellStyle name="常规 9 3 4 4" xfId="25008"/>
    <cellStyle name="常规 9 3 4 5" xfId="30132"/>
    <cellStyle name="常规 9 3 4 6" xfId="35237"/>
    <cellStyle name="常规 9 3 4 7" xfId="40255"/>
    <cellStyle name="常规 9 3 4 8" xfId="45186"/>
    <cellStyle name="常规 9 3 4 9" xfId="50025"/>
    <cellStyle name="常规 9 3 5" xfId="4164"/>
    <cellStyle name="常规 9 3 5 10" xfId="54752"/>
    <cellStyle name="常规 9 3 5 2" xfId="14594"/>
    <cellStyle name="常规 9 3 5 3" xfId="19811"/>
    <cellStyle name="常规 9 3 5 4" xfId="25009"/>
    <cellStyle name="常规 9 3 5 5" xfId="30133"/>
    <cellStyle name="常规 9 3 5 6" xfId="35238"/>
    <cellStyle name="常规 9 3 5 7" xfId="40256"/>
    <cellStyle name="常规 9 3 5 8" xfId="45187"/>
    <cellStyle name="常规 9 3 5 9" xfId="50026"/>
    <cellStyle name="常规 9 3 6" xfId="5977"/>
    <cellStyle name="常规 9 3 6 10" xfId="54753"/>
    <cellStyle name="常规 9 3 6 2" xfId="14595"/>
    <cellStyle name="常规 9 3 6 3" xfId="19812"/>
    <cellStyle name="常规 9 3 6 4" xfId="25010"/>
    <cellStyle name="常规 9 3 6 5" xfId="30134"/>
    <cellStyle name="常规 9 3 6 6" xfId="35239"/>
    <cellStyle name="常规 9 3 6 7" xfId="40257"/>
    <cellStyle name="常规 9 3 6 8" xfId="45188"/>
    <cellStyle name="常规 9 3 6 9" xfId="50027"/>
    <cellStyle name="常规 9 3 7" xfId="6682"/>
    <cellStyle name="常规 9 3 7 10" xfId="54754"/>
    <cellStyle name="常规 9 3 7 2" xfId="14596"/>
    <cellStyle name="常规 9 3 7 3" xfId="19813"/>
    <cellStyle name="常规 9 3 7 4" xfId="25011"/>
    <cellStyle name="常规 9 3 7 5" xfId="30135"/>
    <cellStyle name="常规 9 3 7 6" xfId="35240"/>
    <cellStyle name="常规 9 3 7 7" xfId="40258"/>
    <cellStyle name="常规 9 3 7 8" xfId="45189"/>
    <cellStyle name="常规 9 3 7 9" xfId="50028"/>
    <cellStyle name="常规 9 3 8" xfId="7354"/>
    <cellStyle name="常规 9 3 8 10" xfId="54755"/>
    <cellStyle name="常规 9 3 8 2" xfId="14597"/>
    <cellStyle name="常规 9 3 8 3" xfId="19814"/>
    <cellStyle name="常规 9 3 8 4" xfId="25012"/>
    <cellStyle name="常规 9 3 8 5" xfId="30136"/>
    <cellStyle name="常规 9 3 8 6" xfId="35241"/>
    <cellStyle name="常规 9 3 8 7" xfId="40259"/>
    <cellStyle name="常规 9 3 8 8" xfId="45190"/>
    <cellStyle name="常规 9 3 8 9" xfId="50029"/>
    <cellStyle name="常规 9 3 9" xfId="7972"/>
    <cellStyle name="常规 9 3 9 10" xfId="53965"/>
    <cellStyle name="常规 9 3 9 2" xfId="13795"/>
    <cellStyle name="常规 9 3 9 3" xfId="19013"/>
    <cellStyle name="常规 9 3 9 4" xfId="24211"/>
    <cellStyle name="常规 9 3 9 5" xfId="29334"/>
    <cellStyle name="常规 9 3 9 6" xfId="34444"/>
    <cellStyle name="常规 9 3 9 7" xfId="39461"/>
    <cellStyle name="常规 9 3 9 8" xfId="44397"/>
    <cellStyle name="常规 9 3 9 9" xfId="49237"/>
    <cellStyle name="常规 9 4" xfId="959"/>
    <cellStyle name="常规 9 4 10" xfId="8869"/>
    <cellStyle name="常规 9 4 10 10" xfId="39660"/>
    <cellStyle name="常规 9 4 10 2" xfId="10044"/>
    <cellStyle name="常规 9 4 10 3" xfId="12090"/>
    <cellStyle name="常规 9 4 10 4" xfId="11982"/>
    <cellStyle name="常规 9 4 10 5" xfId="9197"/>
    <cellStyle name="常规 9 4 10 6" xfId="17791"/>
    <cellStyle name="常规 9 4 10 7" xfId="9531"/>
    <cellStyle name="常规 9 4 10 8" xfId="22978"/>
    <cellStyle name="常规 9 4 10 9" xfId="43002"/>
    <cellStyle name="常规 9 4 11" xfId="14598"/>
    <cellStyle name="常规 9 4 12" xfId="19815"/>
    <cellStyle name="常规 9 4 13" xfId="25013"/>
    <cellStyle name="常规 9 4 14" xfId="30137"/>
    <cellStyle name="常规 9 4 15" xfId="35242"/>
    <cellStyle name="常规 9 4 16" xfId="40260"/>
    <cellStyle name="常规 9 4 17" xfId="45191"/>
    <cellStyle name="常规 9 4 18" xfId="50030"/>
    <cellStyle name="常规 9 4 19" xfId="54756"/>
    <cellStyle name="常规 9 4 2" xfId="2465"/>
    <cellStyle name="常规 9 4 2 10" xfId="54757"/>
    <cellStyle name="常规 9 4 2 2" xfId="14599"/>
    <cellStyle name="常规 9 4 2 3" xfId="19816"/>
    <cellStyle name="常规 9 4 2 4" xfId="25014"/>
    <cellStyle name="常规 9 4 2 5" xfId="30138"/>
    <cellStyle name="常规 9 4 2 6" xfId="35243"/>
    <cellStyle name="常规 9 4 2 7" xfId="40261"/>
    <cellStyle name="常规 9 4 2 8" xfId="45192"/>
    <cellStyle name="常规 9 4 2 9" xfId="50031"/>
    <cellStyle name="常规 9 4 3" xfId="3715"/>
    <cellStyle name="常规 9 4 3 10" xfId="54758"/>
    <cellStyle name="常规 9 4 3 2" xfId="14600"/>
    <cellStyle name="常规 9 4 3 3" xfId="19817"/>
    <cellStyle name="常规 9 4 3 4" xfId="25015"/>
    <cellStyle name="常规 9 4 3 5" xfId="30139"/>
    <cellStyle name="常规 9 4 3 6" xfId="35244"/>
    <cellStyle name="常规 9 4 3 7" xfId="40262"/>
    <cellStyle name="常规 9 4 3 8" xfId="45193"/>
    <cellStyle name="常规 9 4 3 9" xfId="50032"/>
    <cellStyle name="常规 9 4 4" xfId="4166"/>
    <cellStyle name="常规 9 4 4 10" xfId="54759"/>
    <cellStyle name="常规 9 4 4 2" xfId="14601"/>
    <cellStyle name="常规 9 4 4 3" xfId="19818"/>
    <cellStyle name="常规 9 4 4 4" xfId="25016"/>
    <cellStyle name="常规 9 4 4 5" xfId="30140"/>
    <cellStyle name="常规 9 4 4 6" xfId="35245"/>
    <cellStyle name="常规 9 4 4 7" xfId="40263"/>
    <cellStyle name="常规 9 4 4 8" xfId="45194"/>
    <cellStyle name="常规 9 4 4 9" xfId="50033"/>
    <cellStyle name="常规 9 4 5" xfId="5908"/>
    <cellStyle name="常规 9 4 5 10" xfId="54760"/>
    <cellStyle name="常规 9 4 5 2" xfId="14602"/>
    <cellStyle name="常规 9 4 5 3" xfId="19819"/>
    <cellStyle name="常规 9 4 5 4" xfId="25017"/>
    <cellStyle name="常规 9 4 5 5" xfId="30141"/>
    <cellStyle name="常规 9 4 5 6" xfId="35246"/>
    <cellStyle name="常规 9 4 5 7" xfId="40264"/>
    <cellStyle name="常规 9 4 5 8" xfId="45195"/>
    <cellStyle name="常规 9 4 5 9" xfId="50034"/>
    <cellStyle name="常规 9 4 6" xfId="6612"/>
    <cellStyle name="常规 9 4 6 10" xfId="54761"/>
    <cellStyle name="常规 9 4 6 2" xfId="14603"/>
    <cellStyle name="常规 9 4 6 3" xfId="19820"/>
    <cellStyle name="常规 9 4 6 4" xfId="25018"/>
    <cellStyle name="常规 9 4 6 5" xfId="30142"/>
    <cellStyle name="常规 9 4 6 6" xfId="35247"/>
    <cellStyle name="常规 9 4 6 7" xfId="40265"/>
    <cellStyle name="常规 9 4 6 8" xfId="45196"/>
    <cellStyle name="常规 9 4 6 9" xfId="50035"/>
    <cellStyle name="常规 9 4 7" xfId="7290"/>
    <cellStyle name="常规 9 4 7 10" xfId="54762"/>
    <cellStyle name="常规 9 4 7 2" xfId="14604"/>
    <cellStyle name="常规 9 4 7 3" xfId="19821"/>
    <cellStyle name="常规 9 4 7 4" xfId="25019"/>
    <cellStyle name="常规 9 4 7 5" xfId="30143"/>
    <cellStyle name="常规 9 4 7 6" xfId="35248"/>
    <cellStyle name="常规 9 4 7 7" xfId="40266"/>
    <cellStyle name="常规 9 4 7 8" xfId="45197"/>
    <cellStyle name="常规 9 4 7 9" xfId="50036"/>
    <cellStyle name="常规 9 4 8" xfId="7915"/>
    <cellStyle name="常规 9 4 8 10" xfId="54763"/>
    <cellStyle name="常规 9 4 8 2" xfId="14605"/>
    <cellStyle name="常规 9 4 8 3" xfId="19822"/>
    <cellStyle name="常规 9 4 8 4" xfId="25020"/>
    <cellStyle name="常规 9 4 8 5" xfId="30144"/>
    <cellStyle name="常规 9 4 8 6" xfId="35249"/>
    <cellStyle name="常规 9 4 8 7" xfId="40267"/>
    <cellStyle name="常规 9 4 8 8" xfId="45198"/>
    <cellStyle name="常规 9 4 8 9" xfId="50037"/>
    <cellStyle name="常规 9 4 9" xfId="8464"/>
    <cellStyle name="常规 9 4 9 10" xfId="54764"/>
    <cellStyle name="常规 9 4 9 2" xfId="14606"/>
    <cellStyle name="常规 9 4 9 3" xfId="19823"/>
    <cellStyle name="常规 9 4 9 4" xfId="25021"/>
    <cellStyle name="常规 9 4 9 5" xfId="30145"/>
    <cellStyle name="常规 9 4 9 6" xfId="35250"/>
    <cellStyle name="常规 9 4 9 7" xfId="40268"/>
    <cellStyle name="常规 9 4 9 8" xfId="45199"/>
    <cellStyle name="常规 9 4 9 9" xfId="50038"/>
    <cellStyle name="常规 9 5" xfId="960"/>
    <cellStyle name="常规 9 5 10" xfId="54765"/>
    <cellStyle name="常规 9 5 2" xfId="14607"/>
    <cellStyle name="常规 9 5 3" xfId="19824"/>
    <cellStyle name="常规 9 5 4" xfId="25022"/>
    <cellStyle name="常规 9 5 5" xfId="30146"/>
    <cellStyle name="常规 9 5 6" xfId="35251"/>
    <cellStyle name="常规 9 5 7" xfId="40269"/>
    <cellStyle name="常规 9 5 8" xfId="45200"/>
    <cellStyle name="常规 9 5 9" xfId="50039"/>
    <cellStyle name="常规 9 6" xfId="2513"/>
    <cellStyle name="常规 9 6 10" xfId="54766"/>
    <cellStyle name="常规 9 6 2" xfId="14608"/>
    <cellStyle name="常规 9 6 3" xfId="19825"/>
    <cellStyle name="常规 9 6 4" xfId="25023"/>
    <cellStyle name="常规 9 6 5" xfId="30147"/>
    <cellStyle name="常规 9 6 6" xfId="35252"/>
    <cellStyle name="常规 9 6 7" xfId="40270"/>
    <cellStyle name="常规 9 6 8" xfId="45201"/>
    <cellStyle name="常规 9 6 9" xfId="50040"/>
    <cellStyle name="常规 9 7" xfId="3707"/>
    <cellStyle name="常规 9 7 10" xfId="54767"/>
    <cellStyle name="常规 9 7 2" xfId="14609"/>
    <cellStyle name="常规 9 7 3" xfId="19826"/>
    <cellStyle name="常规 9 7 4" xfId="25024"/>
    <cellStyle name="常规 9 7 5" xfId="30148"/>
    <cellStyle name="常规 9 7 6" xfId="35253"/>
    <cellStyle name="常规 9 7 7" xfId="40271"/>
    <cellStyle name="常规 9 7 8" xfId="45202"/>
    <cellStyle name="常规 9 7 9" xfId="50041"/>
    <cellStyle name="常规 9 8" xfId="4158"/>
    <cellStyle name="常规 9 8 10" xfId="54768"/>
    <cellStyle name="常规 9 8 2" xfId="14610"/>
    <cellStyle name="常规 9 8 3" xfId="19827"/>
    <cellStyle name="常规 9 8 4" xfId="25025"/>
    <cellStyle name="常规 9 8 5" xfId="30149"/>
    <cellStyle name="常规 9 8 6" xfId="35254"/>
    <cellStyle name="常规 9 8 7" xfId="40272"/>
    <cellStyle name="常规 9 8 8" xfId="45203"/>
    <cellStyle name="常规 9 8 9" xfId="50042"/>
    <cellStyle name="常规 9 9" xfId="5972"/>
    <cellStyle name="常规 9 9 10" xfId="54769"/>
    <cellStyle name="常规 9 9 2" xfId="14611"/>
    <cellStyle name="常规 9 9 3" xfId="19828"/>
    <cellStyle name="常规 9 9 4" xfId="25026"/>
    <cellStyle name="常规 9 9 5" xfId="30150"/>
    <cellStyle name="常规 9 9 6" xfId="35255"/>
    <cellStyle name="常规 9 9 7" xfId="40273"/>
    <cellStyle name="常规 9 9 8" xfId="45204"/>
    <cellStyle name="常规 9 9 9" xfId="50043"/>
    <cellStyle name="常规 90" xfId="24967"/>
    <cellStyle name="常规 91" xfId="30090"/>
    <cellStyle name="常规 92" xfId="35197"/>
    <cellStyle name="常规 93" xfId="40214"/>
    <cellStyle name="常规 94" xfId="961"/>
    <cellStyle name="常规 94 10" xfId="54770"/>
    <cellStyle name="常规 94 2" xfId="14612"/>
    <cellStyle name="常规 94 3" xfId="19829"/>
    <cellStyle name="常规 94 4" xfId="25027"/>
    <cellStyle name="常规 94 5" xfId="30151"/>
    <cellStyle name="常规 94 6" xfId="35256"/>
    <cellStyle name="常规 94 7" xfId="40274"/>
    <cellStyle name="常规 94 8" xfId="45205"/>
    <cellStyle name="常规 94 9" xfId="50044"/>
    <cellStyle name="常规 95" xfId="962"/>
    <cellStyle name="常规 95 10" xfId="54771"/>
    <cellStyle name="常规 95 2" xfId="14613"/>
    <cellStyle name="常规 95 3" xfId="19830"/>
    <cellStyle name="常规 95 4" xfId="25028"/>
    <cellStyle name="常规 95 5" xfId="30152"/>
    <cellStyle name="常规 95 6" xfId="35257"/>
    <cellStyle name="常规 95 7" xfId="40275"/>
    <cellStyle name="常规 95 8" xfId="45206"/>
    <cellStyle name="常规 95 9" xfId="50045"/>
    <cellStyle name="常规 96" xfId="45144"/>
    <cellStyle name="常规 97" xfId="49984"/>
    <cellStyle name="常规 98" xfId="57477"/>
    <cellStyle name="常规 99" xfId="57963"/>
    <cellStyle name="常规_2007年云南省向人大报送政府收支预算表格式编制过程表" xfId="963"/>
    <cellStyle name="常规_2007年云南省向人大报送政府收支预算表格式编制过程表 2" xfId="964"/>
    <cellStyle name="常规_2007年云南省向人大报送政府收支预算表格式编制过程表 2 2" xfId="965"/>
    <cellStyle name="常规_2007年云南省向人大报送政府收支预算表格式编制过程表 2 2 2" xfId="967"/>
    <cellStyle name="常规_2007年云南省向人大报送政府收支预算表格式编制过程表 2 3" xfId="2517"/>
    <cellStyle name="常规_2007年云南省向人大报送政府收支预算表格式编制过程表 2 5" xfId="4168"/>
    <cellStyle name="常规_2007年云南省向人大报送政府收支预算表格式编制过程表 4" xfId="4167"/>
    <cellStyle name="常规_exceltmp1" xfId="971"/>
    <cellStyle name="超级链接" xfId="102"/>
    <cellStyle name="超级链接 10" xfId="40276"/>
    <cellStyle name="超级链接 11" xfId="45207"/>
    <cellStyle name="超级链接 12" xfId="50046"/>
    <cellStyle name="超级链接 13" xfId="54772"/>
    <cellStyle name="超级链接 2" xfId="90"/>
    <cellStyle name="超级链接 2 10" xfId="28155"/>
    <cellStyle name="超级链接 2 11" xfId="33179"/>
    <cellStyle name="超级链接 2 12" xfId="12230"/>
    <cellStyle name="超级链接 2 2" xfId="974"/>
    <cellStyle name="超级链接 2 2 10" xfId="50047"/>
    <cellStyle name="超级链接 2 2 11" xfId="54773"/>
    <cellStyle name="超级链接 2 2 2" xfId="2521"/>
    <cellStyle name="超级链接 2 2 2 10" xfId="54774"/>
    <cellStyle name="超级链接 2 2 2 2" xfId="14616"/>
    <cellStyle name="超级链接 2 2 2 3" xfId="19833"/>
    <cellStyle name="超级链接 2 2 2 4" xfId="25031"/>
    <cellStyle name="超级链接 2 2 2 5" xfId="30155"/>
    <cellStyle name="超级链接 2 2 2 6" xfId="35260"/>
    <cellStyle name="超级链接 2 2 2 7" xfId="40278"/>
    <cellStyle name="超级链接 2 2 2 8" xfId="45209"/>
    <cellStyle name="超级链接 2 2 2 9" xfId="50048"/>
    <cellStyle name="超级链接 2 2 3" xfId="14615"/>
    <cellStyle name="超级链接 2 2 4" xfId="19832"/>
    <cellStyle name="超级链接 2 2 5" xfId="25030"/>
    <cellStyle name="超级链接 2 2 6" xfId="30154"/>
    <cellStyle name="超级链接 2 2 7" xfId="35259"/>
    <cellStyle name="超级链接 2 2 8" xfId="40277"/>
    <cellStyle name="超级链接 2 2 9" xfId="45208"/>
    <cellStyle name="超级链接 2 3" xfId="2523"/>
    <cellStyle name="超级链接 2 3 10" xfId="54775"/>
    <cellStyle name="超级链接 2 3 2" xfId="14617"/>
    <cellStyle name="超级链接 2 3 3" xfId="19834"/>
    <cellStyle name="超级链接 2 3 4" xfId="25032"/>
    <cellStyle name="超级链接 2 3 5" xfId="30156"/>
    <cellStyle name="超级链接 2 3 6" xfId="35261"/>
    <cellStyle name="超级链接 2 3 7" xfId="40279"/>
    <cellStyle name="超级链接 2 3 8" xfId="45210"/>
    <cellStyle name="超级链接 2 3 9" xfId="50049"/>
    <cellStyle name="超级链接 2 4" xfId="10220"/>
    <cellStyle name="超级链接 2 5" xfId="11912"/>
    <cellStyle name="超级链接 2 6" xfId="9339"/>
    <cellStyle name="超级链接 2 7" xfId="12674"/>
    <cellStyle name="超级链接 2 8" xfId="17819"/>
    <cellStyle name="超级链接 2 9" xfId="23102"/>
    <cellStyle name="超级链接 3" xfId="975"/>
    <cellStyle name="超级链接 3 10" xfId="12254"/>
    <cellStyle name="超级链接 3 11" xfId="43099"/>
    <cellStyle name="超级链接 3 2" xfId="2525"/>
    <cellStyle name="超级链接 3 2 10" xfId="54776"/>
    <cellStyle name="超级链接 3 2 2" xfId="14618"/>
    <cellStyle name="超级链接 3 2 3" xfId="19835"/>
    <cellStyle name="超级链接 3 2 4" xfId="25033"/>
    <cellStyle name="超级链接 3 2 5" xfId="30157"/>
    <cellStyle name="超级链接 3 2 6" xfId="35262"/>
    <cellStyle name="超级链接 3 2 7" xfId="40280"/>
    <cellStyle name="超级链接 3 2 8" xfId="45211"/>
    <cellStyle name="超级链接 3 2 9" xfId="50050"/>
    <cellStyle name="超级链接 3 3" xfId="10232"/>
    <cellStyle name="超级链接 3 4" xfId="11546"/>
    <cellStyle name="超级链接 3 5" xfId="10252"/>
    <cellStyle name="超级链接 3 6" xfId="12529"/>
    <cellStyle name="超级链接 3 7" xfId="11046"/>
    <cellStyle name="超级链接 3 8" xfId="22966"/>
    <cellStyle name="超级链接 3 9" xfId="11037"/>
    <cellStyle name="超级链接 4" xfId="1367"/>
    <cellStyle name="超级链接 4 10" xfId="48173"/>
    <cellStyle name="超级链接 4 2" xfId="9154"/>
    <cellStyle name="超级链接 4 3" xfId="12227"/>
    <cellStyle name="超级链接 4 4" xfId="17937"/>
    <cellStyle name="超级链接 4 5" xfId="9605"/>
    <cellStyle name="超级链接 4 6" xfId="28261"/>
    <cellStyle name="超级链接 4 7" xfId="17678"/>
    <cellStyle name="超级链接 4 8" xfId="38389"/>
    <cellStyle name="超级链接 4 9" xfId="43065"/>
    <cellStyle name="超级链接 5" xfId="14614"/>
    <cellStyle name="超级链接 6" xfId="19831"/>
    <cellStyle name="超级链接 7" xfId="25029"/>
    <cellStyle name="超级链接 8" xfId="30153"/>
    <cellStyle name="超级链接 9" xfId="35258"/>
    <cellStyle name="超链接 2" xfId="976"/>
    <cellStyle name="超链接 2 10" xfId="50051"/>
    <cellStyle name="超链接 2 11" xfId="54777"/>
    <cellStyle name="超链接 2 2" xfId="977"/>
    <cellStyle name="超链接 2 2 10" xfId="45213"/>
    <cellStyle name="超链接 2 2 11" xfId="50052"/>
    <cellStyle name="超链接 2 2 12" xfId="54778"/>
    <cellStyle name="超链接 2 2 2" xfId="978"/>
    <cellStyle name="超链接 2 2 2 10" xfId="50053"/>
    <cellStyle name="超链接 2 2 2 11" xfId="54779"/>
    <cellStyle name="超链接 2 2 2 2" xfId="2526"/>
    <cellStyle name="超链接 2 2 2 2 10" xfId="54780"/>
    <cellStyle name="超链接 2 2 2 2 2" xfId="14622"/>
    <cellStyle name="超链接 2 2 2 2 3" xfId="19839"/>
    <cellStyle name="超链接 2 2 2 2 4" xfId="25037"/>
    <cellStyle name="超链接 2 2 2 2 5" xfId="30161"/>
    <cellStyle name="超链接 2 2 2 2 6" xfId="35266"/>
    <cellStyle name="超链接 2 2 2 2 7" xfId="40284"/>
    <cellStyle name="超链接 2 2 2 2 8" xfId="45215"/>
    <cellStyle name="超链接 2 2 2 2 9" xfId="50054"/>
    <cellStyle name="超链接 2 2 2 3" xfId="14621"/>
    <cellStyle name="超链接 2 2 2 4" xfId="19838"/>
    <cellStyle name="超链接 2 2 2 5" xfId="25036"/>
    <cellStyle name="超链接 2 2 2 6" xfId="30160"/>
    <cellStyle name="超链接 2 2 2 7" xfId="35265"/>
    <cellStyle name="超链接 2 2 2 8" xfId="40283"/>
    <cellStyle name="超链接 2 2 2 9" xfId="45214"/>
    <cellStyle name="超链接 2 2 3" xfId="2527"/>
    <cellStyle name="超链接 2 2 3 10" xfId="54781"/>
    <cellStyle name="超链接 2 2 3 2" xfId="14623"/>
    <cellStyle name="超链接 2 2 3 3" xfId="19840"/>
    <cellStyle name="超链接 2 2 3 4" xfId="25038"/>
    <cellStyle name="超链接 2 2 3 5" xfId="30162"/>
    <cellStyle name="超链接 2 2 3 6" xfId="35267"/>
    <cellStyle name="超链接 2 2 3 7" xfId="40285"/>
    <cellStyle name="超链接 2 2 3 8" xfId="45216"/>
    <cellStyle name="超链接 2 2 3 9" xfId="50055"/>
    <cellStyle name="超链接 2 2 4" xfId="14620"/>
    <cellStyle name="超链接 2 2 5" xfId="19837"/>
    <cellStyle name="超链接 2 2 6" xfId="25035"/>
    <cellStyle name="超链接 2 2 7" xfId="30159"/>
    <cellStyle name="超链接 2 2 8" xfId="35264"/>
    <cellStyle name="超链接 2 2 9" xfId="40282"/>
    <cellStyle name="超链接 2 3" xfId="14619"/>
    <cellStyle name="超链接 2 4" xfId="19836"/>
    <cellStyle name="超链接 2 5" xfId="25034"/>
    <cellStyle name="超链接 2 6" xfId="30158"/>
    <cellStyle name="超链接 2 7" xfId="35263"/>
    <cellStyle name="超链接 2 8" xfId="40281"/>
    <cellStyle name="超链接 2 9" xfId="45212"/>
    <cellStyle name="超链接 3" xfId="979"/>
    <cellStyle name="超链接 3 10" xfId="45217"/>
    <cellStyle name="超链接 3 11" xfId="50056"/>
    <cellStyle name="超链接 3 12" xfId="54782"/>
    <cellStyle name="超链接 3 2" xfId="980"/>
    <cellStyle name="超链接 3 2 10" xfId="50057"/>
    <cellStyle name="超链接 3 2 11" xfId="54783"/>
    <cellStyle name="超链接 3 2 2" xfId="2528"/>
    <cellStyle name="超链接 3 2 2 10" xfId="54785"/>
    <cellStyle name="超链接 3 2 2 2" xfId="14627"/>
    <cellStyle name="超链接 3 2 2 3" xfId="19844"/>
    <cellStyle name="超链接 3 2 2 4" xfId="25042"/>
    <cellStyle name="超链接 3 2 2 5" xfId="30166"/>
    <cellStyle name="超链接 3 2 2 6" xfId="35271"/>
    <cellStyle name="超链接 3 2 2 7" xfId="40289"/>
    <cellStyle name="超链接 3 2 2 8" xfId="45220"/>
    <cellStyle name="超链接 3 2 2 9" xfId="50059"/>
    <cellStyle name="超链接 3 2 3" xfId="14625"/>
    <cellStyle name="超链接 3 2 4" xfId="19842"/>
    <cellStyle name="超链接 3 2 5" xfId="25040"/>
    <cellStyle name="超链接 3 2 6" xfId="30164"/>
    <cellStyle name="超链接 3 2 7" xfId="35269"/>
    <cellStyle name="超链接 3 2 8" xfId="40287"/>
    <cellStyle name="超链接 3 2 9" xfId="45218"/>
    <cellStyle name="超链接 3 3" xfId="1862"/>
    <cellStyle name="超链接 3 3 10" xfId="54786"/>
    <cellStyle name="超链接 3 3 2" xfId="14628"/>
    <cellStyle name="超链接 3 3 3" xfId="19845"/>
    <cellStyle name="超链接 3 3 4" xfId="25043"/>
    <cellStyle name="超链接 3 3 5" xfId="30167"/>
    <cellStyle name="超链接 3 3 6" xfId="35272"/>
    <cellStyle name="超链接 3 3 7" xfId="40290"/>
    <cellStyle name="超链接 3 3 8" xfId="45221"/>
    <cellStyle name="超链接 3 3 9" xfId="50060"/>
    <cellStyle name="超链接 3 4" xfId="14624"/>
    <cellStyle name="超链接 3 5" xfId="19841"/>
    <cellStyle name="超链接 3 6" xfId="25039"/>
    <cellStyle name="超链接 3 7" xfId="30163"/>
    <cellStyle name="超链接 3 8" xfId="35268"/>
    <cellStyle name="超链接 3 9" xfId="40286"/>
    <cellStyle name="超链接 4" xfId="981"/>
    <cellStyle name="超链接 4 10" xfId="45222"/>
    <cellStyle name="超链接 4 11" xfId="50061"/>
    <cellStyle name="超链接 4 12" xfId="54787"/>
    <cellStyle name="超链接 4 2" xfId="982"/>
    <cellStyle name="超链接 4 2 10" xfId="50062"/>
    <cellStyle name="超链接 4 2 11" xfId="54788"/>
    <cellStyle name="超链接 4 2 2" xfId="1826"/>
    <cellStyle name="超链接 4 2 2 10" xfId="54790"/>
    <cellStyle name="超链接 4 2 2 2" xfId="14632"/>
    <cellStyle name="超链接 4 2 2 3" xfId="19849"/>
    <cellStyle name="超链接 4 2 2 4" xfId="25047"/>
    <cellStyle name="超链接 4 2 2 5" xfId="30171"/>
    <cellStyle name="超链接 4 2 2 6" xfId="35276"/>
    <cellStyle name="超链接 4 2 2 7" xfId="40294"/>
    <cellStyle name="超链接 4 2 2 8" xfId="45225"/>
    <cellStyle name="超链接 4 2 2 9" xfId="50064"/>
    <cellStyle name="超链接 4 2 3" xfId="14630"/>
    <cellStyle name="超链接 4 2 4" xfId="19847"/>
    <cellStyle name="超链接 4 2 5" xfId="25045"/>
    <cellStyle name="超链接 4 2 6" xfId="30169"/>
    <cellStyle name="超链接 4 2 7" xfId="35274"/>
    <cellStyle name="超链接 4 2 8" xfId="40292"/>
    <cellStyle name="超链接 4 2 9" xfId="45223"/>
    <cellStyle name="超链接 4 3" xfId="2529"/>
    <cellStyle name="超链接 4 3 10" xfId="54791"/>
    <cellStyle name="超链接 4 3 2" xfId="14633"/>
    <cellStyle name="超链接 4 3 3" xfId="19850"/>
    <cellStyle name="超链接 4 3 4" xfId="25048"/>
    <cellStyle name="超链接 4 3 5" xfId="30172"/>
    <cellStyle name="超链接 4 3 6" xfId="35277"/>
    <cellStyle name="超链接 4 3 7" xfId="40295"/>
    <cellStyle name="超链接 4 3 8" xfId="45226"/>
    <cellStyle name="超链接 4 3 9" xfId="50065"/>
    <cellStyle name="超链接 4 4" xfId="14629"/>
    <cellStyle name="超链接 4 5" xfId="19846"/>
    <cellStyle name="超链接 4 6" xfId="25044"/>
    <cellStyle name="超链接 4 7" xfId="30168"/>
    <cellStyle name="超链接 4 8" xfId="35273"/>
    <cellStyle name="超链接 4 9" xfId="40291"/>
    <cellStyle name="分级显示行_1_Book1" xfId="983"/>
    <cellStyle name="分级显示列_1_Book1" xfId="401"/>
    <cellStyle name="好 2" xfId="984"/>
    <cellStyle name="好 2 10" xfId="19852"/>
    <cellStyle name="好 2 11" xfId="25050"/>
    <cellStyle name="好 2 12" xfId="30174"/>
    <cellStyle name="好 2 13" xfId="35279"/>
    <cellStyle name="好 2 14" xfId="40297"/>
    <cellStyle name="好 2 15" xfId="45228"/>
    <cellStyle name="好 2 16" xfId="50067"/>
    <cellStyle name="好 2 17" xfId="54793"/>
    <cellStyle name="好 2 2" xfId="985"/>
    <cellStyle name="好 2 2 10" xfId="30175"/>
    <cellStyle name="好 2 2 11" xfId="35280"/>
    <cellStyle name="好 2 2 12" xfId="40298"/>
    <cellStyle name="好 2 2 13" xfId="45229"/>
    <cellStyle name="好 2 2 14" xfId="50068"/>
    <cellStyle name="好 2 2 15" xfId="54794"/>
    <cellStyle name="好 2 2 2" xfId="986"/>
    <cellStyle name="好 2 2 2 10" xfId="35281"/>
    <cellStyle name="好 2 2 2 11" xfId="40299"/>
    <cellStyle name="好 2 2 2 12" xfId="45230"/>
    <cellStyle name="好 2 2 2 13" xfId="50069"/>
    <cellStyle name="好 2 2 2 14" xfId="54795"/>
    <cellStyle name="好 2 2 2 2" xfId="2531"/>
    <cellStyle name="好 2 2 2 2 10" xfId="50070"/>
    <cellStyle name="好 2 2 2 2 11" xfId="54796"/>
    <cellStyle name="好 2 2 2 2 2" xfId="2421"/>
    <cellStyle name="好 2 2 2 2 2 10" xfId="54797"/>
    <cellStyle name="好 2 2 2 2 2 2" xfId="14639"/>
    <cellStyle name="好 2 2 2 2 2 3" xfId="19856"/>
    <cellStyle name="好 2 2 2 2 2 4" xfId="25054"/>
    <cellStyle name="好 2 2 2 2 2 5" xfId="30178"/>
    <cellStyle name="好 2 2 2 2 2 6" xfId="35283"/>
    <cellStyle name="好 2 2 2 2 2 7" xfId="40301"/>
    <cellStyle name="好 2 2 2 2 2 8" xfId="45232"/>
    <cellStyle name="好 2 2 2 2 2 9" xfId="50071"/>
    <cellStyle name="好 2 2 2 2 3" xfId="14638"/>
    <cellStyle name="好 2 2 2 2 4" xfId="19855"/>
    <cellStyle name="好 2 2 2 2 5" xfId="25053"/>
    <cellStyle name="好 2 2 2 2 6" xfId="30177"/>
    <cellStyle name="好 2 2 2 2 7" xfId="35282"/>
    <cellStyle name="好 2 2 2 2 8" xfId="40300"/>
    <cellStyle name="好 2 2 2 2 9" xfId="45231"/>
    <cellStyle name="好 2 2 2 3" xfId="2075"/>
    <cellStyle name="好 2 2 2 3 10" xfId="54798"/>
    <cellStyle name="好 2 2 2 3 2" xfId="14640"/>
    <cellStyle name="好 2 2 2 3 3" xfId="19857"/>
    <cellStyle name="好 2 2 2 3 4" xfId="25055"/>
    <cellStyle name="好 2 2 2 3 5" xfId="30179"/>
    <cellStyle name="好 2 2 2 3 6" xfId="35284"/>
    <cellStyle name="好 2 2 2 3 7" xfId="40302"/>
    <cellStyle name="好 2 2 2 3 8" xfId="45233"/>
    <cellStyle name="好 2 2 2 3 9" xfId="50072"/>
    <cellStyle name="好 2 2 2 4" xfId="2533"/>
    <cellStyle name="好 2 2 2 4 10" xfId="54799"/>
    <cellStyle name="好 2 2 2 4 2" xfId="14641"/>
    <cellStyle name="好 2 2 2 4 3" xfId="19858"/>
    <cellStyle name="好 2 2 2 4 4" xfId="25056"/>
    <cellStyle name="好 2 2 2 4 5" xfId="30180"/>
    <cellStyle name="好 2 2 2 4 6" xfId="35285"/>
    <cellStyle name="好 2 2 2 4 7" xfId="40303"/>
    <cellStyle name="好 2 2 2 4 8" xfId="45234"/>
    <cellStyle name="好 2 2 2 4 9" xfId="50073"/>
    <cellStyle name="好 2 2 2 5" xfId="2534"/>
    <cellStyle name="好 2 2 2 5 10" xfId="54800"/>
    <cellStyle name="好 2 2 2 5 2" xfId="14642"/>
    <cellStyle name="好 2 2 2 5 3" xfId="19859"/>
    <cellStyle name="好 2 2 2 5 4" xfId="25057"/>
    <cellStyle name="好 2 2 2 5 5" xfId="30181"/>
    <cellStyle name="好 2 2 2 5 6" xfId="35286"/>
    <cellStyle name="好 2 2 2 5 7" xfId="40304"/>
    <cellStyle name="好 2 2 2 5 8" xfId="45235"/>
    <cellStyle name="好 2 2 2 5 9" xfId="50074"/>
    <cellStyle name="好 2 2 2 6" xfId="14637"/>
    <cellStyle name="好 2 2 2 7" xfId="19854"/>
    <cellStyle name="好 2 2 2 8" xfId="25052"/>
    <cellStyle name="好 2 2 2 9" xfId="30176"/>
    <cellStyle name="好 2 2 3" xfId="1648"/>
    <cellStyle name="好 2 2 3 10" xfId="50075"/>
    <cellStyle name="好 2 2 3 11" xfId="54801"/>
    <cellStyle name="好 2 2 3 2" xfId="1650"/>
    <cellStyle name="好 2 2 3 2 10" xfId="54802"/>
    <cellStyle name="好 2 2 3 2 2" xfId="14644"/>
    <cellStyle name="好 2 2 3 2 3" xfId="19861"/>
    <cellStyle name="好 2 2 3 2 4" xfId="25059"/>
    <cellStyle name="好 2 2 3 2 5" xfId="30183"/>
    <cellStyle name="好 2 2 3 2 6" xfId="35288"/>
    <cellStyle name="好 2 2 3 2 7" xfId="40306"/>
    <cellStyle name="好 2 2 3 2 8" xfId="45237"/>
    <cellStyle name="好 2 2 3 2 9" xfId="50076"/>
    <cellStyle name="好 2 2 3 3" xfId="14643"/>
    <cellStyle name="好 2 2 3 4" xfId="19860"/>
    <cellStyle name="好 2 2 3 5" xfId="25058"/>
    <cellStyle name="好 2 2 3 6" xfId="30182"/>
    <cellStyle name="好 2 2 3 7" xfId="35287"/>
    <cellStyle name="好 2 2 3 8" xfId="40305"/>
    <cellStyle name="好 2 2 3 9" xfId="45236"/>
    <cellStyle name="好 2 2 4" xfId="1651"/>
    <cellStyle name="好 2 2 4 10" xfId="54803"/>
    <cellStyle name="好 2 2 4 2" xfId="14645"/>
    <cellStyle name="好 2 2 4 3" xfId="19862"/>
    <cellStyle name="好 2 2 4 4" xfId="25060"/>
    <cellStyle name="好 2 2 4 5" xfId="30184"/>
    <cellStyle name="好 2 2 4 6" xfId="35289"/>
    <cellStyle name="好 2 2 4 7" xfId="40307"/>
    <cellStyle name="好 2 2 4 8" xfId="45238"/>
    <cellStyle name="好 2 2 4 9" xfId="50077"/>
    <cellStyle name="好 2 2 5" xfId="1653"/>
    <cellStyle name="好 2 2 5 10" xfId="54804"/>
    <cellStyle name="好 2 2 5 2" xfId="14646"/>
    <cellStyle name="好 2 2 5 3" xfId="19863"/>
    <cellStyle name="好 2 2 5 4" xfId="25061"/>
    <cellStyle name="好 2 2 5 5" xfId="30185"/>
    <cellStyle name="好 2 2 5 6" xfId="35290"/>
    <cellStyle name="好 2 2 5 7" xfId="40308"/>
    <cellStyle name="好 2 2 5 8" xfId="45239"/>
    <cellStyle name="好 2 2 5 9" xfId="50078"/>
    <cellStyle name="好 2 2 6" xfId="1656"/>
    <cellStyle name="好 2 2 6 10" xfId="54805"/>
    <cellStyle name="好 2 2 6 2" xfId="14647"/>
    <cellStyle name="好 2 2 6 3" xfId="19864"/>
    <cellStyle name="好 2 2 6 4" xfId="25062"/>
    <cellStyle name="好 2 2 6 5" xfId="30186"/>
    <cellStyle name="好 2 2 6 6" xfId="35291"/>
    <cellStyle name="好 2 2 6 7" xfId="40309"/>
    <cellStyle name="好 2 2 6 8" xfId="45240"/>
    <cellStyle name="好 2 2 6 9" xfId="50079"/>
    <cellStyle name="好 2 2 7" xfId="14636"/>
    <cellStyle name="好 2 2 8" xfId="19853"/>
    <cellStyle name="好 2 2 9" xfId="25051"/>
    <cellStyle name="好 2 3" xfId="149"/>
    <cellStyle name="好 2 3 10" xfId="35292"/>
    <cellStyle name="好 2 3 11" xfId="40310"/>
    <cellStyle name="好 2 3 12" xfId="45241"/>
    <cellStyle name="好 2 3 13" xfId="50080"/>
    <cellStyle name="好 2 3 14" xfId="54806"/>
    <cellStyle name="好 2 3 2" xfId="1432"/>
    <cellStyle name="好 2 3 2 10" xfId="50081"/>
    <cellStyle name="好 2 3 2 11" xfId="54807"/>
    <cellStyle name="好 2 3 2 2" xfId="2170"/>
    <cellStyle name="好 2 3 2 2 10" xfId="54808"/>
    <cellStyle name="好 2 3 2 2 2" xfId="14650"/>
    <cellStyle name="好 2 3 2 2 3" xfId="19867"/>
    <cellStyle name="好 2 3 2 2 4" xfId="25065"/>
    <cellStyle name="好 2 3 2 2 5" xfId="30189"/>
    <cellStyle name="好 2 3 2 2 6" xfId="35294"/>
    <cellStyle name="好 2 3 2 2 7" xfId="40312"/>
    <cellStyle name="好 2 3 2 2 8" xfId="45243"/>
    <cellStyle name="好 2 3 2 2 9" xfId="50082"/>
    <cellStyle name="好 2 3 2 3" xfId="14649"/>
    <cellStyle name="好 2 3 2 4" xfId="19866"/>
    <cellStyle name="好 2 3 2 5" xfId="25064"/>
    <cellStyle name="好 2 3 2 6" xfId="30188"/>
    <cellStyle name="好 2 3 2 7" xfId="35293"/>
    <cellStyle name="好 2 3 2 8" xfId="40311"/>
    <cellStyle name="好 2 3 2 9" xfId="45242"/>
    <cellStyle name="好 2 3 3" xfId="1660"/>
    <cellStyle name="好 2 3 3 10" xfId="54809"/>
    <cellStyle name="好 2 3 3 2" xfId="14651"/>
    <cellStyle name="好 2 3 3 3" xfId="19868"/>
    <cellStyle name="好 2 3 3 4" xfId="25066"/>
    <cellStyle name="好 2 3 3 5" xfId="30190"/>
    <cellStyle name="好 2 3 3 6" xfId="35295"/>
    <cellStyle name="好 2 3 3 7" xfId="40313"/>
    <cellStyle name="好 2 3 3 8" xfId="45244"/>
    <cellStyle name="好 2 3 3 9" xfId="50083"/>
    <cellStyle name="好 2 3 4" xfId="2535"/>
    <cellStyle name="好 2 3 4 10" xfId="54810"/>
    <cellStyle name="好 2 3 4 2" xfId="14652"/>
    <cellStyle name="好 2 3 4 3" xfId="19869"/>
    <cellStyle name="好 2 3 4 4" xfId="25067"/>
    <cellStyle name="好 2 3 4 5" xfId="30191"/>
    <cellStyle name="好 2 3 4 6" xfId="35296"/>
    <cellStyle name="好 2 3 4 7" xfId="40314"/>
    <cellStyle name="好 2 3 4 8" xfId="45245"/>
    <cellStyle name="好 2 3 4 9" xfId="50084"/>
    <cellStyle name="好 2 3 5" xfId="2536"/>
    <cellStyle name="好 2 3 5 10" xfId="54811"/>
    <cellStyle name="好 2 3 5 2" xfId="14653"/>
    <cellStyle name="好 2 3 5 3" xfId="19870"/>
    <cellStyle name="好 2 3 5 4" xfId="25068"/>
    <cellStyle name="好 2 3 5 5" xfId="30192"/>
    <cellStyle name="好 2 3 5 6" xfId="35297"/>
    <cellStyle name="好 2 3 5 7" xfId="40315"/>
    <cellStyle name="好 2 3 5 8" xfId="45246"/>
    <cellStyle name="好 2 3 5 9" xfId="50085"/>
    <cellStyle name="好 2 3 6" xfId="14648"/>
    <cellStyle name="好 2 3 7" xfId="19865"/>
    <cellStyle name="好 2 3 8" xfId="25063"/>
    <cellStyle name="好 2 3 9" xfId="30187"/>
    <cellStyle name="好 2 4" xfId="153"/>
    <cellStyle name="好 2 4 10" xfId="35298"/>
    <cellStyle name="好 2 4 11" xfId="40316"/>
    <cellStyle name="好 2 4 12" xfId="45247"/>
    <cellStyle name="好 2 4 13" xfId="50086"/>
    <cellStyle name="好 2 4 14" xfId="54812"/>
    <cellStyle name="好 2 4 2" xfId="2537"/>
    <cellStyle name="好 2 4 2 10" xfId="50087"/>
    <cellStyle name="好 2 4 2 11" xfId="54813"/>
    <cellStyle name="好 2 4 2 2" xfId="2538"/>
    <cellStyle name="好 2 4 2 2 10" xfId="54814"/>
    <cellStyle name="好 2 4 2 2 2" xfId="14656"/>
    <cellStyle name="好 2 4 2 2 3" xfId="19873"/>
    <cellStyle name="好 2 4 2 2 4" xfId="25071"/>
    <cellStyle name="好 2 4 2 2 5" xfId="30195"/>
    <cellStyle name="好 2 4 2 2 6" xfId="35300"/>
    <cellStyle name="好 2 4 2 2 7" xfId="40318"/>
    <cellStyle name="好 2 4 2 2 8" xfId="45249"/>
    <cellStyle name="好 2 4 2 2 9" xfId="50088"/>
    <cellStyle name="好 2 4 2 3" xfId="14655"/>
    <cellStyle name="好 2 4 2 4" xfId="19872"/>
    <cellStyle name="好 2 4 2 5" xfId="25070"/>
    <cellStyle name="好 2 4 2 6" xfId="30194"/>
    <cellStyle name="好 2 4 2 7" xfId="35299"/>
    <cellStyle name="好 2 4 2 8" xfId="40317"/>
    <cellStyle name="好 2 4 2 9" xfId="45248"/>
    <cellStyle name="好 2 4 3" xfId="2539"/>
    <cellStyle name="好 2 4 3 10" xfId="54815"/>
    <cellStyle name="好 2 4 3 2" xfId="14657"/>
    <cellStyle name="好 2 4 3 3" xfId="19874"/>
    <cellStyle name="好 2 4 3 4" xfId="25072"/>
    <cellStyle name="好 2 4 3 5" xfId="30196"/>
    <cellStyle name="好 2 4 3 6" xfId="35301"/>
    <cellStyle name="好 2 4 3 7" xfId="40319"/>
    <cellStyle name="好 2 4 3 8" xfId="45250"/>
    <cellStyle name="好 2 4 3 9" xfId="50089"/>
    <cellStyle name="好 2 4 4" xfId="2540"/>
    <cellStyle name="好 2 4 4 10" xfId="54816"/>
    <cellStyle name="好 2 4 4 2" xfId="14658"/>
    <cellStyle name="好 2 4 4 3" xfId="19875"/>
    <cellStyle name="好 2 4 4 4" xfId="25073"/>
    <cellStyle name="好 2 4 4 5" xfId="30197"/>
    <cellStyle name="好 2 4 4 6" xfId="35302"/>
    <cellStyle name="好 2 4 4 7" xfId="40320"/>
    <cellStyle name="好 2 4 4 8" xfId="45251"/>
    <cellStyle name="好 2 4 4 9" xfId="50090"/>
    <cellStyle name="好 2 4 5" xfId="2541"/>
    <cellStyle name="好 2 4 5 10" xfId="54817"/>
    <cellStyle name="好 2 4 5 2" xfId="14659"/>
    <cellStyle name="好 2 4 5 3" xfId="19876"/>
    <cellStyle name="好 2 4 5 4" xfId="25074"/>
    <cellStyle name="好 2 4 5 5" xfId="30198"/>
    <cellStyle name="好 2 4 5 6" xfId="35303"/>
    <cellStyle name="好 2 4 5 7" xfId="40321"/>
    <cellStyle name="好 2 4 5 8" xfId="45252"/>
    <cellStyle name="好 2 4 5 9" xfId="50091"/>
    <cellStyle name="好 2 4 6" xfId="14654"/>
    <cellStyle name="好 2 4 7" xfId="19871"/>
    <cellStyle name="好 2 4 8" xfId="25069"/>
    <cellStyle name="好 2 4 9" xfId="30193"/>
    <cellStyle name="好 2 5" xfId="2542"/>
    <cellStyle name="好 2 5 10" xfId="50092"/>
    <cellStyle name="好 2 5 11" xfId="54818"/>
    <cellStyle name="好 2 5 2" xfId="2543"/>
    <cellStyle name="好 2 5 2 10" xfId="54819"/>
    <cellStyle name="好 2 5 2 2" xfId="14661"/>
    <cellStyle name="好 2 5 2 3" xfId="19878"/>
    <cellStyle name="好 2 5 2 4" xfId="25076"/>
    <cellStyle name="好 2 5 2 5" xfId="30200"/>
    <cellStyle name="好 2 5 2 6" xfId="35305"/>
    <cellStyle name="好 2 5 2 7" xfId="40323"/>
    <cellStyle name="好 2 5 2 8" xfId="45254"/>
    <cellStyle name="好 2 5 2 9" xfId="50093"/>
    <cellStyle name="好 2 5 3" xfId="14660"/>
    <cellStyle name="好 2 5 4" xfId="19877"/>
    <cellStyle name="好 2 5 5" xfId="25075"/>
    <cellStyle name="好 2 5 6" xfId="30199"/>
    <cellStyle name="好 2 5 7" xfId="35304"/>
    <cellStyle name="好 2 5 8" xfId="40322"/>
    <cellStyle name="好 2 5 9" xfId="45253"/>
    <cellStyle name="好 2 6" xfId="2544"/>
    <cellStyle name="好 2 6 10" xfId="54820"/>
    <cellStyle name="好 2 6 2" xfId="14662"/>
    <cellStyle name="好 2 6 3" xfId="19879"/>
    <cellStyle name="好 2 6 4" xfId="25077"/>
    <cellStyle name="好 2 6 5" xfId="30201"/>
    <cellStyle name="好 2 6 6" xfId="35306"/>
    <cellStyle name="好 2 6 7" xfId="40324"/>
    <cellStyle name="好 2 6 8" xfId="45255"/>
    <cellStyle name="好 2 6 9" xfId="50094"/>
    <cellStyle name="好 2 7" xfId="1480"/>
    <cellStyle name="好 2 7 10" xfId="54821"/>
    <cellStyle name="好 2 7 2" xfId="14663"/>
    <cellStyle name="好 2 7 3" xfId="19880"/>
    <cellStyle name="好 2 7 4" xfId="25078"/>
    <cellStyle name="好 2 7 5" xfId="30202"/>
    <cellStyle name="好 2 7 6" xfId="35307"/>
    <cellStyle name="好 2 7 7" xfId="40325"/>
    <cellStyle name="好 2 7 8" xfId="45256"/>
    <cellStyle name="好 2 7 9" xfId="50095"/>
    <cellStyle name="好 2 8" xfId="2545"/>
    <cellStyle name="好 2 8 10" xfId="54822"/>
    <cellStyle name="好 2 8 2" xfId="14664"/>
    <cellStyle name="好 2 8 3" xfId="19881"/>
    <cellStyle name="好 2 8 4" xfId="25079"/>
    <cellStyle name="好 2 8 5" xfId="30203"/>
    <cellStyle name="好 2 8 6" xfId="35308"/>
    <cellStyle name="好 2 8 7" xfId="40326"/>
    <cellStyle name="好 2 8 8" xfId="45257"/>
    <cellStyle name="好 2 8 9" xfId="50096"/>
    <cellStyle name="好 2 9" xfId="14635"/>
    <cellStyle name="好 3" xfId="987"/>
    <cellStyle name="好 3 10" xfId="19882"/>
    <cellStyle name="好 3 11" xfId="25080"/>
    <cellStyle name="好 3 12" xfId="30204"/>
    <cellStyle name="好 3 13" xfId="35309"/>
    <cellStyle name="好 3 14" xfId="40327"/>
    <cellStyle name="好 3 15" xfId="45258"/>
    <cellStyle name="好 3 16" xfId="50097"/>
    <cellStyle name="好 3 17" xfId="54823"/>
    <cellStyle name="好 3 2" xfId="988"/>
    <cellStyle name="好 3 2 10" xfId="30205"/>
    <cellStyle name="好 3 2 11" xfId="35310"/>
    <cellStyle name="好 3 2 12" xfId="40328"/>
    <cellStyle name="好 3 2 13" xfId="45259"/>
    <cellStyle name="好 3 2 14" xfId="50098"/>
    <cellStyle name="好 3 2 15" xfId="54824"/>
    <cellStyle name="好 3 2 2" xfId="8"/>
    <cellStyle name="好 3 2 2 10" xfId="35311"/>
    <cellStyle name="好 3 2 2 11" xfId="40329"/>
    <cellStyle name="好 3 2 2 12" xfId="45260"/>
    <cellStyle name="好 3 2 2 13" xfId="50099"/>
    <cellStyle name="好 3 2 2 14" xfId="54825"/>
    <cellStyle name="好 3 2 2 2" xfId="2398"/>
    <cellStyle name="好 3 2 2 2 10" xfId="50100"/>
    <cellStyle name="好 3 2 2 2 11" xfId="54826"/>
    <cellStyle name="好 3 2 2 2 2" xfId="2400"/>
    <cellStyle name="好 3 2 2 2 2 10" xfId="54827"/>
    <cellStyle name="好 3 2 2 2 2 2" xfId="14669"/>
    <cellStyle name="好 3 2 2 2 2 3" xfId="19886"/>
    <cellStyle name="好 3 2 2 2 2 4" xfId="25084"/>
    <cellStyle name="好 3 2 2 2 2 5" xfId="30208"/>
    <cellStyle name="好 3 2 2 2 2 6" xfId="35313"/>
    <cellStyle name="好 3 2 2 2 2 7" xfId="40331"/>
    <cellStyle name="好 3 2 2 2 2 8" xfId="45262"/>
    <cellStyle name="好 3 2 2 2 2 9" xfId="50101"/>
    <cellStyle name="好 3 2 2 2 3" xfId="14668"/>
    <cellStyle name="好 3 2 2 2 4" xfId="19885"/>
    <cellStyle name="好 3 2 2 2 5" xfId="25083"/>
    <cellStyle name="好 3 2 2 2 6" xfId="30207"/>
    <cellStyle name="好 3 2 2 2 7" xfId="35312"/>
    <cellStyle name="好 3 2 2 2 8" xfId="40330"/>
    <cellStyle name="好 3 2 2 2 9" xfId="45261"/>
    <cellStyle name="好 3 2 2 3" xfId="1409"/>
    <cellStyle name="好 3 2 2 3 10" xfId="54828"/>
    <cellStyle name="好 3 2 2 3 2" xfId="14670"/>
    <cellStyle name="好 3 2 2 3 3" xfId="19887"/>
    <cellStyle name="好 3 2 2 3 4" xfId="25085"/>
    <cellStyle name="好 3 2 2 3 5" xfId="30209"/>
    <cellStyle name="好 3 2 2 3 6" xfId="35314"/>
    <cellStyle name="好 3 2 2 3 7" xfId="40332"/>
    <cellStyle name="好 3 2 2 3 8" xfId="45263"/>
    <cellStyle name="好 3 2 2 3 9" xfId="50102"/>
    <cellStyle name="好 3 2 2 4" xfId="1413"/>
    <cellStyle name="好 3 2 2 4 10" xfId="54829"/>
    <cellStyle name="好 3 2 2 4 2" xfId="14671"/>
    <cellStyle name="好 3 2 2 4 3" xfId="19888"/>
    <cellStyle name="好 3 2 2 4 4" xfId="25086"/>
    <cellStyle name="好 3 2 2 4 5" xfId="30210"/>
    <cellStyle name="好 3 2 2 4 6" xfId="35315"/>
    <cellStyle name="好 3 2 2 4 7" xfId="40333"/>
    <cellStyle name="好 3 2 2 4 8" xfId="45264"/>
    <cellStyle name="好 3 2 2 4 9" xfId="50103"/>
    <cellStyle name="好 3 2 2 5" xfId="2406"/>
    <cellStyle name="好 3 2 2 5 10" xfId="54830"/>
    <cellStyle name="好 3 2 2 5 2" xfId="14672"/>
    <cellStyle name="好 3 2 2 5 3" xfId="19889"/>
    <cellStyle name="好 3 2 2 5 4" xfId="25087"/>
    <cellStyle name="好 3 2 2 5 5" xfId="30211"/>
    <cellStyle name="好 3 2 2 5 6" xfId="35316"/>
    <cellStyle name="好 3 2 2 5 7" xfId="40334"/>
    <cellStyle name="好 3 2 2 5 8" xfId="45265"/>
    <cellStyle name="好 3 2 2 5 9" xfId="50104"/>
    <cellStyle name="好 3 2 2 6" xfId="14667"/>
    <cellStyle name="好 3 2 2 7" xfId="19884"/>
    <cellStyle name="好 3 2 2 8" xfId="25082"/>
    <cellStyle name="好 3 2 2 9" xfId="30206"/>
    <cellStyle name="好 3 2 3" xfId="2546"/>
    <cellStyle name="好 3 2 3 10" xfId="50105"/>
    <cellStyle name="好 3 2 3 11" xfId="54831"/>
    <cellStyle name="好 3 2 3 2" xfId="2411"/>
    <cellStyle name="好 3 2 3 2 10" xfId="17588"/>
    <cellStyle name="好 3 2 3 2 2" xfId="11973"/>
    <cellStyle name="好 3 2 3 2 3" xfId="9407"/>
    <cellStyle name="好 3 2 3 2 4" xfId="14550"/>
    <cellStyle name="好 3 2 3 2 5" xfId="19218"/>
    <cellStyle name="好 3 2 3 2 6" xfId="9931"/>
    <cellStyle name="好 3 2 3 2 7" xfId="29540"/>
    <cellStyle name="好 3 2 3 2 8" xfId="9087"/>
    <cellStyle name="好 3 2 3 2 9" xfId="33029"/>
    <cellStyle name="好 3 2 3 3" xfId="14673"/>
    <cellStyle name="好 3 2 3 4" xfId="19890"/>
    <cellStyle name="好 3 2 3 5" xfId="25088"/>
    <cellStyle name="好 3 2 3 6" xfId="30212"/>
    <cellStyle name="好 3 2 3 7" xfId="35317"/>
    <cellStyle name="好 3 2 3 8" xfId="40335"/>
    <cellStyle name="好 3 2 3 9" xfId="45266"/>
    <cellStyle name="好 3 2 4" xfId="2548"/>
    <cellStyle name="好 3 2 4 10" xfId="54832"/>
    <cellStyle name="好 3 2 4 2" xfId="14674"/>
    <cellStyle name="好 3 2 4 3" xfId="19891"/>
    <cellStyle name="好 3 2 4 4" xfId="25089"/>
    <cellStyle name="好 3 2 4 5" xfId="30213"/>
    <cellStyle name="好 3 2 4 6" xfId="35318"/>
    <cellStyle name="好 3 2 4 7" xfId="40336"/>
    <cellStyle name="好 3 2 4 8" xfId="45267"/>
    <cellStyle name="好 3 2 4 9" xfId="50106"/>
    <cellStyle name="好 3 2 5" xfId="2549"/>
    <cellStyle name="好 3 2 5 10" xfId="54833"/>
    <cellStyle name="好 3 2 5 2" xfId="14675"/>
    <cellStyle name="好 3 2 5 3" xfId="19892"/>
    <cellStyle name="好 3 2 5 4" xfId="25090"/>
    <cellStyle name="好 3 2 5 5" xfId="30214"/>
    <cellStyle name="好 3 2 5 6" xfId="35319"/>
    <cellStyle name="好 3 2 5 7" xfId="40337"/>
    <cellStyle name="好 3 2 5 8" xfId="45268"/>
    <cellStyle name="好 3 2 5 9" xfId="50107"/>
    <cellStyle name="好 3 2 6" xfId="2550"/>
    <cellStyle name="好 3 2 6 10" xfId="54834"/>
    <cellStyle name="好 3 2 6 2" xfId="14676"/>
    <cellStyle name="好 3 2 6 3" xfId="19893"/>
    <cellStyle name="好 3 2 6 4" xfId="25091"/>
    <cellStyle name="好 3 2 6 5" xfId="30215"/>
    <cellStyle name="好 3 2 6 6" xfId="35320"/>
    <cellStyle name="好 3 2 6 7" xfId="40338"/>
    <cellStyle name="好 3 2 6 8" xfId="45269"/>
    <cellStyle name="好 3 2 6 9" xfId="50108"/>
    <cellStyle name="好 3 2 7" xfId="14666"/>
    <cellStyle name="好 3 2 8" xfId="19883"/>
    <cellStyle name="好 3 2 9" xfId="25081"/>
    <cellStyle name="好 3 3" xfId="155"/>
    <cellStyle name="好 3 3 10" xfId="35321"/>
    <cellStyle name="好 3 3 11" xfId="40339"/>
    <cellStyle name="好 3 3 12" xfId="45270"/>
    <cellStyle name="好 3 3 13" xfId="50109"/>
    <cellStyle name="好 3 3 14" xfId="54835"/>
    <cellStyle name="好 3 3 2" xfId="1434"/>
    <cellStyle name="好 3 3 2 10" xfId="50110"/>
    <cellStyle name="好 3 3 2 11" xfId="54836"/>
    <cellStyle name="好 3 3 2 2" xfId="2481"/>
    <cellStyle name="好 3 3 2 2 10" xfId="54838"/>
    <cellStyle name="好 3 3 2 2 2" xfId="14680"/>
    <cellStyle name="好 3 3 2 2 3" xfId="19897"/>
    <cellStyle name="好 3 3 2 2 4" xfId="25095"/>
    <cellStyle name="好 3 3 2 2 5" xfId="30219"/>
    <cellStyle name="好 3 3 2 2 6" xfId="35324"/>
    <cellStyle name="好 3 3 2 2 7" xfId="40342"/>
    <cellStyle name="好 3 3 2 2 8" xfId="45273"/>
    <cellStyle name="好 3 3 2 2 9" xfId="50112"/>
    <cellStyle name="好 3 3 2 3" xfId="14678"/>
    <cellStyle name="好 3 3 2 4" xfId="19895"/>
    <cellStyle name="好 3 3 2 5" xfId="25093"/>
    <cellStyle name="好 3 3 2 6" xfId="30217"/>
    <cellStyle name="好 3 3 2 7" xfId="35322"/>
    <cellStyle name="好 3 3 2 8" xfId="40340"/>
    <cellStyle name="好 3 3 2 9" xfId="45271"/>
    <cellStyle name="好 3 3 3" xfId="2551"/>
    <cellStyle name="好 3 3 3 10" xfId="54839"/>
    <cellStyle name="好 3 3 3 2" xfId="14681"/>
    <cellStyle name="好 3 3 3 3" xfId="19898"/>
    <cellStyle name="好 3 3 3 4" xfId="25096"/>
    <cellStyle name="好 3 3 3 5" xfId="30220"/>
    <cellStyle name="好 3 3 3 6" xfId="35325"/>
    <cellStyle name="好 3 3 3 7" xfId="40343"/>
    <cellStyle name="好 3 3 3 8" xfId="45274"/>
    <cellStyle name="好 3 3 3 9" xfId="50113"/>
    <cellStyle name="好 3 3 4" xfId="2553"/>
    <cellStyle name="好 3 3 4 10" xfId="54840"/>
    <cellStyle name="好 3 3 4 2" xfId="14682"/>
    <cellStyle name="好 3 3 4 3" xfId="19899"/>
    <cellStyle name="好 3 3 4 4" xfId="25097"/>
    <cellStyle name="好 3 3 4 5" xfId="30221"/>
    <cellStyle name="好 3 3 4 6" xfId="35326"/>
    <cellStyle name="好 3 3 4 7" xfId="40344"/>
    <cellStyle name="好 3 3 4 8" xfId="45275"/>
    <cellStyle name="好 3 3 4 9" xfId="50114"/>
    <cellStyle name="好 3 3 5" xfId="2554"/>
    <cellStyle name="好 3 3 5 10" xfId="54841"/>
    <cellStyle name="好 3 3 5 2" xfId="14683"/>
    <cellStyle name="好 3 3 5 3" xfId="19900"/>
    <cellStyle name="好 3 3 5 4" xfId="25098"/>
    <cellStyle name="好 3 3 5 5" xfId="30222"/>
    <cellStyle name="好 3 3 5 6" xfId="35327"/>
    <cellStyle name="好 3 3 5 7" xfId="40345"/>
    <cellStyle name="好 3 3 5 8" xfId="45276"/>
    <cellStyle name="好 3 3 5 9" xfId="50115"/>
    <cellStyle name="好 3 3 6" xfId="14677"/>
    <cellStyle name="好 3 3 7" xfId="19894"/>
    <cellStyle name="好 3 3 8" xfId="25092"/>
    <cellStyle name="好 3 3 9" xfId="30216"/>
    <cellStyle name="好 3 4" xfId="164"/>
    <cellStyle name="好 3 4 10" xfId="35328"/>
    <cellStyle name="好 3 4 11" xfId="40346"/>
    <cellStyle name="好 3 4 12" xfId="45277"/>
    <cellStyle name="好 3 4 13" xfId="50116"/>
    <cellStyle name="好 3 4 14" xfId="54842"/>
    <cellStyle name="好 3 4 2" xfId="2556"/>
    <cellStyle name="好 3 4 2 10" xfId="50117"/>
    <cellStyle name="好 3 4 2 11" xfId="54843"/>
    <cellStyle name="好 3 4 2 2" xfId="2557"/>
    <cellStyle name="好 3 4 2 2 10" xfId="54844"/>
    <cellStyle name="好 3 4 2 2 2" xfId="14686"/>
    <cellStyle name="好 3 4 2 2 3" xfId="19903"/>
    <cellStyle name="好 3 4 2 2 4" xfId="25101"/>
    <cellStyle name="好 3 4 2 2 5" xfId="30225"/>
    <cellStyle name="好 3 4 2 2 6" xfId="35330"/>
    <cellStyle name="好 3 4 2 2 7" xfId="40348"/>
    <cellStyle name="好 3 4 2 2 8" xfId="45279"/>
    <cellStyle name="好 3 4 2 2 9" xfId="50118"/>
    <cellStyle name="好 3 4 2 3" xfId="14685"/>
    <cellStyle name="好 3 4 2 4" xfId="19902"/>
    <cellStyle name="好 3 4 2 5" xfId="25100"/>
    <cellStyle name="好 3 4 2 6" xfId="30224"/>
    <cellStyle name="好 3 4 2 7" xfId="35329"/>
    <cellStyle name="好 3 4 2 8" xfId="40347"/>
    <cellStyle name="好 3 4 2 9" xfId="45278"/>
    <cellStyle name="好 3 4 3" xfId="2559"/>
    <cellStyle name="好 3 4 3 10" xfId="54845"/>
    <cellStyle name="好 3 4 3 2" xfId="14687"/>
    <cellStyle name="好 3 4 3 3" xfId="19904"/>
    <cellStyle name="好 3 4 3 4" xfId="25102"/>
    <cellStyle name="好 3 4 3 5" xfId="30226"/>
    <cellStyle name="好 3 4 3 6" xfId="35331"/>
    <cellStyle name="好 3 4 3 7" xfId="40349"/>
    <cellStyle name="好 3 4 3 8" xfId="45280"/>
    <cellStyle name="好 3 4 3 9" xfId="50119"/>
    <cellStyle name="好 3 4 4" xfId="2561"/>
    <cellStyle name="好 3 4 4 10" xfId="54846"/>
    <cellStyle name="好 3 4 4 2" xfId="14688"/>
    <cellStyle name="好 3 4 4 3" xfId="19905"/>
    <cellStyle name="好 3 4 4 4" xfId="25103"/>
    <cellStyle name="好 3 4 4 5" xfId="30227"/>
    <cellStyle name="好 3 4 4 6" xfId="35332"/>
    <cellStyle name="好 3 4 4 7" xfId="40350"/>
    <cellStyle name="好 3 4 4 8" xfId="45281"/>
    <cellStyle name="好 3 4 4 9" xfId="50120"/>
    <cellStyle name="好 3 4 5" xfId="2562"/>
    <cellStyle name="好 3 4 5 10" xfId="54847"/>
    <cellStyle name="好 3 4 5 2" xfId="14689"/>
    <cellStyle name="好 3 4 5 3" xfId="19906"/>
    <cellStyle name="好 3 4 5 4" xfId="25104"/>
    <cellStyle name="好 3 4 5 5" xfId="30228"/>
    <cellStyle name="好 3 4 5 6" xfId="35333"/>
    <cellStyle name="好 3 4 5 7" xfId="40351"/>
    <cellStyle name="好 3 4 5 8" xfId="45282"/>
    <cellStyle name="好 3 4 5 9" xfId="50121"/>
    <cellStyle name="好 3 4 6" xfId="14684"/>
    <cellStyle name="好 3 4 7" xfId="19901"/>
    <cellStyle name="好 3 4 8" xfId="25099"/>
    <cellStyle name="好 3 4 9" xfId="30223"/>
    <cellStyle name="好 3 5" xfId="1508"/>
    <cellStyle name="好 3 5 10" xfId="50122"/>
    <cellStyle name="好 3 5 11" xfId="54848"/>
    <cellStyle name="好 3 5 2" xfId="1340"/>
    <cellStyle name="好 3 5 2 10" xfId="54849"/>
    <cellStyle name="好 3 5 2 2" xfId="14691"/>
    <cellStyle name="好 3 5 2 3" xfId="19908"/>
    <cellStyle name="好 3 5 2 4" xfId="25106"/>
    <cellStyle name="好 3 5 2 5" xfId="30230"/>
    <cellStyle name="好 3 5 2 6" xfId="35335"/>
    <cellStyle name="好 3 5 2 7" xfId="40353"/>
    <cellStyle name="好 3 5 2 8" xfId="45284"/>
    <cellStyle name="好 3 5 2 9" xfId="50123"/>
    <cellStyle name="好 3 5 3" xfId="14690"/>
    <cellStyle name="好 3 5 4" xfId="19907"/>
    <cellStyle name="好 3 5 5" xfId="25105"/>
    <cellStyle name="好 3 5 6" xfId="30229"/>
    <cellStyle name="好 3 5 7" xfId="35334"/>
    <cellStyle name="好 3 5 8" xfId="40352"/>
    <cellStyle name="好 3 5 9" xfId="45283"/>
    <cellStyle name="好 3 6" xfId="1364"/>
    <cellStyle name="好 3 6 10" xfId="54850"/>
    <cellStyle name="好 3 6 2" xfId="14692"/>
    <cellStyle name="好 3 6 3" xfId="19909"/>
    <cellStyle name="好 3 6 4" xfId="25107"/>
    <cellStyle name="好 3 6 5" xfId="30231"/>
    <cellStyle name="好 3 6 6" xfId="35336"/>
    <cellStyle name="好 3 6 7" xfId="40354"/>
    <cellStyle name="好 3 6 8" xfId="45285"/>
    <cellStyle name="好 3 6 9" xfId="50124"/>
    <cellStyle name="好 3 7" xfId="1524"/>
    <cellStyle name="好 3 7 10" xfId="54851"/>
    <cellStyle name="好 3 7 2" xfId="14693"/>
    <cellStyle name="好 3 7 3" xfId="19910"/>
    <cellStyle name="好 3 7 4" xfId="25108"/>
    <cellStyle name="好 3 7 5" xfId="30232"/>
    <cellStyle name="好 3 7 6" xfId="35337"/>
    <cellStyle name="好 3 7 7" xfId="40355"/>
    <cellStyle name="好 3 7 8" xfId="45286"/>
    <cellStyle name="好 3 7 9" xfId="50125"/>
    <cellStyle name="好 3 8" xfId="1525"/>
    <cellStyle name="好 3 8 10" xfId="54852"/>
    <cellStyle name="好 3 8 2" xfId="14694"/>
    <cellStyle name="好 3 8 3" xfId="19911"/>
    <cellStyle name="好 3 8 4" xfId="25109"/>
    <cellStyle name="好 3 8 5" xfId="30233"/>
    <cellStyle name="好 3 8 6" xfId="35338"/>
    <cellStyle name="好 3 8 7" xfId="40356"/>
    <cellStyle name="好 3 8 8" xfId="45287"/>
    <cellStyle name="好 3 8 9" xfId="50126"/>
    <cellStyle name="好 3 9" xfId="14665"/>
    <cellStyle name="好 4" xfId="989"/>
    <cellStyle name="好 4 10" xfId="19912"/>
    <cellStyle name="好 4 11" xfId="25110"/>
    <cellStyle name="好 4 12" xfId="30234"/>
    <cellStyle name="好 4 13" xfId="35339"/>
    <cellStyle name="好 4 14" xfId="40357"/>
    <cellStyle name="好 4 15" xfId="45288"/>
    <cellStyle name="好 4 16" xfId="50127"/>
    <cellStyle name="好 4 17" xfId="54853"/>
    <cellStyle name="好 4 2" xfId="703"/>
    <cellStyle name="好 4 2 10" xfId="30235"/>
    <cellStyle name="好 4 2 11" xfId="35340"/>
    <cellStyle name="好 4 2 12" xfId="40358"/>
    <cellStyle name="好 4 2 13" xfId="45289"/>
    <cellStyle name="好 4 2 14" xfId="50128"/>
    <cellStyle name="好 4 2 15" xfId="54854"/>
    <cellStyle name="好 4 2 2" xfId="705"/>
    <cellStyle name="好 4 2 2 10" xfId="35341"/>
    <cellStyle name="好 4 2 2 11" xfId="40359"/>
    <cellStyle name="好 4 2 2 12" xfId="45290"/>
    <cellStyle name="好 4 2 2 13" xfId="50129"/>
    <cellStyle name="好 4 2 2 14" xfId="54855"/>
    <cellStyle name="好 4 2 2 2" xfId="2117"/>
    <cellStyle name="好 4 2 2 2 10" xfId="50130"/>
    <cellStyle name="好 4 2 2 2 11" xfId="54856"/>
    <cellStyle name="好 4 2 2 2 2" xfId="1466"/>
    <cellStyle name="好 4 2 2 2 2 10" xfId="54587"/>
    <cellStyle name="好 4 2 2 2 2 2" xfId="14425"/>
    <cellStyle name="好 4 2 2 2 2 3" xfId="19643"/>
    <cellStyle name="好 4 2 2 2 2 4" xfId="24839"/>
    <cellStyle name="好 4 2 2 2 2 5" xfId="29964"/>
    <cellStyle name="好 4 2 2 2 2 6" xfId="35071"/>
    <cellStyle name="好 4 2 2 2 2 7" xfId="40089"/>
    <cellStyle name="好 4 2 2 2 2 8" xfId="45021"/>
    <cellStyle name="好 4 2 2 2 2 9" xfId="49860"/>
    <cellStyle name="好 4 2 2 2 3" xfId="14698"/>
    <cellStyle name="好 4 2 2 2 4" xfId="19915"/>
    <cellStyle name="好 4 2 2 2 5" xfId="25113"/>
    <cellStyle name="好 4 2 2 2 6" xfId="30237"/>
    <cellStyle name="好 4 2 2 2 7" xfId="35342"/>
    <cellStyle name="好 4 2 2 2 8" xfId="40360"/>
    <cellStyle name="好 4 2 2 2 9" xfId="45291"/>
    <cellStyle name="好 4 2 2 3" xfId="2563"/>
    <cellStyle name="好 4 2 2 3 10" xfId="54857"/>
    <cellStyle name="好 4 2 2 3 2" xfId="14699"/>
    <cellStyle name="好 4 2 2 3 3" xfId="19916"/>
    <cellStyle name="好 4 2 2 3 4" xfId="25114"/>
    <cellStyle name="好 4 2 2 3 5" xfId="30238"/>
    <cellStyle name="好 4 2 2 3 6" xfId="35343"/>
    <cellStyle name="好 4 2 2 3 7" xfId="40361"/>
    <cellStyle name="好 4 2 2 3 8" xfId="45292"/>
    <cellStyle name="好 4 2 2 3 9" xfId="50131"/>
    <cellStyle name="好 4 2 2 4" xfId="2564"/>
    <cellStyle name="好 4 2 2 4 10" xfId="54858"/>
    <cellStyle name="好 4 2 2 4 2" xfId="14700"/>
    <cellStyle name="好 4 2 2 4 3" xfId="19917"/>
    <cellStyle name="好 4 2 2 4 4" xfId="25115"/>
    <cellStyle name="好 4 2 2 4 5" xfId="30239"/>
    <cellStyle name="好 4 2 2 4 6" xfId="35344"/>
    <cellStyle name="好 4 2 2 4 7" xfId="40362"/>
    <cellStyle name="好 4 2 2 4 8" xfId="45293"/>
    <cellStyle name="好 4 2 2 4 9" xfId="50132"/>
    <cellStyle name="好 4 2 2 5" xfId="2065"/>
    <cellStyle name="好 4 2 2 5 10" xfId="54859"/>
    <cellStyle name="好 4 2 2 5 2" xfId="14701"/>
    <cellStyle name="好 4 2 2 5 3" xfId="19918"/>
    <cellStyle name="好 4 2 2 5 4" xfId="25116"/>
    <cellStyle name="好 4 2 2 5 5" xfId="30240"/>
    <cellStyle name="好 4 2 2 5 6" xfId="35345"/>
    <cellStyle name="好 4 2 2 5 7" xfId="40363"/>
    <cellStyle name="好 4 2 2 5 8" xfId="45294"/>
    <cellStyle name="好 4 2 2 5 9" xfId="50133"/>
    <cellStyle name="好 4 2 2 6" xfId="14697"/>
    <cellStyle name="好 4 2 2 7" xfId="19914"/>
    <cellStyle name="好 4 2 2 8" xfId="25112"/>
    <cellStyle name="好 4 2 2 9" xfId="30236"/>
    <cellStyle name="好 4 2 3" xfId="2118"/>
    <cellStyle name="好 4 2 3 10" xfId="50134"/>
    <cellStyle name="好 4 2 3 11" xfId="54860"/>
    <cellStyle name="好 4 2 3 2" xfId="2565"/>
    <cellStyle name="好 4 2 3 2 10" xfId="32912"/>
    <cellStyle name="好 4 2 3 2 2" xfId="11519"/>
    <cellStyle name="好 4 2 3 2 3" xfId="10313"/>
    <cellStyle name="好 4 2 3 2 4" xfId="11659"/>
    <cellStyle name="好 4 2 3 2 5" xfId="9662"/>
    <cellStyle name="好 4 2 3 2 6" xfId="12408"/>
    <cellStyle name="好 4 2 3 2 7" xfId="9462"/>
    <cellStyle name="好 4 2 3 2 8" xfId="22626"/>
    <cellStyle name="好 4 2 3 2 9" xfId="9990"/>
    <cellStyle name="好 4 2 3 3" xfId="14702"/>
    <cellStyle name="好 4 2 3 4" xfId="19919"/>
    <cellStyle name="好 4 2 3 5" xfId="25117"/>
    <cellStyle name="好 4 2 3 6" xfId="30241"/>
    <cellStyle name="好 4 2 3 7" xfId="35346"/>
    <cellStyle name="好 4 2 3 8" xfId="40364"/>
    <cellStyle name="好 4 2 3 9" xfId="45295"/>
    <cellStyle name="好 4 2 4" xfId="2120"/>
    <cellStyle name="好 4 2 4 10" xfId="54861"/>
    <cellStyle name="好 4 2 4 2" xfId="14703"/>
    <cellStyle name="好 4 2 4 3" xfId="19920"/>
    <cellStyle name="好 4 2 4 4" xfId="25118"/>
    <cellStyle name="好 4 2 4 5" xfId="30242"/>
    <cellStyle name="好 4 2 4 6" xfId="35347"/>
    <cellStyle name="好 4 2 4 7" xfId="40365"/>
    <cellStyle name="好 4 2 4 8" xfId="45296"/>
    <cellStyle name="好 4 2 4 9" xfId="50135"/>
    <cellStyle name="好 4 2 5" xfId="2122"/>
    <cellStyle name="好 4 2 5 10" xfId="54862"/>
    <cellStyle name="好 4 2 5 2" xfId="14704"/>
    <cellStyle name="好 4 2 5 3" xfId="19921"/>
    <cellStyle name="好 4 2 5 4" xfId="25119"/>
    <cellStyle name="好 4 2 5 5" xfId="30243"/>
    <cellStyle name="好 4 2 5 6" xfId="35348"/>
    <cellStyle name="好 4 2 5 7" xfId="40366"/>
    <cellStyle name="好 4 2 5 8" xfId="45297"/>
    <cellStyle name="好 4 2 5 9" xfId="50136"/>
    <cellStyle name="好 4 2 6" xfId="2566"/>
    <cellStyle name="好 4 2 6 10" xfId="54863"/>
    <cellStyle name="好 4 2 6 2" xfId="14705"/>
    <cellStyle name="好 4 2 6 3" xfId="19922"/>
    <cellStyle name="好 4 2 6 4" xfId="25120"/>
    <cellStyle name="好 4 2 6 5" xfId="30244"/>
    <cellStyle name="好 4 2 6 6" xfId="35349"/>
    <cellStyle name="好 4 2 6 7" xfId="40367"/>
    <cellStyle name="好 4 2 6 8" xfId="45298"/>
    <cellStyle name="好 4 2 6 9" xfId="50137"/>
    <cellStyle name="好 4 2 7" xfId="14696"/>
    <cellStyle name="好 4 2 8" xfId="19913"/>
    <cellStyle name="好 4 2 9" xfId="25111"/>
    <cellStyle name="好 4 3" xfId="707"/>
    <cellStyle name="好 4 3 10" xfId="35350"/>
    <cellStyle name="好 4 3 11" xfId="40368"/>
    <cellStyle name="好 4 3 12" xfId="45299"/>
    <cellStyle name="好 4 3 13" xfId="50138"/>
    <cellStyle name="好 4 3 14" xfId="54864"/>
    <cellStyle name="好 4 3 2" xfId="2124"/>
    <cellStyle name="好 4 3 2 10" xfId="50139"/>
    <cellStyle name="好 4 3 2 11" xfId="54865"/>
    <cellStyle name="好 4 3 2 2" xfId="2126"/>
    <cellStyle name="好 4 3 2 2 10" xfId="54866"/>
    <cellStyle name="好 4 3 2 2 2" xfId="14708"/>
    <cellStyle name="好 4 3 2 2 3" xfId="19925"/>
    <cellStyle name="好 4 3 2 2 4" xfId="25123"/>
    <cellStyle name="好 4 3 2 2 5" xfId="30247"/>
    <cellStyle name="好 4 3 2 2 6" xfId="35352"/>
    <cellStyle name="好 4 3 2 2 7" xfId="40370"/>
    <cellStyle name="好 4 3 2 2 8" xfId="45301"/>
    <cellStyle name="好 4 3 2 2 9" xfId="50140"/>
    <cellStyle name="好 4 3 2 3" xfId="14707"/>
    <cellStyle name="好 4 3 2 4" xfId="19924"/>
    <cellStyle name="好 4 3 2 5" xfId="25122"/>
    <cellStyle name="好 4 3 2 6" xfId="30246"/>
    <cellStyle name="好 4 3 2 7" xfId="35351"/>
    <cellStyle name="好 4 3 2 8" xfId="40369"/>
    <cellStyle name="好 4 3 2 9" xfId="45300"/>
    <cellStyle name="好 4 3 3" xfId="2127"/>
    <cellStyle name="好 4 3 3 10" xfId="54867"/>
    <cellStyle name="好 4 3 3 2" xfId="14709"/>
    <cellStyle name="好 4 3 3 3" xfId="19926"/>
    <cellStyle name="好 4 3 3 4" xfId="25124"/>
    <cellStyle name="好 4 3 3 5" xfId="30248"/>
    <cellStyle name="好 4 3 3 6" xfId="35353"/>
    <cellStyle name="好 4 3 3 7" xfId="40371"/>
    <cellStyle name="好 4 3 3 8" xfId="45302"/>
    <cellStyle name="好 4 3 3 9" xfId="50141"/>
    <cellStyle name="好 4 3 4" xfId="2129"/>
    <cellStyle name="好 4 3 4 10" xfId="54868"/>
    <cellStyle name="好 4 3 4 2" xfId="14710"/>
    <cellStyle name="好 4 3 4 3" xfId="19927"/>
    <cellStyle name="好 4 3 4 4" xfId="25125"/>
    <cellStyle name="好 4 3 4 5" xfId="30249"/>
    <cellStyle name="好 4 3 4 6" xfId="35354"/>
    <cellStyle name="好 4 3 4 7" xfId="40372"/>
    <cellStyle name="好 4 3 4 8" xfId="45303"/>
    <cellStyle name="好 4 3 4 9" xfId="50142"/>
    <cellStyle name="好 4 3 5" xfId="1361"/>
    <cellStyle name="好 4 3 5 10" xfId="54869"/>
    <cellStyle name="好 4 3 5 2" xfId="14711"/>
    <cellStyle name="好 4 3 5 3" xfId="19928"/>
    <cellStyle name="好 4 3 5 4" xfId="25126"/>
    <cellStyle name="好 4 3 5 5" xfId="30250"/>
    <cellStyle name="好 4 3 5 6" xfId="35355"/>
    <cellStyle name="好 4 3 5 7" xfId="40373"/>
    <cellStyle name="好 4 3 5 8" xfId="45304"/>
    <cellStyle name="好 4 3 5 9" xfId="50143"/>
    <cellStyle name="好 4 3 6" xfId="14706"/>
    <cellStyle name="好 4 3 7" xfId="19923"/>
    <cellStyle name="好 4 3 8" xfId="25121"/>
    <cellStyle name="好 4 3 9" xfId="30245"/>
    <cellStyle name="好 4 4" xfId="710"/>
    <cellStyle name="好 4 4 10" xfId="35356"/>
    <cellStyle name="好 4 4 11" xfId="40374"/>
    <cellStyle name="好 4 4 12" xfId="45305"/>
    <cellStyle name="好 4 4 13" xfId="50144"/>
    <cellStyle name="好 4 4 14" xfId="54870"/>
    <cellStyle name="好 4 4 2" xfId="2133"/>
    <cellStyle name="好 4 4 2 10" xfId="50145"/>
    <cellStyle name="好 4 4 2 11" xfId="54871"/>
    <cellStyle name="好 4 4 2 2" xfId="2135"/>
    <cellStyle name="好 4 4 2 2 10" xfId="54872"/>
    <cellStyle name="好 4 4 2 2 2" xfId="14714"/>
    <cellStyle name="好 4 4 2 2 3" xfId="19931"/>
    <cellStyle name="好 4 4 2 2 4" xfId="25129"/>
    <cellStyle name="好 4 4 2 2 5" xfId="30253"/>
    <cellStyle name="好 4 4 2 2 6" xfId="35358"/>
    <cellStyle name="好 4 4 2 2 7" xfId="40376"/>
    <cellStyle name="好 4 4 2 2 8" xfId="45307"/>
    <cellStyle name="好 4 4 2 2 9" xfId="50146"/>
    <cellStyle name="好 4 4 2 3" xfId="14713"/>
    <cellStyle name="好 4 4 2 4" xfId="19930"/>
    <cellStyle name="好 4 4 2 5" xfId="25128"/>
    <cellStyle name="好 4 4 2 6" xfId="30252"/>
    <cellStyle name="好 4 4 2 7" xfId="35357"/>
    <cellStyle name="好 4 4 2 8" xfId="40375"/>
    <cellStyle name="好 4 4 2 9" xfId="45306"/>
    <cellStyle name="好 4 4 3" xfId="2136"/>
    <cellStyle name="好 4 4 3 10" xfId="54873"/>
    <cellStyle name="好 4 4 3 2" xfId="14715"/>
    <cellStyle name="好 4 4 3 3" xfId="19932"/>
    <cellStyle name="好 4 4 3 4" xfId="25130"/>
    <cellStyle name="好 4 4 3 5" xfId="30254"/>
    <cellStyle name="好 4 4 3 6" xfId="35359"/>
    <cellStyle name="好 4 4 3 7" xfId="40377"/>
    <cellStyle name="好 4 4 3 8" xfId="45308"/>
    <cellStyle name="好 4 4 3 9" xfId="50147"/>
    <cellStyle name="好 4 4 4" xfId="2137"/>
    <cellStyle name="好 4 4 4 10" xfId="54874"/>
    <cellStyle name="好 4 4 4 2" xfId="14716"/>
    <cellStyle name="好 4 4 4 3" xfId="19933"/>
    <cellStyle name="好 4 4 4 4" xfId="25131"/>
    <cellStyle name="好 4 4 4 5" xfId="30255"/>
    <cellStyle name="好 4 4 4 6" xfId="35360"/>
    <cellStyle name="好 4 4 4 7" xfId="40378"/>
    <cellStyle name="好 4 4 4 8" xfId="45309"/>
    <cellStyle name="好 4 4 4 9" xfId="50148"/>
    <cellStyle name="好 4 4 5" xfId="1429"/>
    <cellStyle name="好 4 4 5 10" xfId="54875"/>
    <cellStyle name="好 4 4 5 2" xfId="14717"/>
    <cellStyle name="好 4 4 5 3" xfId="19934"/>
    <cellStyle name="好 4 4 5 4" xfId="25132"/>
    <cellStyle name="好 4 4 5 5" xfId="30256"/>
    <cellStyle name="好 4 4 5 6" xfId="35361"/>
    <cellStyle name="好 4 4 5 7" xfId="40379"/>
    <cellStyle name="好 4 4 5 8" xfId="45310"/>
    <cellStyle name="好 4 4 5 9" xfId="50149"/>
    <cellStyle name="好 4 4 6" xfId="14712"/>
    <cellStyle name="好 4 4 7" xfId="19929"/>
    <cellStyle name="好 4 4 8" xfId="25127"/>
    <cellStyle name="好 4 4 9" xfId="30251"/>
    <cellStyle name="好 4 5" xfId="1527"/>
    <cellStyle name="好 4 5 10" xfId="50150"/>
    <cellStyle name="好 4 5 11" xfId="54876"/>
    <cellStyle name="好 4 5 2" xfId="1530"/>
    <cellStyle name="好 4 5 2 10" xfId="54877"/>
    <cellStyle name="好 4 5 2 2" xfId="14719"/>
    <cellStyle name="好 4 5 2 3" xfId="19936"/>
    <cellStyle name="好 4 5 2 4" xfId="25134"/>
    <cellStyle name="好 4 5 2 5" xfId="30258"/>
    <cellStyle name="好 4 5 2 6" xfId="35363"/>
    <cellStyle name="好 4 5 2 7" xfId="40381"/>
    <cellStyle name="好 4 5 2 8" xfId="45312"/>
    <cellStyle name="好 4 5 2 9" xfId="50151"/>
    <cellStyle name="好 4 5 3" xfId="14718"/>
    <cellStyle name="好 4 5 4" xfId="19935"/>
    <cellStyle name="好 4 5 5" xfId="25133"/>
    <cellStyle name="好 4 5 6" xfId="30257"/>
    <cellStyle name="好 4 5 7" xfId="35362"/>
    <cellStyle name="好 4 5 8" xfId="40380"/>
    <cellStyle name="好 4 5 9" xfId="45311"/>
    <cellStyle name="好 4 6" xfId="1533"/>
    <cellStyle name="好 4 6 10" xfId="54878"/>
    <cellStyle name="好 4 6 2" xfId="14720"/>
    <cellStyle name="好 4 6 3" xfId="19937"/>
    <cellStyle name="好 4 6 4" xfId="25135"/>
    <cellStyle name="好 4 6 5" xfId="30259"/>
    <cellStyle name="好 4 6 6" xfId="35364"/>
    <cellStyle name="好 4 6 7" xfId="40382"/>
    <cellStyle name="好 4 6 8" xfId="45313"/>
    <cellStyle name="好 4 6 9" xfId="50152"/>
    <cellStyle name="好 4 7" xfId="1534"/>
    <cellStyle name="好 4 7 10" xfId="54879"/>
    <cellStyle name="好 4 7 2" xfId="14721"/>
    <cellStyle name="好 4 7 3" xfId="19938"/>
    <cellStyle name="好 4 7 4" xfId="25136"/>
    <cellStyle name="好 4 7 5" xfId="30260"/>
    <cellStyle name="好 4 7 6" xfId="35365"/>
    <cellStyle name="好 4 7 7" xfId="40383"/>
    <cellStyle name="好 4 7 8" xfId="45314"/>
    <cellStyle name="好 4 7 9" xfId="50153"/>
    <cellStyle name="好 4 8" xfId="1537"/>
    <cellStyle name="好 4 8 10" xfId="54880"/>
    <cellStyle name="好 4 8 2" xfId="14722"/>
    <cellStyle name="好 4 8 3" xfId="19939"/>
    <cellStyle name="好 4 8 4" xfId="25137"/>
    <cellStyle name="好 4 8 5" xfId="30261"/>
    <cellStyle name="好 4 8 6" xfId="35366"/>
    <cellStyle name="好 4 8 7" xfId="40384"/>
    <cellStyle name="好 4 8 8" xfId="45315"/>
    <cellStyle name="好 4 8 9" xfId="50154"/>
    <cellStyle name="好 4 9" xfId="14695"/>
    <cellStyle name="好 5" xfId="540"/>
    <cellStyle name="好 5 10" xfId="25138"/>
    <cellStyle name="好 5 11" xfId="30262"/>
    <cellStyle name="好 5 12" xfId="35367"/>
    <cellStyle name="好 5 13" xfId="40385"/>
    <cellStyle name="好 5 14" xfId="45316"/>
    <cellStyle name="好 5 15" xfId="50155"/>
    <cellStyle name="好 5 16" xfId="54881"/>
    <cellStyle name="好 5 2" xfId="531"/>
    <cellStyle name="好 5 2 10" xfId="35368"/>
    <cellStyle name="好 5 2 11" xfId="40386"/>
    <cellStyle name="好 5 2 12" xfId="45317"/>
    <cellStyle name="好 5 2 13" xfId="50156"/>
    <cellStyle name="好 5 2 14" xfId="54882"/>
    <cellStyle name="好 5 2 2" xfId="2567"/>
    <cellStyle name="好 5 2 2 10" xfId="50157"/>
    <cellStyle name="好 5 2 2 11" xfId="54883"/>
    <cellStyle name="好 5 2 2 2" xfId="2568"/>
    <cellStyle name="好 5 2 2 2 10" xfId="54884"/>
    <cellStyle name="好 5 2 2 2 2" xfId="14726"/>
    <cellStyle name="好 5 2 2 2 3" xfId="19943"/>
    <cellStyle name="好 5 2 2 2 4" xfId="25141"/>
    <cellStyle name="好 5 2 2 2 5" xfId="30265"/>
    <cellStyle name="好 5 2 2 2 6" xfId="35370"/>
    <cellStyle name="好 5 2 2 2 7" xfId="40388"/>
    <cellStyle name="好 5 2 2 2 8" xfId="45319"/>
    <cellStyle name="好 5 2 2 2 9" xfId="50158"/>
    <cellStyle name="好 5 2 2 3" xfId="14725"/>
    <cellStyle name="好 5 2 2 4" xfId="19942"/>
    <cellStyle name="好 5 2 2 5" xfId="25140"/>
    <cellStyle name="好 5 2 2 6" xfId="30264"/>
    <cellStyle name="好 5 2 2 7" xfId="35369"/>
    <cellStyle name="好 5 2 2 8" xfId="40387"/>
    <cellStyle name="好 5 2 2 9" xfId="45318"/>
    <cellStyle name="好 5 2 3" xfId="2569"/>
    <cellStyle name="好 5 2 3 10" xfId="54885"/>
    <cellStyle name="好 5 2 3 2" xfId="14727"/>
    <cellStyle name="好 5 2 3 3" xfId="19944"/>
    <cellStyle name="好 5 2 3 4" xfId="25142"/>
    <cellStyle name="好 5 2 3 5" xfId="30266"/>
    <cellStyle name="好 5 2 3 6" xfId="35371"/>
    <cellStyle name="好 5 2 3 7" xfId="40389"/>
    <cellStyle name="好 5 2 3 8" xfId="45320"/>
    <cellStyle name="好 5 2 3 9" xfId="50159"/>
    <cellStyle name="好 5 2 4" xfId="2571"/>
    <cellStyle name="好 5 2 4 10" xfId="54886"/>
    <cellStyle name="好 5 2 4 2" xfId="14728"/>
    <cellStyle name="好 5 2 4 3" xfId="19945"/>
    <cellStyle name="好 5 2 4 4" xfId="25143"/>
    <cellStyle name="好 5 2 4 5" xfId="30267"/>
    <cellStyle name="好 5 2 4 6" xfId="35372"/>
    <cellStyle name="好 5 2 4 7" xfId="40390"/>
    <cellStyle name="好 5 2 4 8" xfId="45321"/>
    <cellStyle name="好 5 2 4 9" xfId="50160"/>
    <cellStyle name="好 5 2 5" xfId="2572"/>
    <cellStyle name="好 5 2 5 10" xfId="54887"/>
    <cellStyle name="好 5 2 5 2" xfId="14729"/>
    <cellStyle name="好 5 2 5 3" xfId="19946"/>
    <cellStyle name="好 5 2 5 4" xfId="25144"/>
    <cellStyle name="好 5 2 5 5" xfId="30268"/>
    <cellStyle name="好 5 2 5 6" xfId="35373"/>
    <cellStyle name="好 5 2 5 7" xfId="40391"/>
    <cellStyle name="好 5 2 5 8" xfId="45322"/>
    <cellStyle name="好 5 2 5 9" xfId="50161"/>
    <cellStyle name="好 5 2 6" xfId="14724"/>
    <cellStyle name="好 5 2 7" xfId="19941"/>
    <cellStyle name="好 5 2 8" xfId="25139"/>
    <cellStyle name="好 5 2 9" xfId="30263"/>
    <cellStyle name="好 5 3" xfId="990"/>
    <cellStyle name="好 5 3 10" xfId="35374"/>
    <cellStyle name="好 5 3 11" xfId="40392"/>
    <cellStyle name="好 5 3 12" xfId="45323"/>
    <cellStyle name="好 5 3 13" xfId="50162"/>
    <cellStyle name="好 5 3 14" xfId="54888"/>
    <cellStyle name="好 5 3 2" xfId="2573"/>
    <cellStyle name="好 5 3 2 10" xfId="50163"/>
    <cellStyle name="好 5 3 2 11" xfId="54889"/>
    <cellStyle name="好 5 3 2 2" xfId="2574"/>
    <cellStyle name="好 5 3 2 2 10" xfId="54890"/>
    <cellStyle name="好 5 3 2 2 2" xfId="14732"/>
    <cellStyle name="好 5 3 2 2 3" xfId="19949"/>
    <cellStyle name="好 5 3 2 2 4" xfId="25147"/>
    <cellStyle name="好 5 3 2 2 5" xfId="30271"/>
    <cellStyle name="好 5 3 2 2 6" xfId="35376"/>
    <cellStyle name="好 5 3 2 2 7" xfId="40394"/>
    <cellStyle name="好 5 3 2 2 8" xfId="45325"/>
    <cellStyle name="好 5 3 2 2 9" xfId="50164"/>
    <cellStyle name="好 5 3 2 3" xfId="14731"/>
    <cellStyle name="好 5 3 2 4" xfId="19948"/>
    <cellStyle name="好 5 3 2 5" xfId="25146"/>
    <cellStyle name="好 5 3 2 6" xfId="30270"/>
    <cellStyle name="好 5 3 2 7" xfId="35375"/>
    <cellStyle name="好 5 3 2 8" xfId="40393"/>
    <cellStyle name="好 5 3 2 9" xfId="45324"/>
    <cellStyle name="好 5 3 3" xfId="2575"/>
    <cellStyle name="好 5 3 3 10" xfId="54891"/>
    <cellStyle name="好 5 3 3 2" xfId="14733"/>
    <cellStyle name="好 5 3 3 3" xfId="19950"/>
    <cellStyle name="好 5 3 3 4" xfId="25148"/>
    <cellStyle name="好 5 3 3 5" xfId="30272"/>
    <cellStyle name="好 5 3 3 6" xfId="35377"/>
    <cellStyle name="好 5 3 3 7" xfId="40395"/>
    <cellStyle name="好 5 3 3 8" xfId="45326"/>
    <cellStyle name="好 5 3 3 9" xfId="50165"/>
    <cellStyle name="好 5 3 4" xfId="2577"/>
    <cellStyle name="好 5 3 4 10" xfId="54892"/>
    <cellStyle name="好 5 3 4 2" xfId="14734"/>
    <cellStyle name="好 5 3 4 3" xfId="19951"/>
    <cellStyle name="好 5 3 4 4" xfId="25149"/>
    <cellStyle name="好 5 3 4 5" xfId="30273"/>
    <cellStyle name="好 5 3 4 6" xfId="35378"/>
    <cellStyle name="好 5 3 4 7" xfId="40396"/>
    <cellStyle name="好 5 3 4 8" xfId="45327"/>
    <cellStyle name="好 5 3 4 9" xfId="50166"/>
    <cellStyle name="好 5 3 5" xfId="2578"/>
    <cellStyle name="好 5 3 5 10" xfId="54893"/>
    <cellStyle name="好 5 3 5 2" xfId="14735"/>
    <cellStyle name="好 5 3 5 3" xfId="19952"/>
    <cellStyle name="好 5 3 5 4" xfId="25150"/>
    <cellStyle name="好 5 3 5 5" xfId="30274"/>
    <cellStyle name="好 5 3 5 6" xfId="35379"/>
    <cellStyle name="好 5 3 5 7" xfId="40397"/>
    <cellStyle name="好 5 3 5 8" xfId="45328"/>
    <cellStyle name="好 5 3 5 9" xfId="50167"/>
    <cellStyle name="好 5 3 6" xfId="14730"/>
    <cellStyle name="好 5 3 7" xfId="19947"/>
    <cellStyle name="好 5 3 8" xfId="25145"/>
    <cellStyle name="好 5 3 9" xfId="30269"/>
    <cellStyle name="好 5 4" xfId="2579"/>
    <cellStyle name="好 5 4 10" xfId="50168"/>
    <cellStyle name="好 5 4 11" xfId="54894"/>
    <cellStyle name="好 5 4 2" xfId="2580"/>
    <cellStyle name="好 5 4 2 10" xfId="54895"/>
    <cellStyle name="好 5 4 2 2" xfId="14737"/>
    <cellStyle name="好 5 4 2 3" xfId="19954"/>
    <cellStyle name="好 5 4 2 4" xfId="25152"/>
    <cellStyle name="好 5 4 2 5" xfId="30276"/>
    <cellStyle name="好 5 4 2 6" xfId="35381"/>
    <cellStyle name="好 5 4 2 7" xfId="40399"/>
    <cellStyle name="好 5 4 2 8" xfId="45330"/>
    <cellStyle name="好 5 4 2 9" xfId="50169"/>
    <cellStyle name="好 5 4 3" xfId="14736"/>
    <cellStyle name="好 5 4 4" xfId="19953"/>
    <cellStyle name="好 5 4 5" xfId="25151"/>
    <cellStyle name="好 5 4 6" xfId="30275"/>
    <cellStyle name="好 5 4 7" xfId="35380"/>
    <cellStyle name="好 5 4 8" xfId="40398"/>
    <cellStyle name="好 5 4 9" xfId="45329"/>
    <cellStyle name="好 5 5" xfId="2581"/>
    <cellStyle name="好 5 5 10" xfId="54896"/>
    <cellStyle name="好 5 5 2" xfId="14738"/>
    <cellStyle name="好 5 5 3" xfId="19955"/>
    <cellStyle name="好 5 5 4" xfId="25153"/>
    <cellStyle name="好 5 5 5" xfId="30277"/>
    <cellStyle name="好 5 5 6" xfId="35382"/>
    <cellStyle name="好 5 5 7" xfId="40400"/>
    <cellStyle name="好 5 5 8" xfId="45331"/>
    <cellStyle name="好 5 5 9" xfId="50170"/>
    <cellStyle name="好 5 6" xfId="2582"/>
    <cellStyle name="好 5 6 10" xfId="54897"/>
    <cellStyle name="好 5 6 2" xfId="14739"/>
    <cellStyle name="好 5 6 3" xfId="19956"/>
    <cellStyle name="好 5 6 4" xfId="25154"/>
    <cellStyle name="好 5 6 5" xfId="30278"/>
    <cellStyle name="好 5 6 6" xfId="35383"/>
    <cellStyle name="好 5 6 7" xfId="40401"/>
    <cellStyle name="好 5 6 8" xfId="45332"/>
    <cellStyle name="好 5 6 9" xfId="50171"/>
    <cellStyle name="好 5 7" xfId="2583"/>
    <cellStyle name="好 5 7 10" xfId="54898"/>
    <cellStyle name="好 5 7 2" xfId="14740"/>
    <cellStyle name="好 5 7 3" xfId="19957"/>
    <cellStyle name="好 5 7 4" xfId="25155"/>
    <cellStyle name="好 5 7 5" xfId="30279"/>
    <cellStyle name="好 5 7 6" xfId="35384"/>
    <cellStyle name="好 5 7 7" xfId="40402"/>
    <cellStyle name="好 5 7 8" xfId="45333"/>
    <cellStyle name="好 5 7 9" xfId="50172"/>
    <cellStyle name="好 5 8" xfId="14723"/>
    <cellStyle name="好 5 9" xfId="19940"/>
    <cellStyle name="好 6" xfId="542"/>
    <cellStyle name="好 6 10" xfId="35385"/>
    <cellStyle name="好 6 11" xfId="40403"/>
    <cellStyle name="好 6 12" xfId="45334"/>
    <cellStyle name="好 6 13" xfId="50173"/>
    <cellStyle name="好 6 14" xfId="54899"/>
    <cellStyle name="好 6 2" xfId="2584"/>
    <cellStyle name="好 6 2 10" xfId="50174"/>
    <cellStyle name="好 6 2 11" xfId="54900"/>
    <cellStyle name="好 6 2 2" xfId="2585"/>
    <cellStyle name="好 6 2 2 10" xfId="54901"/>
    <cellStyle name="好 6 2 2 2" xfId="14743"/>
    <cellStyle name="好 6 2 2 3" xfId="19960"/>
    <cellStyle name="好 6 2 2 4" xfId="25158"/>
    <cellStyle name="好 6 2 2 5" xfId="30282"/>
    <cellStyle name="好 6 2 2 6" xfId="35387"/>
    <cellStyle name="好 6 2 2 7" xfId="40405"/>
    <cellStyle name="好 6 2 2 8" xfId="45336"/>
    <cellStyle name="好 6 2 2 9" xfId="50175"/>
    <cellStyle name="好 6 2 3" xfId="14742"/>
    <cellStyle name="好 6 2 4" xfId="19959"/>
    <cellStyle name="好 6 2 5" xfId="25157"/>
    <cellStyle name="好 6 2 6" xfId="30281"/>
    <cellStyle name="好 6 2 7" xfId="35386"/>
    <cellStyle name="好 6 2 8" xfId="40404"/>
    <cellStyle name="好 6 2 9" xfId="45335"/>
    <cellStyle name="好 6 3" xfId="2586"/>
    <cellStyle name="好 6 3 10" xfId="54902"/>
    <cellStyle name="好 6 3 2" xfId="14744"/>
    <cellStyle name="好 6 3 3" xfId="19961"/>
    <cellStyle name="好 6 3 4" xfId="25159"/>
    <cellStyle name="好 6 3 5" xfId="30283"/>
    <cellStyle name="好 6 3 6" xfId="35388"/>
    <cellStyle name="好 6 3 7" xfId="40406"/>
    <cellStyle name="好 6 3 8" xfId="45337"/>
    <cellStyle name="好 6 3 9" xfId="50176"/>
    <cellStyle name="好 6 4" xfId="2587"/>
    <cellStyle name="好 6 4 10" xfId="54903"/>
    <cellStyle name="好 6 4 2" xfId="14745"/>
    <cellStyle name="好 6 4 3" xfId="19962"/>
    <cellStyle name="好 6 4 4" xfId="25160"/>
    <cellStyle name="好 6 4 5" xfId="30284"/>
    <cellStyle name="好 6 4 6" xfId="35389"/>
    <cellStyle name="好 6 4 7" xfId="40407"/>
    <cellStyle name="好 6 4 8" xfId="45338"/>
    <cellStyle name="好 6 4 9" xfId="50177"/>
    <cellStyle name="好 6 5" xfId="2588"/>
    <cellStyle name="好 6 5 10" xfId="54904"/>
    <cellStyle name="好 6 5 2" xfId="14746"/>
    <cellStyle name="好 6 5 3" xfId="19963"/>
    <cellStyle name="好 6 5 4" xfId="25161"/>
    <cellStyle name="好 6 5 5" xfId="30285"/>
    <cellStyle name="好 6 5 6" xfId="35390"/>
    <cellStyle name="好 6 5 7" xfId="40408"/>
    <cellStyle name="好 6 5 8" xfId="45339"/>
    <cellStyle name="好 6 5 9" xfId="50178"/>
    <cellStyle name="好 6 6" xfId="14741"/>
    <cellStyle name="好 6 7" xfId="19958"/>
    <cellStyle name="好 6 8" xfId="25156"/>
    <cellStyle name="好 6 9" xfId="30280"/>
    <cellStyle name="好 7" xfId="171"/>
    <cellStyle name="好 7 10" xfId="35391"/>
    <cellStyle name="好 7 11" xfId="40409"/>
    <cellStyle name="好 7 12" xfId="45340"/>
    <cellStyle name="好 7 13" xfId="50179"/>
    <cellStyle name="好 7 14" xfId="54905"/>
    <cellStyle name="好 7 2" xfId="2589"/>
    <cellStyle name="好 7 2 10" xfId="50180"/>
    <cellStyle name="好 7 2 11" xfId="54906"/>
    <cellStyle name="好 7 2 2" xfId="2590"/>
    <cellStyle name="好 7 2 2 10" xfId="54907"/>
    <cellStyle name="好 7 2 2 2" xfId="14749"/>
    <cellStyle name="好 7 2 2 3" xfId="19966"/>
    <cellStyle name="好 7 2 2 4" xfId="25164"/>
    <cellStyle name="好 7 2 2 5" xfId="30288"/>
    <cellStyle name="好 7 2 2 6" xfId="35393"/>
    <cellStyle name="好 7 2 2 7" xfId="40411"/>
    <cellStyle name="好 7 2 2 8" xfId="45342"/>
    <cellStyle name="好 7 2 2 9" xfId="50181"/>
    <cellStyle name="好 7 2 3" xfId="14748"/>
    <cellStyle name="好 7 2 4" xfId="19965"/>
    <cellStyle name="好 7 2 5" xfId="25163"/>
    <cellStyle name="好 7 2 6" xfId="30287"/>
    <cellStyle name="好 7 2 7" xfId="35392"/>
    <cellStyle name="好 7 2 8" xfId="40410"/>
    <cellStyle name="好 7 2 9" xfId="45341"/>
    <cellStyle name="好 7 3" xfId="1386"/>
    <cellStyle name="好 7 3 10" xfId="54908"/>
    <cellStyle name="好 7 3 2" xfId="14750"/>
    <cellStyle name="好 7 3 3" xfId="19967"/>
    <cellStyle name="好 7 3 4" xfId="25165"/>
    <cellStyle name="好 7 3 5" xfId="30289"/>
    <cellStyle name="好 7 3 6" xfId="35394"/>
    <cellStyle name="好 7 3 7" xfId="40412"/>
    <cellStyle name="好 7 3 8" xfId="45343"/>
    <cellStyle name="好 7 3 9" xfId="50182"/>
    <cellStyle name="好 7 4" xfId="2522"/>
    <cellStyle name="好 7 4 10" xfId="54909"/>
    <cellStyle name="好 7 4 2" xfId="14751"/>
    <cellStyle name="好 7 4 3" xfId="19968"/>
    <cellStyle name="好 7 4 4" xfId="25166"/>
    <cellStyle name="好 7 4 5" xfId="30290"/>
    <cellStyle name="好 7 4 6" xfId="35395"/>
    <cellStyle name="好 7 4 7" xfId="40413"/>
    <cellStyle name="好 7 4 8" xfId="45344"/>
    <cellStyle name="好 7 4 9" xfId="50183"/>
    <cellStyle name="好 7 5" xfId="2591"/>
    <cellStyle name="好 7 5 10" xfId="54910"/>
    <cellStyle name="好 7 5 2" xfId="14752"/>
    <cellStyle name="好 7 5 3" xfId="19969"/>
    <cellStyle name="好 7 5 4" xfId="25167"/>
    <cellStyle name="好 7 5 5" xfId="30291"/>
    <cellStyle name="好 7 5 6" xfId="35396"/>
    <cellStyle name="好 7 5 7" xfId="40414"/>
    <cellStyle name="好 7 5 8" xfId="45345"/>
    <cellStyle name="好 7 5 9" xfId="50184"/>
    <cellStyle name="好 7 6" xfId="14747"/>
    <cellStyle name="好 7 7" xfId="19964"/>
    <cellStyle name="好 7 8" xfId="25162"/>
    <cellStyle name="好 7 9" xfId="30286"/>
    <cellStyle name="好 8" xfId="991"/>
    <cellStyle name="好 8 10" xfId="35397"/>
    <cellStyle name="好 8 11" xfId="40415"/>
    <cellStyle name="好 8 12" xfId="45346"/>
    <cellStyle name="好 8 13" xfId="50185"/>
    <cellStyle name="好 8 14" xfId="54911"/>
    <cellStyle name="好 8 2" xfId="2592"/>
    <cellStyle name="好 8 2 10" xfId="50186"/>
    <cellStyle name="好 8 2 11" xfId="54912"/>
    <cellStyle name="好 8 2 2" xfId="2593"/>
    <cellStyle name="好 8 2 2 10" xfId="54913"/>
    <cellStyle name="好 8 2 2 2" xfId="14755"/>
    <cellStyle name="好 8 2 2 3" xfId="19972"/>
    <cellStyle name="好 8 2 2 4" xfId="25170"/>
    <cellStyle name="好 8 2 2 5" xfId="30294"/>
    <cellStyle name="好 8 2 2 6" xfId="35399"/>
    <cellStyle name="好 8 2 2 7" xfId="40417"/>
    <cellStyle name="好 8 2 2 8" xfId="45348"/>
    <cellStyle name="好 8 2 2 9" xfId="50187"/>
    <cellStyle name="好 8 2 3" xfId="14754"/>
    <cellStyle name="好 8 2 4" xfId="19971"/>
    <cellStyle name="好 8 2 5" xfId="25169"/>
    <cellStyle name="好 8 2 6" xfId="30293"/>
    <cellStyle name="好 8 2 7" xfId="35398"/>
    <cellStyle name="好 8 2 8" xfId="40416"/>
    <cellStyle name="好 8 2 9" xfId="45347"/>
    <cellStyle name="好 8 3" xfId="2524"/>
    <cellStyle name="好 8 3 10" xfId="54914"/>
    <cellStyle name="好 8 3 2" xfId="14756"/>
    <cellStyle name="好 8 3 3" xfId="19973"/>
    <cellStyle name="好 8 3 4" xfId="25171"/>
    <cellStyle name="好 8 3 5" xfId="30295"/>
    <cellStyle name="好 8 3 6" xfId="35400"/>
    <cellStyle name="好 8 3 7" xfId="40418"/>
    <cellStyle name="好 8 3 8" xfId="45349"/>
    <cellStyle name="好 8 3 9" xfId="50188"/>
    <cellStyle name="好 8 4" xfId="2594"/>
    <cellStyle name="好 8 4 10" xfId="54915"/>
    <cellStyle name="好 8 4 2" xfId="14757"/>
    <cellStyle name="好 8 4 3" xfId="19974"/>
    <cellStyle name="好 8 4 4" xfId="25172"/>
    <cellStyle name="好 8 4 5" xfId="30296"/>
    <cellStyle name="好 8 4 6" xfId="35401"/>
    <cellStyle name="好 8 4 7" xfId="40419"/>
    <cellStyle name="好 8 4 8" xfId="45350"/>
    <cellStyle name="好 8 4 9" xfId="50189"/>
    <cellStyle name="好 8 5" xfId="2595"/>
    <cellStyle name="好 8 5 10" xfId="54916"/>
    <cellStyle name="好 8 5 2" xfId="14758"/>
    <cellStyle name="好 8 5 3" xfId="19975"/>
    <cellStyle name="好 8 5 4" xfId="25173"/>
    <cellStyle name="好 8 5 5" xfId="30297"/>
    <cellStyle name="好 8 5 6" xfId="35402"/>
    <cellStyle name="好 8 5 7" xfId="40420"/>
    <cellStyle name="好 8 5 8" xfId="45351"/>
    <cellStyle name="好 8 5 9" xfId="50190"/>
    <cellStyle name="好 8 6" xfId="14753"/>
    <cellStyle name="好 8 7" xfId="19970"/>
    <cellStyle name="好 8 8" xfId="25168"/>
    <cellStyle name="好 8 9" xfId="30292"/>
    <cellStyle name="好_0502通海县" xfId="992"/>
    <cellStyle name="好_0502通海县 10" xfId="17414"/>
    <cellStyle name="好_0502通海县 11" xfId="28084"/>
    <cellStyle name="好_0502通海县 12" xfId="27809"/>
    <cellStyle name="好_0502通海县 13" xfId="33246"/>
    <cellStyle name="好_0502通海县 2" xfId="993"/>
    <cellStyle name="好_0502通海县 2 10" xfId="45352"/>
    <cellStyle name="好_0502通海县 2 11" xfId="50191"/>
    <cellStyle name="好_0502通海县 2 12" xfId="54917"/>
    <cellStyle name="好_0502通海县 2 2" xfId="994"/>
    <cellStyle name="好_0502通海县 2 2 10" xfId="50192"/>
    <cellStyle name="好_0502通海县 2 2 11" xfId="54918"/>
    <cellStyle name="好_0502通海县 2 2 2" xfId="2596"/>
    <cellStyle name="好_0502通海县 2 2 2 10" xfId="54919"/>
    <cellStyle name="好_0502通海县 2 2 2 2" xfId="14761"/>
    <cellStyle name="好_0502通海县 2 2 2 3" xfId="19978"/>
    <cellStyle name="好_0502通海县 2 2 2 4" xfId="25176"/>
    <cellStyle name="好_0502通海县 2 2 2 5" xfId="30300"/>
    <cellStyle name="好_0502通海县 2 2 2 6" xfId="35405"/>
    <cellStyle name="好_0502通海县 2 2 2 7" xfId="40423"/>
    <cellStyle name="好_0502通海县 2 2 2 8" xfId="45354"/>
    <cellStyle name="好_0502通海县 2 2 2 9" xfId="50193"/>
    <cellStyle name="好_0502通海县 2 2 3" xfId="14760"/>
    <cellStyle name="好_0502通海县 2 2 4" xfId="19977"/>
    <cellStyle name="好_0502通海县 2 2 5" xfId="25175"/>
    <cellStyle name="好_0502通海县 2 2 6" xfId="30299"/>
    <cellStyle name="好_0502通海县 2 2 7" xfId="35404"/>
    <cellStyle name="好_0502通海县 2 2 8" xfId="40422"/>
    <cellStyle name="好_0502通海县 2 2 9" xfId="45353"/>
    <cellStyle name="好_0502通海县 2 3" xfId="2597"/>
    <cellStyle name="好_0502通海县 2 3 10" xfId="54920"/>
    <cellStyle name="好_0502通海县 2 3 2" xfId="14762"/>
    <cellStyle name="好_0502通海县 2 3 3" xfId="19979"/>
    <cellStyle name="好_0502通海县 2 3 4" xfId="25177"/>
    <cellStyle name="好_0502通海县 2 3 5" xfId="30301"/>
    <cellStyle name="好_0502通海县 2 3 6" xfId="35406"/>
    <cellStyle name="好_0502通海县 2 3 7" xfId="40424"/>
    <cellStyle name="好_0502通海县 2 3 8" xfId="45355"/>
    <cellStyle name="好_0502通海县 2 3 9" xfId="50194"/>
    <cellStyle name="好_0502通海县 2 4" xfId="14759"/>
    <cellStyle name="好_0502通海县 2 5" xfId="19976"/>
    <cellStyle name="好_0502通海县 2 6" xfId="25174"/>
    <cellStyle name="好_0502通海县 2 7" xfId="30298"/>
    <cellStyle name="好_0502通海县 2 8" xfId="35403"/>
    <cellStyle name="好_0502通海县 2 9" xfId="40421"/>
    <cellStyle name="好_0502通海县 3" xfId="995"/>
    <cellStyle name="好_0502通海县 3 10" xfId="50195"/>
    <cellStyle name="好_0502通海县 3 11" xfId="54921"/>
    <cellStyle name="好_0502通海县 3 2" xfId="2598"/>
    <cellStyle name="好_0502通海县 3 2 10" xfId="54922"/>
    <cellStyle name="好_0502通海县 3 2 2" xfId="14764"/>
    <cellStyle name="好_0502通海县 3 2 3" xfId="19981"/>
    <cellStyle name="好_0502通海县 3 2 4" xfId="25179"/>
    <cellStyle name="好_0502通海县 3 2 5" xfId="30303"/>
    <cellStyle name="好_0502通海县 3 2 6" xfId="35408"/>
    <cellStyle name="好_0502通海县 3 2 7" xfId="40426"/>
    <cellStyle name="好_0502通海县 3 2 8" xfId="45357"/>
    <cellStyle name="好_0502通海县 3 2 9" xfId="50196"/>
    <cellStyle name="好_0502通海县 3 3" xfId="14763"/>
    <cellStyle name="好_0502通海县 3 4" xfId="19980"/>
    <cellStyle name="好_0502通海县 3 5" xfId="25178"/>
    <cellStyle name="好_0502通海县 3 6" xfId="30302"/>
    <cellStyle name="好_0502通海县 3 7" xfId="35407"/>
    <cellStyle name="好_0502通海县 3 8" xfId="40425"/>
    <cellStyle name="好_0502通海县 3 9" xfId="45356"/>
    <cellStyle name="好_0502通海县 4" xfId="2427"/>
    <cellStyle name="好_0502通海县 4 10" xfId="54163"/>
    <cellStyle name="好_0502通海县 4 2" xfId="13995"/>
    <cellStyle name="好_0502通海县 4 3" xfId="19213"/>
    <cellStyle name="好_0502通海县 4 4" xfId="24411"/>
    <cellStyle name="好_0502通海县 4 5" xfId="29534"/>
    <cellStyle name="好_0502通海县 4 6" xfId="34644"/>
    <cellStyle name="好_0502通海县 4 7" xfId="39661"/>
    <cellStyle name="好_0502通海县 4 8" xfId="44596"/>
    <cellStyle name="好_0502通海县 4 9" xfId="49436"/>
    <cellStyle name="好_0502通海县 5" xfId="11072"/>
    <cellStyle name="好_0502通海县 6" xfId="11008"/>
    <cellStyle name="好_0502通海县 7" xfId="12735"/>
    <cellStyle name="好_0502通海县 8" xfId="9373"/>
    <cellStyle name="好_0502通海县 9" xfId="17725"/>
    <cellStyle name="好_0605石屏" xfId="996"/>
    <cellStyle name="好_0605石屏 10" xfId="10227"/>
    <cellStyle name="好_0605石屏 11" xfId="11143"/>
    <cellStyle name="好_0605石屏 12" xfId="11893"/>
    <cellStyle name="好_0605石屏 13" xfId="17333"/>
    <cellStyle name="好_0605石屏 14" xfId="12633"/>
    <cellStyle name="好_0605石屏 15" xfId="17367"/>
    <cellStyle name="好_0605石屏 16" xfId="22860"/>
    <cellStyle name="好_0605石屏 2" xfId="997"/>
    <cellStyle name="好_0605石屏 2 10" xfId="30304"/>
    <cellStyle name="好_0605石屏 2 11" xfId="35409"/>
    <cellStyle name="好_0605石屏 2 12" xfId="40427"/>
    <cellStyle name="好_0605石屏 2 13" xfId="45358"/>
    <cellStyle name="好_0605石屏 2 14" xfId="50197"/>
    <cellStyle name="好_0605石屏 2 15" xfId="54923"/>
    <cellStyle name="好_0605石屏 2 2" xfId="998"/>
    <cellStyle name="好_0605石屏 2 2 10" xfId="35411"/>
    <cellStyle name="好_0605石屏 2 2 11" xfId="40429"/>
    <cellStyle name="好_0605石屏 2 2 12" xfId="45360"/>
    <cellStyle name="好_0605石屏 2 2 13" xfId="50199"/>
    <cellStyle name="好_0605石屏 2 2 14" xfId="54925"/>
    <cellStyle name="好_0605石屏 2 2 2" xfId="2599"/>
    <cellStyle name="好_0605石屏 2 2 2 10" xfId="50200"/>
    <cellStyle name="好_0605石屏 2 2 2 11" xfId="54926"/>
    <cellStyle name="好_0605石屏 2 2 2 2" xfId="2278"/>
    <cellStyle name="好_0605石屏 2 2 2 2 10" xfId="48047"/>
    <cellStyle name="好_0605石屏 2 2 2 2 2" xfId="9642"/>
    <cellStyle name="好_0605石屏 2 2 2 2 3" xfId="12419"/>
    <cellStyle name="好_0605石屏 2 2 2 2 4" xfId="17658"/>
    <cellStyle name="好_0605石屏 2 2 2 2 5" xfId="22876"/>
    <cellStyle name="好_0605石屏 2 2 2 2 6" xfId="28022"/>
    <cellStyle name="好_0605石屏 2 2 2 2 7" xfId="33142"/>
    <cellStyle name="好_0605石屏 2 2 2 2 8" xfId="38205"/>
    <cellStyle name="好_0605石屏 2 2 2 2 9" xfId="43169"/>
    <cellStyle name="好_0605石屏 2 2 2 3" xfId="14768"/>
    <cellStyle name="好_0605石屏 2 2 2 4" xfId="19985"/>
    <cellStyle name="好_0605石屏 2 2 2 5" xfId="25183"/>
    <cellStyle name="好_0605石屏 2 2 2 6" xfId="30307"/>
    <cellStyle name="好_0605石屏 2 2 2 7" xfId="35412"/>
    <cellStyle name="好_0605石屏 2 2 2 8" xfId="40430"/>
    <cellStyle name="好_0605石屏 2 2 2 9" xfId="45361"/>
    <cellStyle name="好_0605石屏 2 2 3" xfId="2600"/>
    <cellStyle name="好_0605石屏 2 2 3 10" xfId="54927"/>
    <cellStyle name="好_0605石屏 2 2 3 2" xfId="14769"/>
    <cellStyle name="好_0605石屏 2 2 3 3" xfId="19986"/>
    <cellStyle name="好_0605石屏 2 2 3 4" xfId="25184"/>
    <cellStyle name="好_0605石屏 2 2 3 5" xfId="30308"/>
    <cellStyle name="好_0605石屏 2 2 3 6" xfId="35413"/>
    <cellStyle name="好_0605石屏 2 2 3 7" xfId="40431"/>
    <cellStyle name="好_0605石屏 2 2 3 8" xfId="45362"/>
    <cellStyle name="好_0605石屏 2 2 3 9" xfId="50201"/>
    <cellStyle name="好_0605石屏 2 2 4" xfId="2601"/>
    <cellStyle name="好_0605石屏 2 2 4 10" xfId="54928"/>
    <cellStyle name="好_0605石屏 2 2 4 2" xfId="14770"/>
    <cellStyle name="好_0605石屏 2 2 4 3" xfId="19987"/>
    <cellStyle name="好_0605石屏 2 2 4 4" xfId="25185"/>
    <cellStyle name="好_0605石屏 2 2 4 5" xfId="30309"/>
    <cellStyle name="好_0605石屏 2 2 4 6" xfId="35414"/>
    <cellStyle name="好_0605石屏 2 2 4 7" xfId="40432"/>
    <cellStyle name="好_0605石屏 2 2 4 8" xfId="45363"/>
    <cellStyle name="好_0605石屏 2 2 4 9" xfId="50202"/>
    <cellStyle name="好_0605石屏 2 2 5" xfId="2602"/>
    <cellStyle name="好_0605石屏 2 2 5 10" xfId="54929"/>
    <cellStyle name="好_0605石屏 2 2 5 2" xfId="14771"/>
    <cellStyle name="好_0605石屏 2 2 5 3" xfId="19988"/>
    <cellStyle name="好_0605石屏 2 2 5 4" xfId="25186"/>
    <cellStyle name="好_0605石屏 2 2 5 5" xfId="30310"/>
    <cellStyle name="好_0605石屏 2 2 5 6" xfId="35415"/>
    <cellStyle name="好_0605石屏 2 2 5 7" xfId="40433"/>
    <cellStyle name="好_0605石屏 2 2 5 8" xfId="45364"/>
    <cellStyle name="好_0605石屏 2 2 5 9" xfId="50203"/>
    <cellStyle name="好_0605石屏 2 2 6" xfId="14767"/>
    <cellStyle name="好_0605石屏 2 2 7" xfId="19984"/>
    <cellStyle name="好_0605石屏 2 2 8" xfId="25182"/>
    <cellStyle name="好_0605石屏 2 2 9" xfId="30306"/>
    <cellStyle name="好_0605石屏 2 3" xfId="2603"/>
    <cellStyle name="好_0605石屏 2 3 10" xfId="50205"/>
    <cellStyle name="好_0605石屏 2 3 11" xfId="54931"/>
    <cellStyle name="好_0605石屏 2 3 2" xfId="2604"/>
    <cellStyle name="好_0605石屏 2 3 2 10" xfId="54932"/>
    <cellStyle name="好_0605石屏 2 3 2 2" xfId="14774"/>
    <cellStyle name="好_0605石屏 2 3 2 3" xfId="19991"/>
    <cellStyle name="好_0605石屏 2 3 2 4" xfId="25189"/>
    <cellStyle name="好_0605石屏 2 3 2 5" xfId="30313"/>
    <cellStyle name="好_0605石屏 2 3 2 6" xfId="35418"/>
    <cellStyle name="好_0605石屏 2 3 2 7" xfId="40436"/>
    <cellStyle name="好_0605石屏 2 3 2 8" xfId="45367"/>
    <cellStyle name="好_0605石屏 2 3 2 9" xfId="50206"/>
    <cellStyle name="好_0605石屏 2 3 3" xfId="14773"/>
    <cellStyle name="好_0605石屏 2 3 4" xfId="19990"/>
    <cellStyle name="好_0605石屏 2 3 5" xfId="25188"/>
    <cellStyle name="好_0605石屏 2 3 6" xfId="30312"/>
    <cellStyle name="好_0605石屏 2 3 7" xfId="35417"/>
    <cellStyle name="好_0605石屏 2 3 8" xfId="40435"/>
    <cellStyle name="好_0605石屏 2 3 9" xfId="45366"/>
    <cellStyle name="好_0605石屏 2 4" xfId="2151"/>
    <cellStyle name="好_0605石屏 2 4 10" xfId="54934"/>
    <cellStyle name="好_0605石屏 2 4 2" xfId="14776"/>
    <cellStyle name="好_0605石屏 2 4 3" xfId="19993"/>
    <cellStyle name="好_0605石屏 2 4 4" xfId="25191"/>
    <cellStyle name="好_0605石屏 2 4 5" xfId="30315"/>
    <cellStyle name="好_0605石屏 2 4 6" xfId="35420"/>
    <cellStyle name="好_0605石屏 2 4 7" xfId="40438"/>
    <cellStyle name="好_0605石屏 2 4 8" xfId="45369"/>
    <cellStyle name="好_0605石屏 2 4 9" xfId="50208"/>
    <cellStyle name="好_0605石屏 2 5" xfId="2605"/>
    <cellStyle name="好_0605石屏 2 5 10" xfId="54936"/>
    <cellStyle name="好_0605石屏 2 5 2" xfId="14778"/>
    <cellStyle name="好_0605石屏 2 5 3" xfId="19995"/>
    <cellStyle name="好_0605石屏 2 5 4" xfId="25193"/>
    <cellStyle name="好_0605石屏 2 5 5" xfId="30317"/>
    <cellStyle name="好_0605石屏 2 5 6" xfId="35422"/>
    <cellStyle name="好_0605石屏 2 5 7" xfId="40440"/>
    <cellStyle name="好_0605石屏 2 5 8" xfId="45371"/>
    <cellStyle name="好_0605石屏 2 5 9" xfId="50210"/>
    <cellStyle name="好_0605石屏 2 6" xfId="2606"/>
    <cellStyle name="好_0605石屏 2 6 10" xfId="54938"/>
    <cellStyle name="好_0605石屏 2 6 2" xfId="14780"/>
    <cellStyle name="好_0605石屏 2 6 3" xfId="19997"/>
    <cellStyle name="好_0605石屏 2 6 4" xfId="25195"/>
    <cellStyle name="好_0605石屏 2 6 5" xfId="30319"/>
    <cellStyle name="好_0605石屏 2 6 6" xfId="35424"/>
    <cellStyle name="好_0605石屏 2 6 7" xfId="40442"/>
    <cellStyle name="好_0605石屏 2 6 8" xfId="45373"/>
    <cellStyle name="好_0605石屏 2 6 9" xfId="50212"/>
    <cellStyle name="好_0605石屏 2 7" xfId="14765"/>
    <cellStyle name="好_0605石屏 2 8" xfId="19982"/>
    <cellStyle name="好_0605石屏 2 9" xfId="25180"/>
    <cellStyle name="好_0605石屏 3" xfId="999"/>
    <cellStyle name="好_0605石屏 3 10" xfId="35425"/>
    <cellStyle name="好_0605石屏 3 11" xfId="40443"/>
    <cellStyle name="好_0605石屏 3 12" xfId="45374"/>
    <cellStyle name="好_0605石屏 3 13" xfId="50213"/>
    <cellStyle name="好_0605石屏 3 14" xfId="54939"/>
    <cellStyle name="好_0605石屏 3 2" xfId="2608"/>
    <cellStyle name="好_0605石屏 3 2 10" xfId="50215"/>
    <cellStyle name="好_0605石屏 3 2 11" xfId="54941"/>
    <cellStyle name="好_0605石屏 3 2 2" xfId="1337"/>
    <cellStyle name="好_0605石屏 3 2 2 10" xfId="54942"/>
    <cellStyle name="好_0605石屏 3 2 2 2" xfId="14784"/>
    <cellStyle name="好_0605石屏 3 2 2 3" xfId="20001"/>
    <cellStyle name="好_0605石屏 3 2 2 4" xfId="25199"/>
    <cellStyle name="好_0605石屏 3 2 2 5" xfId="30323"/>
    <cellStyle name="好_0605石屏 3 2 2 6" xfId="35428"/>
    <cellStyle name="好_0605石屏 3 2 2 7" xfId="40446"/>
    <cellStyle name="好_0605石屏 3 2 2 8" xfId="45377"/>
    <cellStyle name="好_0605石屏 3 2 2 9" xfId="50216"/>
    <cellStyle name="好_0605石屏 3 2 3" xfId="14783"/>
    <cellStyle name="好_0605石屏 3 2 4" xfId="20000"/>
    <cellStyle name="好_0605石屏 3 2 5" xfId="25198"/>
    <cellStyle name="好_0605石屏 3 2 6" xfId="30322"/>
    <cellStyle name="好_0605石屏 3 2 7" xfId="35427"/>
    <cellStyle name="好_0605石屏 3 2 8" xfId="40445"/>
    <cellStyle name="好_0605石屏 3 2 9" xfId="45376"/>
    <cellStyle name="好_0605石屏 3 3" xfId="2609"/>
    <cellStyle name="好_0605石屏 3 3 10" xfId="54944"/>
    <cellStyle name="好_0605石屏 3 3 2" xfId="14786"/>
    <cellStyle name="好_0605石屏 3 3 3" xfId="20003"/>
    <cellStyle name="好_0605石屏 3 3 4" xfId="25201"/>
    <cellStyle name="好_0605石屏 3 3 5" xfId="30325"/>
    <cellStyle name="好_0605石屏 3 3 6" xfId="35430"/>
    <cellStyle name="好_0605石屏 3 3 7" xfId="40448"/>
    <cellStyle name="好_0605石屏 3 3 8" xfId="45379"/>
    <cellStyle name="好_0605石屏 3 3 9" xfId="50218"/>
    <cellStyle name="好_0605石屏 3 4" xfId="2610"/>
    <cellStyle name="好_0605石屏 3 4 10" xfId="54946"/>
    <cellStyle name="好_0605石屏 3 4 2" xfId="14788"/>
    <cellStyle name="好_0605石屏 3 4 3" xfId="20005"/>
    <cellStyle name="好_0605石屏 3 4 4" xfId="25203"/>
    <cellStyle name="好_0605石屏 3 4 5" xfId="30327"/>
    <cellStyle name="好_0605石屏 3 4 6" xfId="35432"/>
    <cellStyle name="好_0605石屏 3 4 7" xfId="40450"/>
    <cellStyle name="好_0605石屏 3 4 8" xfId="45381"/>
    <cellStyle name="好_0605石屏 3 4 9" xfId="50220"/>
    <cellStyle name="好_0605石屏 3 5" xfId="2611"/>
    <cellStyle name="好_0605石屏 3 5 10" xfId="54948"/>
    <cellStyle name="好_0605石屏 3 5 2" xfId="14790"/>
    <cellStyle name="好_0605石屏 3 5 3" xfId="20007"/>
    <cellStyle name="好_0605石屏 3 5 4" xfId="25205"/>
    <cellStyle name="好_0605石屏 3 5 5" xfId="30329"/>
    <cellStyle name="好_0605石屏 3 5 6" xfId="35434"/>
    <cellStyle name="好_0605石屏 3 5 7" xfId="40452"/>
    <cellStyle name="好_0605石屏 3 5 8" xfId="45383"/>
    <cellStyle name="好_0605石屏 3 5 9" xfId="50222"/>
    <cellStyle name="好_0605石屏 3 6" xfId="14781"/>
    <cellStyle name="好_0605石屏 3 7" xfId="19998"/>
    <cellStyle name="好_0605石屏 3 8" xfId="25196"/>
    <cellStyle name="好_0605石屏 3 9" xfId="30320"/>
    <cellStyle name="好_0605石屏 4" xfId="2612"/>
    <cellStyle name="好_0605石屏 4 10" xfId="50223"/>
    <cellStyle name="好_0605石屏 4 11" xfId="54949"/>
    <cellStyle name="好_0605石屏 4 2" xfId="2613"/>
    <cellStyle name="好_0605石屏 4 2 10" xfId="54951"/>
    <cellStyle name="好_0605石屏 4 2 2" xfId="14793"/>
    <cellStyle name="好_0605石屏 4 2 3" xfId="20010"/>
    <cellStyle name="好_0605石屏 4 2 4" xfId="25208"/>
    <cellStyle name="好_0605石屏 4 2 5" xfId="30332"/>
    <cellStyle name="好_0605石屏 4 2 6" xfId="35437"/>
    <cellStyle name="好_0605石屏 4 2 7" xfId="40455"/>
    <cellStyle name="好_0605石屏 4 2 8" xfId="45386"/>
    <cellStyle name="好_0605石屏 4 2 9" xfId="50225"/>
    <cellStyle name="好_0605石屏 4 3" xfId="14791"/>
    <cellStyle name="好_0605石屏 4 4" xfId="20008"/>
    <cellStyle name="好_0605石屏 4 5" xfId="25206"/>
    <cellStyle name="好_0605石屏 4 6" xfId="30330"/>
    <cellStyle name="好_0605石屏 4 7" xfId="35435"/>
    <cellStyle name="好_0605石屏 4 8" xfId="40453"/>
    <cellStyle name="好_0605石屏 4 9" xfId="45384"/>
    <cellStyle name="好_0605石屏 5" xfId="2614"/>
    <cellStyle name="好_0605石屏 5 10" xfId="54952"/>
    <cellStyle name="好_0605石屏 5 2" xfId="14794"/>
    <cellStyle name="好_0605石屏 5 3" xfId="20011"/>
    <cellStyle name="好_0605石屏 5 4" xfId="25209"/>
    <cellStyle name="好_0605石屏 5 5" xfId="30333"/>
    <cellStyle name="好_0605石屏 5 6" xfId="35438"/>
    <cellStyle name="好_0605石屏 5 7" xfId="40456"/>
    <cellStyle name="好_0605石屏 5 8" xfId="45387"/>
    <cellStyle name="好_0605石屏 5 9" xfId="50226"/>
    <cellStyle name="好_0605石屏 6" xfId="2615"/>
    <cellStyle name="好_0605石屏 6 10" xfId="54953"/>
    <cellStyle name="好_0605石屏 6 2" xfId="14795"/>
    <cellStyle name="好_0605石屏 6 3" xfId="20012"/>
    <cellStyle name="好_0605石屏 6 4" xfId="25210"/>
    <cellStyle name="好_0605石屏 6 5" xfId="30334"/>
    <cellStyle name="好_0605石屏 6 6" xfId="35439"/>
    <cellStyle name="好_0605石屏 6 7" xfId="40457"/>
    <cellStyle name="好_0605石屏 6 8" xfId="45388"/>
    <cellStyle name="好_0605石屏 6 9" xfId="50227"/>
    <cellStyle name="好_0605石屏 7" xfId="2616"/>
    <cellStyle name="好_0605石屏 7 10" xfId="54954"/>
    <cellStyle name="好_0605石屏 7 2" xfId="14796"/>
    <cellStyle name="好_0605石屏 7 3" xfId="20013"/>
    <cellStyle name="好_0605石屏 7 4" xfId="25211"/>
    <cellStyle name="好_0605石屏 7 5" xfId="30335"/>
    <cellStyle name="好_0605石屏 7 6" xfId="35440"/>
    <cellStyle name="好_0605石屏 7 7" xfId="40458"/>
    <cellStyle name="好_0605石屏 7 8" xfId="45389"/>
    <cellStyle name="好_0605石屏 7 9" xfId="50228"/>
    <cellStyle name="好_0605石屏 8" xfId="10614"/>
    <cellStyle name="好_0605石屏 9" xfId="11568"/>
    <cellStyle name="好_0605石屏县" xfId="1000"/>
    <cellStyle name="好_0605石屏县 10" xfId="25212"/>
    <cellStyle name="好_0605石屏县 11" xfId="30336"/>
    <cellStyle name="好_0605石屏县 12" xfId="35441"/>
    <cellStyle name="好_0605石屏县 13" xfId="40459"/>
    <cellStyle name="好_0605石屏县 14" xfId="45390"/>
    <cellStyle name="好_0605石屏县 15" xfId="50229"/>
    <cellStyle name="好_0605石屏县 16" xfId="54955"/>
    <cellStyle name="好_0605石屏县 2" xfId="1001"/>
    <cellStyle name="好_0605石屏县 2 10" xfId="30337"/>
    <cellStyle name="好_0605石屏县 2 11" xfId="35442"/>
    <cellStyle name="好_0605石屏县 2 12" xfId="40460"/>
    <cellStyle name="好_0605石屏县 2 13" xfId="45391"/>
    <cellStyle name="好_0605石屏县 2 14" xfId="50230"/>
    <cellStyle name="好_0605石屏县 2 15" xfId="54956"/>
    <cellStyle name="好_0605石屏县 2 2" xfId="21"/>
    <cellStyle name="好_0605石屏县 2 2 10" xfId="35443"/>
    <cellStyle name="好_0605石屏县 2 2 11" xfId="40461"/>
    <cellStyle name="好_0605石屏县 2 2 12" xfId="45392"/>
    <cellStyle name="好_0605石屏县 2 2 13" xfId="50231"/>
    <cellStyle name="好_0605石屏县 2 2 14" xfId="54957"/>
    <cellStyle name="好_0605石屏县 2 2 2" xfId="2289"/>
    <cellStyle name="好_0605石屏县 2 2 2 10" xfId="50232"/>
    <cellStyle name="好_0605石屏县 2 2 2 11" xfId="54958"/>
    <cellStyle name="好_0605石屏县 2 2 2 2" xfId="2618"/>
    <cellStyle name="好_0605石屏县 2 2 2 2 10" xfId="54960"/>
    <cellStyle name="好_0605石屏县 2 2 2 2 2" xfId="14802"/>
    <cellStyle name="好_0605石屏县 2 2 2 2 3" xfId="20019"/>
    <cellStyle name="好_0605石屏县 2 2 2 2 4" xfId="25217"/>
    <cellStyle name="好_0605石屏县 2 2 2 2 5" xfId="30341"/>
    <cellStyle name="好_0605石屏县 2 2 2 2 6" xfId="35446"/>
    <cellStyle name="好_0605石屏县 2 2 2 2 7" xfId="40464"/>
    <cellStyle name="好_0605石屏县 2 2 2 2 8" xfId="45395"/>
    <cellStyle name="好_0605石屏县 2 2 2 2 9" xfId="50234"/>
    <cellStyle name="好_0605石屏县 2 2 2 3" xfId="14800"/>
    <cellStyle name="好_0605石屏县 2 2 2 4" xfId="20017"/>
    <cellStyle name="好_0605石屏县 2 2 2 5" xfId="25215"/>
    <cellStyle name="好_0605石屏县 2 2 2 6" xfId="30339"/>
    <cellStyle name="好_0605石屏县 2 2 2 7" xfId="35444"/>
    <cellStyle name="好_0605石屏县 2 2 2 8" xfId="40462"/>
    <cellStyle name="好_0605石屏县 2 2 2 9" xfId="45393"/>
    <cellStyle name="好_0605石屏县 2 2 3" xfId="2291"/>
    <cellStyle name="好_0605石屏县 2 2 3 10" xfId="54961"/>
    <cellStyle name="好_0605石屏县 2 2 3 2" xfId="14803"/>
    <cellStyle name="好_0605石屏县 2 2 3 3" xfId="20020"/>
    <cellStyle name="好_0605石屏县 2 2 3 4" xfId="25218"/>
    <cellStyle name="好_0605石屏县 2 2 3 5" xfId="30342"/>
    <cellStyle name="好_0605石屏县 2 2 3 6" xfId="35447"/>
    <cellStyle name="好_0605石屏县 2 2 3 7" xfId="40465"/>
    <cellStyle name="好_0605石屏县 2 2 3 8" xfId="45396"/>
    <cellStyle name="好_0605石屏县 2 2 3 9" xfId="50235"/>
    <cellStyle name="好_0605石屏县 2 2 4" xfId="2619"/>
    <cellStyle name="好_0605石屏县 2 2 4 10" xfId="54962"/>
    <cellStyle name="好_0605石屏县 2 2 4 2" xfId="14804"/>
    <cellStyle name="好_0605石屏县 2 2 4 3" xfId="20021"/>
    <cellStyle name="好_0605石屏县 2 2 4 4" xfId="25219"/>
    <cellStyle name="好_0605石屏县 2 2 4 5" xfId="30343"/>
    <cellStyle name="好_0605石屏县 2 2 4 6" xfId="35448"/>
    <cellStyle name="好_0605石屏县 2 2 4 7" xfId="40466"/>
    <cellStyle name="好_0605石屏县 2 2 4 8" xfId="45397"/>
    <cellStyle name="好_0605石屏县 2 2 4 9" xfId="50236"/>
    <cellStyle name="好_0605石屏县 2 2 5" xfId="2019"/>
    <cellStyle name="好_0605石屏县 2 2 5 10" xfId="54963"/>
    <cellStyle name="好_0605石屏县 2 2 5 2" xfId="14805"/>
    <cellStyle name="好_0605石屏县 2 2 5 3" xfId="20022"/>
    <cellStyle name="好_0605石屏县 2 2 5 4" xfId="25220"/>
    <cellStyle name="好_0605石屏县 2 2 5 5" xfId="30344"/>
    <cellStyle name="好_0605石屏县 2 2 5 6" xfId="35449"/>
    <cellStyle name="好_0605石屏县 2 2 5 7" xfId="40467"/>
    <cellStyle name="好_0605石屏县 2 2 5 8" xfId="45398"/>
    <cellStyle name="好_0605石屏县 2 2 5 9" xfId="50237"/>
    <cellStyle name="好_0605石屏县 2 2 6" xfId="14799"/>
    <cellStyle name="好_0605石屏县 2 2 7" xfId="20016"/>
    <cellStyle name="好_0605石屏县 2 2 8" xfId="25214"/>
    <cellStyle name="好_0605石屏县 2 2 9" xfId="30338"/>
    <cellStyle name="好_0605石屏县 2 3" xfId="2087"/>
    <cellStyle name="好_0605石屏县 2 3 10" xfId="50238"/>
    <cellStyle name="好_0605石屏县 2 3 11" xfId="54964"/>
    <cellStyle name="好_0605石屏县 2 3 2" xfId="2219"/>
    <cellStyle name="好_0605石屏县 2 3 2 10" xfId="54965"/>
    <cellStyle name="好_0605石屏县 2 3 2 2" xfId="14807"/>
    <cellStyle name="好_0605石屏县 2 3 2 3" xfId="20024"/>
    <cellStyle name="好_0605石屏县 2 3 2 4" xfId="25222"/>
    <cellStyle name="好_0605石屏县 2 3 2 5" xfId="30346"/>
    <cellStyle name="好_0605石屏县 2 3 2 6" xfId="35451"/>
    <cellStyle name="好_0605石屏县 2 3 2 7" xfId="40469"/>
    <cellStyle name="好_0605石屏县 2 3 2 8" xfId="45400"/>
    <cellStyle name="好_0605石屏县 2 3 2 9" xfId="50239"/>
    <cellStyle name="好_0605石屏县 2 3 3" xfId="14806"/>
    <cellStyle name="好_0605石屏县 2 3 4" xfId="20023"/>
    <cellStyle name="好_0605石屏县 2 3 5" xfId="25221"/>
    <cellStyle name="好_0605石屏县 2 3 6" xfId="30345"/>
    <cellStyle name="好_0605石屏县 2 3 7" xfId="35450"/>
    <cellStyle name="好_0605石屏县 2 3 8" xfId="40468"/>
    <cellStyle name="好_0605石屏县 2 3 9" xfId="45399"/>
    <cellStyle name="好_0605石屏县 2 4" xfId="2620"/>
    <cellStyle name="好_0605石屏县 2 4 10" xfId="54966"/>
    <cellStyle name="好_0605石屏县 2 4 2" xfId="14808"/>
    <cellStyle name="好_0605石屏县 2 4 3" xfId="20025"/>
    <cellStyle name="好_0605石屏县 2 4 4" xfId="25223"/>
    <cellStyle name="好_0605石屏县 2 4 5" xfId="30347"/>
    <cellStyle name="好_0605石屏县 2 4 6" xfId="35452"/>
    <cellStyle name="好_0605石屏县 2 4 7" xfId="40470"/>
    <cellStyle name="好_0605石屏县 2 4 8" xfId="45401"/>
    <cellStyle name="好_0605石屏县 2 4 9" xfId="50240"/>
    <cellStyle name="好_0605石屏县 2 5" xfId="2621"/>
    <cellStyle name="好_0605石屏县 2 5 10" xfId="54967"/>
    <cellStyle name="好_0605石屏县 2 5 2" xfId="14809"/>
    <cellStyle name="好_0605石屏县 2 5 3" xfId="20026"/>
    <cellStyle name="好_0605石屏县 2 5 4" xfId="25224"/>
    <cellStyle name="好_0605石屏县 2 5 5" xfId="30348"/>
    <cellStyle name="好_0605石屏县 2 5 6" xfId="35453"/>
    <cellStyle name="好_0605石屏县 2 5 7" xfId="40471"/>
    <cellStyle name="好_0605石屏县 2 5 8" xfId="45402"/>
    <cellStyle name="好_0605石屏县 2 5 9" xfId="50241"/>
    <cellStyle name="好_0605石屏县 2 6" xfId="2066"/>
    <cellStyle name="好_0605石屏县 2 6 10" xfId="54968"/>
    <cellStyle name="好_0605石屏县 2 6 2" xfId="14810"/>
    <cellStyle name="好_0605石屏县 2 6 3" xfId="20027"/>
    <cellStyle name="好_0605石屏县 2 6 4" xfId="25225"/>
    <cellStyle name="好_0605石屏县 2 6 5" xfId="30349"/>
    <cellStyle name="好_0605石屏县 2 6 6" xfId="35454"/>
    <cellStyle name="好_0605石屏县 2 6 7" xfId="40472"/>
    <cellStyle name="好_0605石屏县 2 6 8" xfId="45403"/>
    <cellStyle name="好_0605石屏县 2 6 9" xfId="50242"/>
    <cellStyle name="好_0605石屏县 2 7" xfId="14798"/>
    <cellStyle name="好_0605石屏县 2 8" xfId="20015"/>
    <cellStyle name="好_0605石屏县 2 9" xfId="25213"/>
    <cellStyle name="好_0605石屏县 3" xfId="1002"/>
    <cellStyle name="好_0605石屏县 3 10" xfId="35455"/>
    <cellStyle name="好_0605石屏县 3 11" xfId="40473"/>
    <cellStyle name="好_0605石屏县 3 12" xfId="45404"/>
    <cellStyle name="好_0605石屏县 3 13" xfId="50243"/>
    <cellStyle name="好_0605石屏县 3 14" xfId="54969"/>
    <cellStyle name="好_0605石屏县 3 2" xfId="2622"/>
    <cellStyle name="好_0605石屏县 3 2 10" xfId="50244"/>
    <cellStyle name="好_0605石屏县 3 2 11" xfId="54970"/>
    <cellStyle name="好_0605石屏县 3 2 2" xfId="2312"/>
    <cellStyle name="好_0605石屏县 3 2 2 10" xfId="54971"/>
    <cellStyle name="好_0605石屏县 3 2 2 2" xfId="14813"/>
    <cellStyle name="好_0605石屏县 3 2 2 3" xfId="20030"/>
    <cellStyle name="好_0605石屏县 3 2 2 4" xfId="25228"/>
    <cellStyle name="好_0605石屏县 3 2 2 5" xfId="30352"/>
    <cellStyle name="好_0605石屏县 3 2 2 6" xfId="35457"/>
    <cellStyle name="好_0605石屏县 3 2 2 7" xfId="40475"/>
    <cellStyle name="好_0605石屏县 3 2 2 8" xfId="45406"/>
    <cellStyle name="好_0605石屏县 3 2 2 9" xfId="50245"/>
    <cellStyle name="好_0605石屏县 3 2 3" xfId="14812"/>
    <cellStyle name="好_0605石屏县 3 2 4" xfId="20029"/>
    <cellStyle name="好_0605石屏县 3 2 5" xfId="25227"/>
    <cellStyle name="好_0605石屏县 3 2 6" xfId="30351"/>
    <cellStyle name="好_0605石屏县 3 2 7" xfId="35456"/>
    <cellStyle name="好_0605石屏县 3 2 8" xfId="40474"/>
    <cellStyle name="好_0605石屏县 3 2 9" xfId="45405"/>
    <cellStyle name="好_0605石屏县 3 3" xfId="2623"/>
    <cellStyle name="好_0605石屏县 3 3 10" xfId="54972"/>
    <cellStyle name="好_0605石屏县 3 3 2" xfId="14814"/>
    <cellStyle name="好_0605石屏县 3 3 3" xfId="20031"/>
    <cellStyle name="好_0605石屏县 3 3 4" xfId="25229"/>
    <cellStyle name="好_0605石屏县 3 3 5" xfId="30353"/>
    <cellStyle name="好_0605石屏县 3 3 6" xfId="35458"/>
    <cellStyle name="好_0605石屏县 3 3 7" xfId="40476"/>
    <cellStyle name="好_0605石屏县 3 3 8" xfId="45407"/>
    <cellStyle name="好_0605石屏县 3 3 9" xfId="50246"/>
    <cellStyle name="好_0605石屏县 3 4" xfId="2624"/>
    <cellStyle name="好_0605石屏县 3 4 10" xfId="54973"/>
    <cellStyle name="好_0605石屏县 3 4 2" xfId="14815"/>
    <cellStyle name="好_0605石屏县 3 4 3" xfId="20032"/>
    <cellStyle name="好_0605石屏县 3 4 4" xfId="25230"/>
    <cellStyle name="好_0605石屏县 3 4 5" xfId="30354"/>
    <cellStyle name="好_0605石屏县 3 4 6" xfId="35459"/>
    <cellStyle name="好_0605石屏县 3 4 7" xfId="40477"/>
    <cellStyle name="好_0605石屏县 3 4 8" xfId="45408"/>
    <cellStyle name="好_0605石屏县 3 4 9" xfId="50247"/>
    <cellStyle name="好_0605石屏县 3 5" xfId="2625"/>
    <cellStyle name="好_0605石屏县 3 5 10" xfId="54974"/>
    <cellStyle name="好_0605石屏县 3 5 2" xfId="14816"/>
    <cellStyle name="好_0605石屏县 3 5 3" xfId="20033"/>
    <cellStyle name="好_0605石屏县 3 5 4" xfId="25231"/>
    <cellStyle name="好_0605石屏县 3 5 5" xfId="30355"/>
    <cellStyle name="好_0605石屏县 3 5 6" xfId="35460"/>
    <cellStyle name="好_0605石屏县 3 5 7" xfId="40478"/>
    <cellStyle name="好_0605石屏县 3 5 8" xfId="45409"/>
    <cellStyle name="好_0605石屏县 3 5 9" xfId="50248"/>
    <cellStyle name="好_0605石屏县 3 6" xfId="14811"/>
    <cellStyle name="好_0605石屏县 3 7" xfId="20028"/>
    <cellStyle name="好_0605石屏县 3 8" xfId="25226"/>
    <cellStyle name="好_0605石屏县 3 9" xfId="30350"/>
    <cellStyle name="好_0605石屏县 4" xfId="2626"/>
    <cellStyle name="好_0605石屏县 4 10" xfId="50249"/>
    <cellStyle name="好_0605石屏县 4 11" xfId="54975"/>
    <cellStyle name="好_0605石屏县 4 2" xfId="2627"/>
    <cellStyle name="好_0605石屏县 4 2 10" xfId="54976"/>
    <cellStyle name="好_0605石屏县 4 2 2" xfId="14818"/>
    <cellStyle name="好_0605石屏县 4 2 3" xfId="20035"/>
    <cellStyle name="好_0605石屏县 4 2 4" xfId="25233"/>
    <cellStyle name="好_0605石屏县 4 2 5" xfId="30357"/>
    <cellStyle name="好_0605石屏县 4 2 6" xfId="35462"/>
    <cellStyle name="好_0605石屏县 4 2 7" xfId="40480"/>
    <cellStyle name="好_0605石屏县 4 2 8" xfId="45411"/>
    <cellStyle name="好_0605石屏县 4 2 9" xfId="50250"/>
    <cellStyle name="好_0605石屏县 4 3" xfId="14817"/>
    <cellStyle name="好_0605石屏县 4 4" xfId="20034"/>
    <cellStyle name="好_0605石屏县 4 5" xfId="25232"/>
    <cellStyle name="好_0605石屏县 4 6" xfId="30356"/>
    <cellStyle name="好_0605石屏县 4 7" xfId="35461"/>
    <cellStyle name="好_0605石屏县 4 8" xfId="40479"/>
    <cellStyle name="好_0605石屏县 4 9" xfId="45410"/>
    <cellStyle name="好_0605石屏县 5" xfId="1394"/>
    <cellStyle name="好_0605石屏县 5 10" xfId="54977"/>
    <cellStyle name="好_0605石屏县 5 2" xfId="14819"/>
    <cellStyle name="好_0605石屏县 5 3" xfId="20036"/>
    <cellStyle name="好_0605石屏县 5 4" xfId="25234"/>
    <cellStyle name="好_0605石屏县 5 5" xfId="30358"/>
    <cellStyle name="好_0605石屏县 5 6" xfId="35463"/>
    <cellStyle name="好_0605石屏县 5 7" xfId="40481"/>
    <cellStyle name="好_0605石屏县 5 8" xfId="45412"/>
    <cellStyle name="好_0605石屏县 5 9" xfId="50251"/>
    <cellStyle name="好_0605石屏县 6" xfId="2628"/>
    <cellStyle name="好_0605石屏县 6 10" xfId="54978"/>
    <cellStyle name="好_0605石屏县 6 2" xfId="14820"/>
    <cellStyle name="好_0605石屏县 6 3" xfId="20037"/>
    <cellStyle name="好_0605石屏县 6 4" xfId="25235"/>
    <cellStyle name="好_0605石屏县 6 5" xfId="30359"/>
    <cellStyle name="好_0605石屏县 6 6" xfId="35464"/>
    <cellStyle name="好_0605石屏县 6 7" xfId="40482"/>
    <cellStyle name="好_0605石屏县 6 8" xfId="45413"/>
    <cellStyle name="好_0605石屏县 6 9" xfId="50252"/>
    <cellStyle name="好_0605石屏县 7" xfId="2629"/>
    <cellStyle name="好_0605石屏县 7 10" xfId="54979"/>
    <cellStyle name="好_0605石屏县 7 2" xfId="14821"/>
    <cellStyle name="好_0605石屏县 7 3" xfId="20038"/>
    <cellStyle name="好_0605石屏县 7 4" xfId="25236"/>
    <cellStyle name="好_0605石屏县 7 5" xfId="30360"/>
    <cellStyle name="好_0605石屏县 7 6" xfId="35465"/>
    <cellStyle name="好_0605石屏县 7 7" xfId="40483"/>
    <cellStyle name="好_0605石屏县 7 8" xfId="45414"/>
    <cellStyle name="好_0605石屏县 7 9" xfId="50253"/>
    <cellStyle name="好_0605石屏县 8" xfId="14797"/>
    <cellStyle name="好_0605石屏县 9" xfId="20014"/>
    <cellStyle name="好_1110洱源" xfId="1003"/>
    <cellStyle name="好_1110洱源 10" xfId="11426"/>
    <cellStyle name="好_1110洱源 11" xfId="17687"/>
    <cellStyle name="好_1110洱源 12" xfId="22906"/>
    <cellStyle name="好_1110洱源 13" xfId="10201"/>
    <cellStyle name="好_1110洱源 14" xfId="33169"/>
    <cellStyle name="好_1110洱源 15" xfId="12649"/>
    <cellStyle name="好_1110洱源 16" xfId="33315"/>
    <cellStyle name="好_1110洱源 2" xfId="1004"/>
    <cellStyle name="好_1110洱源 2 10" xfId="30361"/>
    <cellStyle name="好_1110洱源 2 11" xfId="35466"/>
    <cellStyle name="好_1110洱源 2 12" xfId="40484"/>
    <cellStyle name="好_1110洱源 2 13" xfId="45415"/>
    <cellStyle name="好_1110洱源 2 14" xfId="50254"/>
    <cellStyle name="好_1110洱源 2 15" xfId="54980"/>
    <cellStyle name="好_1110洱源 2 2" xfId="1006"/>
    <cellStyle name="好_1110洱源 2 2 10" xfId="35467"/>
    <cellStyle name="好_1110洱源 2 2 11" xfId="40485"/>
    <cellStyle name="好_1110洱源 2 2 12" xfId="45416"/>
    <cellStyle name="好_1110洱源 2 2 13" xfId="50255"/>
    <cellStyle name="好_1110洱源 2 2 14" xfId="54981"/>
    <cellStyle name="好_1110洱源 2 2 2" xfId="2631"/>
    <cellStyle name="好_1110洱源 2 2 2 10" xfId="50256"/>
    <cellStyle name="好_1110洱源 2 2 2 11" xfId="54982"/>
    <cellStyle name="好_1110洱源 2 2 2 2" xfId="2633"/>
    <cellStyle name="好_1110洱源 2 2 2 2 10" xfId="54983"/>
    <cellStyle name="好_1110洱源 2 2 2 2 2" xfId="14825"/>
    <cellStyle name="好_1110洱源 2 2 2 2 3" xfId="20042"/>
    <cellStyle name="好_1110洱源 2 2 2 2 4" xfId="25240"/>
    <cellStyle name="好_1110洱源 2 2 2 2 5" xfId="30364"/>
    <cellStyle name="好_1110洱源 2 2 2 2 6" xfId="35469"/>
    <cellStyle name="好_1110洱源 2 2 2 2 7" xfId="40487"/>
    <cellStyle name="好_1110洱源 2 2 2 2 8" xfId="45418"/>
    <cellStyle name="好_1110洱源 2 2 2 2 9" xfId="50257"/>
    <cellStyle name="好_1110洱源 2 2 2 3" xfId="14824"/>
    <cellStyle name="好_1110洱源 2 2 2 4" xfId="20041"/>
    <cellStyle name="好_1110洱源 2 2 2 5" xfId="25239"/>
    <cellStyle name="好_1110洱源 2 2 2 6" xfId="30363"/>
    <cellStyle name="好_1110洱源 2 2 2 7" xfId="35468"/>
    <cellStyle name="好_1110洱源 2 2 2 8" xfId="40486"/>
    <cellStyle name="好_1110洱源 2 2 2 9" xfId="45417"/>
    <cellStyle name="好_1110洱源 2 2 3" xfId="2634"/>
    <cellStyle name="好_1110洱源 2 2 3 10" xfId="54984"/>
    <cellStyle name="好_1110洱源 2 2 3 2" xfId="14826"/>
    <cellStyle name="好_1110洱源 2 2 3 3" xfId="20043"/>
    <cellStyle name="好_1110洱源 2 2 3 4" xfId="25241"/>
    <cellStyle name="好_1110洱源 2 2 3 5" xfId="30365"/>
    <cellStyle name="好_1110洱源 2 2 3 6" xfId="35470"/>
    <cellStyle name="好_1110洱源 2 2 3 7" xfId="40488"/>
    <cellStyle name="好_1110洱源 2 2 3 8" xfId="45419"/>
    <cellStyle name="好_1110洱源 2 2 3 9" xfId="50258"/>
    <cellStyle name="好_1110洱源 2 2 4" xfId="2635"/>
    <cellStyle name="好_1110洱源 2 2 4 10" xfId="54985"/>
    <cellStyle name="好_1110洱源 2 2 4 2" xfId="14827"/>
    <cellStyle name="好_1110洱源 2 2 4 3" xfId="20044"/>
    <cellStyle name="好_1110洱源 2 2 4 4" xfId="25242"/>
    <cellStyle name="好_1110洱源 2 2 4 5" xfId="30366"/>
    <cellStyle name="好_1110洱源 2 2 4 6" xfId="35471"/>
    <cellStyle name="好_1110洱源 2 2 4 7" xfId="40489"/>
    <cellStyle name="好_1110洱源 2 2 4 8" xfId="45420"/>
    <cellStyle name="好_1110洱源 2 2 4 9" xfId="50259"/>
    <cellStyle name="好_1110洱源 2 2 5" xfId="2636"/>
    <cellStyle name="好_1110洱源 2 2 5 10" xfId="54986"/>
    <cellStyle name="好_1110洱源 2 2 5 2" xfId="14828"/>
    <cellStyle name="好_1110洱源 2 2 5 3" xfId="20045"/>
    <cellStyle name="好_1110洱源 2 2 5 4" xfId="25243"/>
    <cellStyle name="好_1110洱源 2 2 5 5" xfId="30367"/>
    <cellStyle name="好_1110洱源 2 2 5 6" xfId="35472"/>
    <cellStyle name="好_1110洱源 2 2 5 7" xfId="40490"/>
    <cellStyle name="好_1110洱源 2 2 5 8" xfId="45421"/>
    <cellStyle name="好_1110洱源 2 2 5 9" xfId="50260"/>
    <cellStyle name="好_1110洱源 2 2 6" xfId="14823"/>
    <cellStyle name="好_1110洱源 2 2 7" xfId="20040"/>
    <cellStyle name="好_1110洱源 2 2 8" xfId="25238"/>
    <cellStyle name="好_1110洱源 2 2 9" xfId="30362"/>
    <cellStyle name="好_1110洱源 2 3" xfId="2637"/>
    <cellStyle name="好_1110洱源 2 3 10" xfId="50261"/>
    <cellStyle name="好_1110洱源 2 3 11" xfId="54987"/>
    <cellStyle name="好_1110洱源 2 3 2" xfId="2500"/>
    <cellStyle name="好_1110洱源 2 3 2 10" xfId="54988"/>
    <cellStyle name="好_1110洱源 2 3 2 2" xfId="14830"/>
    <cellStyle name="好_1110洱源 2 3 2 3" xfId="20047"/>
    <cellStyle name="好_1110洱源 2 3 2 4" xfId="25245"/>
    <cellStyle name="好_1110洱源 2 3 2 5" xfId="30369"/>
    <cellStyle name="好_1110洱源 2 3 2 6" xfId="35474"/>
    <cellStyle name="好_1110洱源 2 3 2 7" xfId="40492"/>
    <cellStyle name="好_1110洱源 2 3 2 8" xfId="45423"/>
    <cellStyle name="好_1110洱源 2 3 2 9" xfId="50262"/>
    <cellStyle name="好_1110洱源 2 3 3" xfId="14829"/>
    <cellStyle name="好_1110洱源 2 3 4" xfId="20046"/>
    <cellStyle name="好_1110洱源 2 3 5" xfId="25244"/>
    <cellStyle name="好_1110洱源 2 3 6" xfId="30368"/>
    <cellStyle name="好_1110洱源 2 3 7" xfId="35473"/>
    <cellStyle name="好_1110洱源 2 3 8" xfId="40491"/>
    <cellStyle name="好_1110洱源 2 3 9" xfId="45422"/>
    <cellStyle name="好_1110洱源 2 4" xfId="2555"/>
    <cellStyle name="好_1110洱源 2 4 10" xfId="54989"/>
    <cellStyle name="好_1110洱源 2 4 2" xfId="14831"/>
    <cellStyle name="好_1110洱源 2 4 3" xfId="20048"/>
    <cellStyle name="好_1110洱源 2 4 4" xfId="25246"/>
    <cellStyle name="好_1110洱源 2 4 5" xfId="30370"/>
    <cellStyle name="好_1110洱源 2 4 6" xfId="35475"/>
    <cellStyle name="好_1110洱源 2 4 7" xfId="40493"/>
    <cellStyle name="好_1110洱源 2 4 8" xfId="45424"/>
    <cellStyle name="好_1110洱源 2 4 9" xfId="50263"/>
    <cellStyle name="好_1110洱源 2 5" xfId="2558"/>
    <cellStyle name="好_1110洱源 2 5 10" xfId="54990"/>
    <cellStyle name="好_1110洱源 2 5 2" xfId="14832"/>
    <cellStyle name="好_1110洱源 2 5 3" xfId="20049"/>
    <cellStyle name="好_1110洱源 2 5 4" xfId="25247"/>
    <cellStyle name="好_1110洱源 2 5 5" xfId="30371"/>
    <cellStyle name="好_1110洱源 2 5 6" xfId="35476"/>
    <cellStyle name="好_1110洱源 2 5 7" xfId="40494"/>
    <cellStyle name="好_1110洱源 2 5 8" xfId="45425"/>
    <cellStyle name="好_1110洱源 2 5 9" xfId="50264"/>
    <cellStyle name="好_1110洱源 2 6" xfId="2560"/>
    <cellStyle name="好_1110洱源 2 6 10" xfId="54991"/>
    <cellStyle name="好_1110洱源 2 6 2" xfId="14833"/>
    <cellStyle name="好_1110洱源 2 6 3" xfId="20050"/>
    <cellStyle name="好_1110洱源 2 6 4" xfId="25248"/>
    <cellStyle name="好_1110洱源 2 6 5" xfId="30372"/>
    <cellStyle name="好_1110洱源 2 6 6" xfId="35477"/>
    <cellStyle name="好_1110洱源 2 6 7" xfId="40495"/>
    <cellStyle name="好_1110洱源 2 6 8" xfId="45426"/>
    <cellStyle name="好_1110洱源 2 6 9" xfId="50265"/>
    <cellStyle name="好_1110洱源 2 7" xfId="14822"/>
    <cellStyle name="好_1110洱源 2 8" xfId="20039"/>
    <cellStyle name="好_1110洱源 2 9" xfId="25237"/>
    <cellStyle name="好_1110洱源 3" xfId="1007"/>
    <cellStyle name="好_1110洱源 3 10" xfId="35478"/>
    <cellStyle name="好_1110洱源 3 11" xfId="40496"/>
    <cellStyle name="好_1110洱源 3 12" xfId="45427"/>
    <cellStyle name="好_1110洱源 3 13" xfId="50266"/>
    <cellStyle name="好_1110洱源 3 14" xfId="54992"/>
    <cellStyle name="好_1110洱源 3 2" xfId="2639"/>
    <cellStyle name="好_1110洱源 3 2 10" xfId="50267"/>
    <cellStyle name="好_1110洱源 3 2 11" xfId="54993"/>
    <cellStyle name="好_1110洱源 3 2 2" xfId="2640"/>
    <cellStyle name="好_1110洱源 3 2 2 10" xfId="54994"/>
    <cellStyle name="好_1110洱源 3 2 2 2" xfId="14836"/>
    <cellStyle name="好_1110洱源 3 2 2 3" xfId="20053"/>
    <cellStyle name="好_1110洱源 3 2 2 4" xfId="25251"/>
    <cellStyle name="好_1110洱源 3 2 2 5" xfId="30375"/>
    <cellStyle name="好_1110洱源 3 2 2 6" xfId="35480"/>
    <cellStyle name="好_1110洱源 3 2 2 7" xfId="40498"/>
    <cellStyle name="好_1110洱源 3 2 2 8" xfId="45429"/>
    <cellStyle name="好_1110洱源 3 2 2 9" xfId="50268"/>
    <cellStyle name="好_1110洱源 3 2 3" xfId="14835"/>
    <cellStyle name="好_1110洱源 3 2 4" xfId="20052"/>
    <cellStyle name="好_1110洱源 3 2 5" xfId="25250"/>
    <cellStyle name="好_1110洱源 3 2 6" xfId="30374"/>
    <cellStyle name="好_1110洱源 3 2 7" xfId="35479"/>
    <cellStyle name="好_1110洱源 3 2 8" xfId="40497"/>
    <cellStyle name="好_1110洱源 3 2 9" xfId="45428"/>
    <cellStyle name="好_1110洱源 3 3" xfId="2641"/>
    <cellStyle name="好_1110洱源 3 3 10" xfId="54995"/>
    <cellStyle name="好_1110洱源 3 3 2" xfId="14837"/>
    <cellStyle name="好_1110洱源 3 3 3" xfId="20054"/>
    <cellStyle name="好_1110洱源 3 3 4" xfId="25252"/>
    <cellStyle name="好_1110洱源 3 3 5" xfId="30376"/>
    <cellStyle name="好_1110洱源 3 3 6" xfId="35481"/>
    <cellStyle name="好_1110洱源 3 3 7" xfId="40499"/>
    <cellStyle name="好_1110洱源 3 3 8" xfId="45430"/>
    <cellStyle name="好_1110洱源 3 3 9" xfId="50269"/>
    <cellStyle name="好_1110洱源 3 4" xfId="1339"/>
    <cellStyle name="好_1110洱源 3 4 10" xfId="54996"/>
    <cellStyle name="好_1110洱源 3 4 2" xfId="14838"/>
    <cellStyle name="好_1110洱源 3 4 3" xfId="20055"/>
    <cellStyle name="好_1110洱源 3 4 4" xfId="25253"/>
    <cellStyle name="好_1110洱源 3 4 5" xfId="30377"/>
    <cellStyle name="好_1110洱源 3 4 6" xfId="35482"/>
    <cellStyle name="好_1110洱源 3 4 7" xfId="40500"/>
    <cellStyle name="好_1110洱源 3 4 8" xfId="45431"/>
    <cellStyle name="好_1110洱源 3 4 9" xfId="50270"/>
    <cellStyle name="好_1110洱源 3 5" xfId="1516"/>
    <cellStyle name="好_1110洱源 3 5 10" xfId="54997"/>
    <cellStyle name="好_1110洱源 3 5 2" xfId="14839"/>
    <cellStyle name="好_1110洱源 3 5 3" xfId="20056"/>
    <cellStyle name="好_1110洱源 3 5 4" xfId="25254"/>
    <cellStyle name="好_1110洱源 3 5 5" xfId="30378"/>
    <cellStyle name="好_1110洱源 3 5 6" xfId="35483"/>
    <cellStyle name="好_1110洱源 3 5 7" xfId="40501"/>
    <cellStyle name="好_1110洱源 3 5 8" xfId="45432"/>
    <cellStyle name="好_1110洱源 3 5 9" xfId="50271"/>
    <cellStyle name="好_1110洱源 3 6" xfId="14834"/>
    <cellStyle name="好_1110洱源 3 7" xfId="20051"/>
    <cellStyle name="好_1110洱源 3 8" xfId="25249"/>
    <cellStyle name="好_1110洱源 3 9" xfId="30373"/>
    <cellStyle name="好_1110洱源 4" xfId="2643"/>
    <cellStyle name="好_1110洱源 4 10" xfId="50272"/>
    <cellStyle name="好_1110洱源 4 11" xfId="54998"/>
    <cellStyle name="好_1110洱源 4 2" xfId="2645"/>
    <cellStyle name="好_1110洱源 4 2 10" xfId="54999"/>
    <cellStyle name="好_1110洱源 4 2 2" xfId="14841"/>
    <cellStyle name="好_1110洱源 4 2 3" xfId="20058"/>
    <cellStyle name="好_1110洱源 4 2 4" xfId="25256"/>
    <cellStyle name="好_1110洱源 4 2 5" xfId="30380"/>
    <cellStyle name="好_1110洱源 4 2 6" xfId="35485"/>
    <cellStyle name="好_1110洱源 4 2 7" xfId="40503"/>
    <cellStyle name="好_1110洱源 4 2 8" xfId="45434"/>
    <cellStyle name="好_1110洱源 4 2 9" xfId="50273"/>
    <cellStyle name="好_1110洱源 4 3" xfId="14840"/>
    <cellStyle name="好_1110洱源 4 4" xfId="20057"/>
    <cellStyle name="好_1110洱源 4 5" xfId="25255"/>
    <cellStyle name="好_1110洱源 4 6" xfId="30379"/>
    <cellStyle name="好_1110洱源 4 7" xfId="35484"/>
    <cellStyle name="好_1110洱源 4 8" xfId="40502"/>
    <cellStyle name="好_1110洱源 4 9" xfId="45433"/>
    <cellStyle name="好_1110洱源 5" xfId="2647"/>
    <cellStyle name="好_1110洱源 5 10" xfId="55000"/>
    <cellStyle name="好_1110洱源 5 2" xfId="14842"/>
    <cellStyle name="好_1110洱源 5 3" xfId="20059"/>
    <cellStyle name="好_1110洱源 5 4" xfId="25257"/>
    <cellStyle name="好_1110洱源 5 5" xfId="30381"/>
    <cellStyle name="好_1110洱源 5 6" xfId="35486"/>
    <cellStyle name="好_1110洱源 5 7" xfId="40504"/>
    <cellStyle name="好_1110洱源 5 8" xfId="45435"/>
    <cellStyle name="好_1110洱源 5 9" xfId="50274"/>
    <cellStyle name="好_1110洱源 6" xfId="2252"/>
    <cellStyle name="好_1110洱源 6 10" xfId="55001"/>
    <cellStyle name="好_1110洱源 6 2" xfId="14843"/>
    <cellStyle name="好_1110洱源 6 3" xfId="20060"/>
    <cellStyle name="好_1110洱源 6 4" xfId="25258"/>
    <cellStyle name="好_1110洱源 6 5" xfId="30382"/>
    <cellStyle name="好_1110洱源 6 6" xfId="35487"/>
    <cellStyle name="好_1110洱源 6 7" xfId="40505"/>
    <cellStyle name="好_1110洱源 6 8" xfId="45436"/>
    <cellStyle name="好_1110洱源 6 9" xfId="50275"/>
    <cellStyle name="好_1110洱源 7" xfId="2258"/>
    <cellStyle name="好_1110洱源 7 10" xfId="55002"/>
    <cellStyle name="好_1110洱源 7 2" xfId="14844"/>
    <cellStyle name="好_1110洱源 7 3" xfId="20061"/>
    <cellStyle name="好_1110洱源 7 4" xfId="25259"/>
    <cellStyle name="好_1110洱源 7 5" xfId="30383"/>
    <cellStyle name="好_1110洱源 7 6" xfId="35488"/>
    <cellStyle name="好_1110洱源 7 7" xfId="40506"/>
    <cellStyle name="好_1110洱源 7 8" xfId="45437"/>
    <cellStyle name="好_1110洱源 7 9" xfId="50276"/>
    <cellStyle name="好_1110洱源 8" xfId="11251"/>
    <cellStyle name="好_1110洱源 9" xfId="10743"/>
    <cellStyle name="好_11大理" xfId="1009"/>
    <cellStyle name="好_11大理 10" xfId="25261"/>
    <cellStyle name="好_11大理 11" xfId="30385"/>
    <cellStyle name="好_11大理 12" xfId="35490"/>
    <cellStyle name="好_11大理 13" xfId="40508"/>
    <cellStyle name="好_11大理 14" xfId="45439"/>
    <cellStyle name="好_11大理 15" xfId="50278"/>
    <cellStyle name="好_11大理 16" xfId="55004"/>
    <cellStyle name="好_11大理 2" xfId="1010"/>
    <cellStyle name="好_11大理 2 10" xfId="30386"/>
    <cellStyle name="好_11大理 2 11" xfId="35491"/>
    <cellStyle name="好_11大理 2 12" xfId="40509"/>
    <cellStyle name="好_11大理 2 13" xfId="45440"/>
    <cellStyle name="好_11大理 2 14" xfId="50279"/>
    <cellStyle name="好_11大理 2 15" xfId="55005"/>
    <cellStyle name="好_11大理 2 2" xfId="1011"/>
    <cellStyle name="好_11大理 2 2 10" xfId="9959"/>
    <cellStyle name="好_11大理 2 2 11" xfId="11822"/>
    <cellStyle name="好_11大理 2 2 12" xfId="11216"/>
    <cellStyle name="好_11大理 2 2 13" xfId="22956"/>
    <cellStyle name="好_11大理 2 2 14" xfId="17803"/>
    <cellStyle name="好_11大理 2 2 2" xfId="2648"/>
    <cellStyle name="好_11大理 2 2 2 10" xfId="50280"/>
    <cellStyle name="好_11大理 2 2 2 11" xfId="55006"/>
    <cellStyle name="好_11大理 2 2 2 2" xfId="2649"/>
    <cellStyle name="好_11大理 2 2 2 2 10" xfId="55007"/>
    <cellStyle name="好_11大理 2 2 2 2 2" xfId="14849"/>
    <cellStyle name="好_11大理 2 2 2 2 3" xfId="20066"/>
    <cellStyle name="好_11大理 2 2 2 2 4" xfId="25264"/>
    <cellStyle name="好_11大理 2 2 2 2 5" xfId="30388"/>
    <cellStyle name="好_11大理 2 2 2 2 6" xfId="35493"/>
    <cellStyle name="好_11大理 2 2 2 2 7" xfId="40511"/>
    <cellStyle name="好_11大理 2 2 2 2 8" xfId="45442"/>
    <cellStyle name="好_11大理 2 2 2 2 9" xfId="50281"/>
    <cellStyle name="好_11大理 2 2 2 3" xfId="14848"/>
    <cellStyle name="好_11大理 2 2 2 4" xfId="20065"/>
    <cellStyle name="好_11大理 2 2 2 5" xfId="25263"/>
    <cellStyle name="好_11大理 2 2 2 6" xfId="30387"/>
    <cellStyle name="好_11大理 2 2 2 7" xfId="35492"/>
    <cellStyle name="好_11大理 2 2 2 8" xfId="40510"/>
    <cellStyle name="好_11大理 2 2 2 9" xfId="45441"/>
    <cellStyle name="好_11大理 2 2 3" xfId="2650"/>
    <cellStyle name="好_11大理 2 2 3 10" xfId="55008"/>
    <cellStyle name="好_11大理 2 2 3 2" xfId="14850"/>
    <cellStyle name="好_11大理 2 2 3 3" xfId="20067"/>
    <cellStyle name="好_11大理 2 2 3 4" xfId="25265"/>
    <cellStyle name="好_11大理 2 2 3 5" xfId="30389"/>
    <cellStyle name="好_11大理 2 2 3 6" xfId="35494"/>
    <cellStyle name="好_11大理 2 2 3 7" xfId="40512"/>
    <cellStyle name="好_11大理 2 2 3 8" xfId="45443"/>
    <cellStyle name="好_11大理 2 2 3 9" xfId="50282"/>
    <cellStyle name="好_11大理 2 2 4" xfId="2651"/>
    <cellStyle name="好_11大理 2 2 4 10" xfId="55009"/>
    <cellStyle name="好_11大理 2 2 4 2" xfId="14851"/>
    <cellStyle name="好_11大理 2 2 4 3" xfId="20068"/>
    <cellStyle name="好_11大理 2 2 4 4" xfId="25266"/>
    <cellStyle name="好_11大理 2 2 4 5" xfId="30390"/>
    <cellStyle name="好_11大理 2 2 4 6" xfId="35495"/>
    <cellStyle name="好_11大理 2 2 4 7" xfId="40513"/>
    <cellStyle name="好_11大理 2 2 4 8" xfId="45444"/>
    <cellStyle name="好_11大理 2 2 4 9" xfId="50283"/>
    <cellStyle name="好_11大理 2 2 5" xfId="2652"/>
    <cellStyle name="好_11大理 2 2 5 10" xfId="55010"/>
    <cellStyle name="好_11大理 2 2 5 2" xfId="14852"/>
    <cellStyle name="好_11大理 2 2 5 3" xfId="20069"/>
    <cellStyle name="好_11大理 2 2 5 4" xfId="25267"/>
    <cellStyle name="好_11大理 2 2 5 5" xfId="30391"/>
    <cellStyle name="好_11大理 2 2 5 6" xfId="35496"/>
    <cellStyle name="好_11大理 2 2 5 7" xfId="40514"/>
    <cellStyle name="好_11大理 2 2 5 8" xfId="45445"/>
    <cellStyle name="好_11大理 2 2 5 9" xfId="50284"/>
    <cellStyle name="好_11大理 2 2 6" xfId="10885"/>
    <cellStyle name="好_11大理 2 2 7" xfId="10043"/>
    <cellStyle name="好_11大理 2 2 8" xfId="9986"/>
    <cellStyle name="好_11大理 2 2 9" xfId="11434"/>
    <cellStyle name="好_11大理 2 3" xfId="2653"/>
    <cellStyle name="好_11大理 2 3 10" xfId="12038"/>
    <cellStyle name="好_11大理 2 3 11" xfId="33254"/>
    <cellStyle name="好_11大理 2 3 2" xfId="2654"/>
    <cellStyle name="好_11大理 2 3 2 10" xfId="55011"/>
    <cellStyle name="好_11大理 2 3 2 2" xfId="14853"/>
    <cellStyle name="好_11大理 2 3 2 3" xfId="20070"/>
    <cellStyle name="好_11大理 2 3 2 4" xfId="25268"/>
    <cellStyle name="好_11大理 2 3 2 5" xfId="30392"/>
    <cellStyle name="好_11大理 2 3 2 6" xfId="35497"/>
    <cellStyle name="好_11大理 2 3 2 7" xfId="40515"/>
    <cellStyle name="好_11大理 2 3 2 8" xfId="45446"/>
    <cellStyle name="好_11大理 2 3 2 9" xfId="50285"/>
    <cellStyle name="好_11大理 2 3 3" xfId="10887"/>
    <cellStyle name="好_11大理 2 3 4" xfId="10036"/>
    <cellStyle name="好_11大理 2 3 5" xfId="10258"/>
    <cellStyle name="好_11大理 2 3 6" xfId="11692"/>
    <cellStyle name="好_11大理 2 3 7" xfId="9510"/>
    <cellStyle name="好_11大理 2 3 8" xfId="11391"/>
    <cellStyle name="好_11大理 2 3 9" xfId="22750"/>
    <cellStyle name="好_11大理 2 4" xfId="2655"/>
    <cellStyle name="好_11大理 2 4 10" xfId="9914"/>
    <cellStyle name="好_11大理 2 4 2" xfId="10889"/>
    <cellStyle name="好_11大理 2 4 3" xfId="10029"/>
    <cellStyle name="好_11大理 2 4 4" xfId="12097"/>
    <cellStyle name="好_11大理 2 4 5" xfId="17361"/>
    <cellStyle name="好_11大理 2 4 6" xfId="10774"/>
    <cellStyle name="好_11大理 2 4 7" xfId="27765"/>
    <cellStyle name="好_11大理 2 4 8" xfId="12637"/>
    <cellStyle name="好_11大理 2 4 9" xfId="37998"/>
    <cellStyle name="好_11大理 2 5" xfId="2656"/>
    <cellStyle name="好_11大理 2 5 10" xfId="11902"/>
    <cellStyle name="好_11大理 2 5 2" xfId="10891"/>
    <cellStyle name="好_11大理 2 5 3" xfId="10023"/>
    <cellStyle name="好_11大理 2 5 4" xfId="12105"/>
    <cellStyle name="好_11大理 2 5 5" xfId="17364"/>
    <cellStyle name="好_11大理 2 5 6" xfId="22583"/>
    <cellStyle name="好_11大理 2 5 7" xfId="27767"/>
    <cellStyle name="好_11大理 2 5 8" xfId="32899"/>
    <cellStyle name="好_11大理 2 5 9" xfId="22791"/>
    <cellStyle name="好_11大理 2 6" xfId="1424"/>
    <cellStyle name="好_11大理 2 6 10" xfId="47947"/>
    <cellStyle name="好_11大理 2 6 2" xfId="9390"/>
    <cellStyle name="好_11大理 2 6 3" xfId="12134"/>
    <cellStyle name="好_11大理 2 6 4" xfId="17400"/>
    <cellStyle name="好_11大理 2 6 5" xfId="22615"/>
    <cellStyle name="好_11大理 2 6 6" xfId="27800"/>
    <cellStyle name="好_11大理 2 6 7" xfId="32924"/>
    <cellStyle name="好_11大理 2 6 8" xfId="38022"/>
    <cellStyle name="好_11大理 2 6 9" xfId="43024"/>
    <cellStyle name="好_11大理 2 7" xfId="14847"/>
    <cellStyle name="好_11大理 2 8" xfId="20064"/>
    <cellStyle name="好_11大理 2 9" xfId="25262"/>
    <cellStyle name="好_11大理 3" xfId="1012"/>
    <cellStyle name="好_11大理 3 10" xfId="35498"/>
    <cellStyle name="好_11大理 3 11" xfId="40516"/>
    <cellStyle name="好_11大理 3 12" xfId="45447"/>
    <cellStyle name="好_11大理 3 13" xfId="50286"/>
    <cellStyle name="好_11大理 3 14" xfId="55012"/>
    <cellStyle name="好_11大理 3 2" xfId="2657"/>
    <cellStyle name="好_11大理 3 2 10" xfId="33167"/>
    <cellStyle name="好_11大理 3 2 11" xfId="12268"/>
    <cellStyle name="好_11大理 3 2 2" xfId="2658"/>
    <cellStyle name="好_11大理 3 2 2 10" xfId="55013"/>
    <cellStyle name="好_11大理 3 2 2 2" xfId="14855"/>
    <cellStyle name="好_11大理 3 2 2 3" xfId="20072"/>
    <cellStyle name="好_11大理 3 2 2 4" xfId="25270"/>
    <cellStyle name="好_11大理 3 2 2 5" xfId="30394"/>
    <cellStyle name="好_11大理 3 2 2 6" xfId="35499"/>
    <cellStyle name="好_11大理 3 2 2 7" xfId="40517"/>
    <cellStyle name="好_11大理 3 2 2 8" xfId="45448"/>
    <cellStyle name="好_11大理 3 2 2 9" xfId="50287"/>
    <cellStyle name="好_11大理 3 2 3" xfId="10896"/>
    <cellStyle name="好_11大理 3 2 4" xfId="11250"/>
    <cellStyle name="好_11大理 3 2 5" xfId="10584"/>
    <cellStyle name="好_11大理 3 2 6" xfId="11428"/>
    <cellStyle name="好_11大理 3 2 7" xfId="10501"/>
    <cellStyle name="好_11大理 3 2 8" xfId="11563"/>
    <cellStyle name="好_11大理 3 2 9" xfId="10709"/>
    <cellStyle name="好_11大理 3 3" xfId="2659"/>
    <cellStyle name="好_11大理 3 3 10" xfId="28068"/>
    <cellStyle name="好_11大理 3 3 2" xfId="10899"/>
    <cellStyle name="好_11大理 3 3 3" xfId="11244"/>
    <cellStyle name="好_11大理 3 3 4" xfId="9588"/>
    <cellStyle name="好_11大理 3 3 5" xfId="11978"/>
    <cellStyle name="好_11大理 3 3 6" xfId="19216"/>
    <cellStyle name="好_11大理 3 3 7" xfId="22904"/>
    <cellStyle name="好_11大理 3 3 8" xfId="29538"/>
    <cellStyle name="好_11大理 3 3 9" xfId="23032"/>
    <cellStyle name="好_11大理 3 4" xfId="1397"/>
    <cellStyle name="好_11大理 3 4 10" xfId="48101"/>
    <cellStyle name="好_11大理 3 4 2" xfId="9295"/>
    <cellStyle name="好_11大理 3 4 3" xfId="12576"/>
    <cellStyle name="好_11大理 3 4 4" xfId="17805"/>
    <cellStyle name="好_11大理 3 4 5" xfId="23010"/>
    <cellStyle name="好_11大理 3 4 6" xfId="28146"/>
    <cellStyle name="好_11大理 3 4 7" xfId="33258"/>
    <cellStyle name="好_11大理 3 4 8" xfId="38294"/>
    <cellStyle name="好_11大理 3 4 9" xfId="43242"/>
    <cellStyle name="好_11大理 3 5" xfId="2660"/>
    <cellStyle name="好_11大理 3 5 10" xfId="10539"/>
    <cellStyle name="好_11大理 3 5 2" xfId="10902"/>
    <cellStyle name="好_11大理 3 5 3" xfId="11240"/>
    <cellStyle name="好_11大理 3 5 4" xfId="10762"/>
    <cellStyle name="好_11大理 3 5 5" xfId="11414"/>
    <cellStyle name="好_11大理 3 5 6" xfId="10536"/>
    <cellStyle name="好_11大理 3 5 7" xfId="11666"/>
    <cellStyle name="好_11大理 3 5 8" xfId="9590"/>
    <cellStyle name="好_11大理 3 5 9" xfId="9271"/>
    <cellStyle name="好_11大理 3 6" xfId="14854"/>
    <cellStyle name="好_11大理 3 7" xfId="20071"/>
    <cellStyle name="好_11大理 3 8" xfId="25269"/>
    <cellStyle name="好_11大理 3 9" xfId="30393"/>
    <cellStyle name="好_11大理 4" xfId="1709"/>
    <cellStyle name="好_11大理 4 10" xfId="50288"/>
    <cellStyle name="好_11大理 4 11" xfId="55014"/>
    <cellStyle name="好_11大理 4 2" xfId="2063"/>
    <cellStyle name="好_11大理 4 2 10" xfId="47982"/>
    <cellStyle name="好_11大理 4 2 2" xfId="9882"/>
    <cellStyle name="好_11大理 4 2 3" xfId="12245"/>
    <cellStyle name="好_11大理 4 2 4" xfId="17493"/>
    <cellStyle name="好_11大理 4 2 5" xfId="11324"/>
    <cellStyle name="好_11大理 4 2 6" xfId="27879"/>
    <cellStyle name="好_11大理 4 2 7" xfId="27995"/>
    <cellStyle name="好_11大理 4 2 8" xfId="38078"/>
    <cellStyle name="好_11大理 4 2 9" xfId="43072"/>
    <cellStyle name="好_11大理 4 3" xfId="14856"/>
    <cellStyle name="好_11大理 4 4" xfId="20073"/>
    <cellStyle name="好_11大理 4 5" xfId="25271"/>
    <cellStyle name="好_11大理 4 6" xfId="30395"/>
    <cellStyle name="好_11大理 4 7" xfId="35500"/>
    <cellStyle name="好_11大理 4 8" xfId="40518"/>
    <cellStyle name="好_11大理 4 9" xfId="45449"/>
    <cellStyle name="好_11大理 5" xfId="2661"/>
    <cellStyle name="好_11大理 5 10" xfId="55015"/>
    <cellStyle name="好_11大理 5 2" xfId="14857"/>
    <cellStyle name="好_11大理 5 3" xfId="20074"/>
    <cellStyle name="好_11大理 5 4" xfId="25272"/>
    <cellStyle name="好_11大理 5 5" xfId="30396"/>
    <cellStyle name="好_11大理 5 6" xfId="35501"/>
    <cellStyle name="好_11大理 5 7" xfId="40519"/>
    <cellStyle name="好_11大理 5 8" xfId="45450"/>
    <cellStyle name="好_11大理 5 9" xfId="50289"/>
    <cellStyle name="好_11大理 6" xfId="2662"/>
    <cellStyle name="好_11大理 6 10" xfId="55016"/>
    <cellStyle name="好_11大理 6 2" xfId="14858"/>
    <cellStyle name="好_11大理 6 3" xfId="20075"/>
    <cellStyle name="好_11大理 6 4" xfId="25273"/>
    <cellStyle name="好_11大理 6 5" xfId="30397"/>
    <cellStyle name="好_11大理 6 6" xfId="35502"/>
    <cellStyle name="好_11大理 6 7" xfId="40520"/>
    <cellStyle name="好_11大理 6 8" xfId="45451"/>
    <cellStyle name="好_11大理 6 9" xfId="50290"/>
    <cellStyle name="好_11大理 7" xfId="2663"/>
    <cellStyle name="好_11大理 7 10" xfId="55017"/>
    <cellStyle name="好_11大理 7 2" xfId="14859"/>
    <cellStyle name="好_11大理 7 3" xfId="20076"/>
    <cellStyle name="好_11大理 7 4" xfId="25274"/>
    <cellStyle name="好_11大理 7 5" xfId="30398"/>
    <cellStyle name="好_11大理 7 6" xfId="35503"/>
    <cellStyle name="好_11大理 7 7" xfId="40521"/>
    <cellStyle name="好_11大理 7 8" xfId="45452"/>
    <cellStyle name="好_11大理 7 9" xfId="50291"/>
    <cellStyle name="好_11大理 8" xfId="14846"/>
    <cellStyle name="好_11大理 9" xfId="20063"/>
    <cellStyle name="好_2007年地州资金往来对账表" xfId="1013"/>
    <cellStyle name="好_2007年地州资金往来对账表 10" xfId="40522"/>
    <cellStyle name="好_2007年地州资金往来对账表 11" xfId="45453"/>
    <cellStyle name="好_2007年地州资金往来对账表 12" xfId="50292"/>
    <cellStyle name="好_2007年地州资金往来对账表 13" xfId="55018"/>
    <cellStyle name="好_2007年地州资金往来对账表 2" xfId="1014"/>
    <cellStyle name="好_2007年地州资金往来对账表 2 10" xfId="45454"/>
    <cellStyle name="好_2007年地州资金往来对账表 2 11" xfId="50293"/>
    <cellStyle name="好_2007年地州资金往来对账表 2 12" xfId="55019"/>
    <cellStyle name="好_2007年地州资金往来对账表 2 2" xfId="1015"/>
    <cellStyle name="好_2007年地州资金往来对账表 2 2 10" xfId="50294"/>
    <cellStyle name="好_2007年地州资金往来对账表 2 2 11" xfId="55020"/>
    <cellStyle name="好_2007年地州资金往来对账表 2 2 2" xfId="2503"/>
    <cellStyle name="好_2007年地州资金往来对账表 2 2 2 10" xfId="55021"/>
    <cellStyle name="好_2007年地州资金往来对账表 2 2 2 2" xfId="14863"/>
    <cellStyle name="好_2007年地州资金往来对账表 2 2 2 3" xfId="20080"/>
    <cellStyle name="好_2007年地州资金往来对账表 2 2 2 4" xfId="25278"/>
    <cellStyle name="好_2007年地州资金往来对账表 2 2 2 5" xfId="30402"/>
    <cellStyle name="好_2007年地州资金往来对账表 2 2 2 6" xfId="35507"/>
    <cellStyle name="好_2007年地州资金往来对账表 2 2 2 7" xfId="40525"/>
    <cellStyle name="好_2007年地州资金往来对账表 2 2 2 8" xfId="45456"/>
    <cellStyle name="好_2007年地州资金往来对账表 2 2 2 9" xfId="50295"/>
    <cellStyle name="好_2007年地州资金往来对账表 2 2 3" xfId="14862"/>
    <cellStyle name="好_2007年地州资金往来对账表 2 2 4" xfId="20079"/>
    <cellStyle name="好_2007年地州资金往来对账表 2 2 5" xfId="25277"/>
    <cellStyle name="好_2007年地州资金往来对账表 2 2 6" xfId="30401"/>
    <cellStyle name="好_2007年地州资金往来对账表 2 2 7" xfId="35506"/>
    <cellStyle name="好_2007年地州资金往来对账表 2 2 8" xfId="40524"/>
    <cellStyle name="好_2007年地州资金往来对账表 2 2 9" xfId="45455"/>
    <cellStyle name="好_2007年地州资金往来对账表 2 3" xfId="2665"/>
    <cellStyle name="好_2007年地州资金往来对账表 2 3 10" xfId="55022"/>
    <cellStyle name="好_2007年地州资金往来对账表 2 3 2" xfId="14864"/>
    <cellStyle name="好_2007年地州资金往来对账表 2 3 3" xfId="20081"/>
    <cellStyle name="好_2007年地州资金往来对账表 2 3 4" xfId="25279"/>
    <cellStyle name="好_2007年地州资金往来对账表 2 3 5" xfId="30403"/>
    <cellStyle name="好_2007年地州资金往来对账表 2 3 6" xfId="35508"/>
    <cellStyle name="好_2007年地州资金往来对账表 2 3 7" xfId="40526"/>
    <cellStyle name="好_2007年地州资金往来对账表 2 3 8" xfId="45457"/>
    <cellStyle name="好_2007年地州资金往来对账表 2 3 9" xfId="50296"/>
    <cellStyle name="好_2007年地州资金往来对账表 2 4" xfId="14861"/>
    <cellStyle name="好_2007年地州资金往来对账表 2 5" xfId="20078"/>
    <cellStyle name="好_2007年地州资金往来对账表 2 6" xfId="25276"/>
    <cellStyle name="好_2007年地州资金往来对账表 2 7" xfId="30400"/>
    <cellStyle name="好_2007年地州资金往来对账表 2 8" xfId="35505"/>
    <cellStyle name="好_2007年地州资金往来对账表 2 9" xfId="40523"/>
    <cellStyle name="好_2007年地州资金往来对账表 3" xfId="1016"/>
    <cellStyle name="好_2007年地州资金往来对账表 3 10" xfId="50297"/>
    <cellStyle name="好_2007年地州资金往来对账表 3 11" xfId="55023"/>
    <cellStyle name="好_2007年地州资金往来对账表 3 2" xfId="2666"/>
    <cellStyle name="好_2007年地州资金往来对账表 3 2 10" xfId="55024"/>
    <cellStyle name="好_2007年地州资金往来对账表 3 2 2" xfId="14866"/>
    <cellStyle name="好_2007年地州资金往来对账表 3 2 3" xfId="20083"/>
    <cellStyle name="好_2007年地州资金往来对账表 3 2 4" xfId="25281"/>
    <cellStyle name="好_2007年地州资金往来对账表 3 2 5" xfId="30405"/>
    <cellStyle name="好_2007年地州资金往来对账表 3 2 6" xfId="35510"/>
    <cellStyle name="好_2007年地州资金往来对账表 3 2 7" xfId="40528"/>
    <cellStyle name="好_2007年地州资金往来对账表 3 2 8" xfId="45459"/>
    <cellStyle name="好_2007年地州资金往来对账表 3 2 9" xfId="50298"/>
    <cellStyle name="好_2007年地州资金往来对账表 3 3" xfId="14865"/>
    <cellStyle name="好_2007年地州资金往来对账表 3 4" xfId="20082"/>
    <cellStyle name="好_2007年地州资金往来对账表 3 5" xfId="25280"/>
    <cellStyle name="好_2007年地州资金往来对账表 3 6" xfId="30404"/>
    <cellStyle name="好_2007年地州资金往来对账表 3 7" xfId="35509"/>
    <cellStyle name="好_2007年地州资金往来对账表 3 8" xfId="40527"/>
    <cellStyle name="好_2007年地州资金往来对账表 3 9" xfId="45458"/>
    <cellStyle name="好_2007年地州资金往来对账表 4" xfId="2667"/>
    <cellStyle name="好_2007年地州资金往来对账表 4 10" xfId="55025"/>
    <cellStyle name="好_2007年地州资金往来对账表 4 2" xfId="14867"/>
    <cellStyle name="好_2007年地州资金往来对账表 4 3" xfId="20084"/>
    <cellStyle name="好_2007年地州资金往来对账表 4 4" xfId="25282"/>
    <cellStyle name="好_2007年地州资金往来对账表 4 5" xfId="30406"/>
    <cellStyle name="好_2007年地州资金往来对账表 4 6" xfId="35511"/>
    <cellStyle name="好_2007年地州资金往来对账表 4 7" xfId="40529"/>
    <cellStyle name="好_2007年地州资金往来对账表 4 8" xfId="45460"/>
    <cellStyle name="好_2007年地州资金往来对账表 4 9" xfId="50299"/>
    <cellStyle name="好_2007年地州资金往来对账表 5" xfId="14860"/>
    <cellStyle name="好_2007年地州资金往来对账表 6" xfId="20077"/>
    <cellStyle name="好_2007年地州资金往来对账表 7" xfId="25275"/>
    <cellStyle name="好_2007年地州资金往来对账表 8" xfId="30399"/>
    <cellStyle name="好_2007年地州资金往来对账表 9" xfId="35504"/>
    <cellStyle name="好_2008年地州对账表(国库资金）" xfId="56"/>
    <cellStyle name="好_2008年地州对账表(国库资金） 10" xfId="40530"/>
    <cellStyle name="好_2008年地州对账表(国库资金） 11" xfId="45461"/>
    <cellStyle name="好_2008年地州对账表(国库资金） 12" xfId="50300"/>
    <cellStyle name="好_2008年地州对账表(国库资金） 13" xfId="55026"/>
    <cellStyle name="好_2008年地州对账表(国库资金） 2" xfId="834"/>
    <cellStyle name="好_2008年地州对账表(国库资金） 2 10" xfId="45464"/>
    <cellStyle name="好_2008年地州对账表(国库资金） 2 11" xfId="50303"/>
    <cellStyle name="好_2008年地州对账表(国库资金） 2 12" xfId="55029"/>
    <cellStyle name="好_2008年地州对账表(国库资金） 2 2" xfId="1017"/>
    <cellStyle name="好_2008年地州对账表(国库资金） 2 2 10" xfId="50304"/>
    <cellStyle name="好_2008年地州对账表(国库资金） 2 2 11" xfId="55030"/>
    <cellStyle name="好_2008年地州对账表(国库资金） 2 2 2" xfId="2668"/>
    <cellStyle name="好_2008年地州对账表(国库资金） 2 2 2 10" xfId="55031"/>
    <cellStyle name="好_2008年地州对账表(国库资金） 2 2 2 2" xfId="14873"/>
    <cellStyle name="好_2008年地州对账表(国库资金） 2 2 2 3" xfId="20090"/>
    <cellStyle name="好_2008年地州对账表(国库资金） 2 2 2 4" xfId="25288"/>
    <cellStyle name="好_2008年地州对账表(国库资金） 2 2 2 5" xfId="30412"/>
    <cellStyle name="好_2008年地州对账表(国库资金） 2 2 2 6" xfId="35517"/>
    <cellStyle name="好_2008年地州对账表(国库资金） 2 2 2 7" xfId="40535"/>
    <cellStyle name="好_2008年地州对账表(国库资金） 2 2 2 8" xfId="45466"/>
    <cellStyle name="好_2008年地州对账表(国库资金） 2 2 2 9" xfId="50305"/>
    <cellStyle name="好_2008年地州对账表(国库资金） 2 2 3" xfId="14872"/>
    <cellStyle name="好_2008年地州对账表(国库资金） 2 2 4" xfId="20089"/>
    <cellStyle name="好_2008年地州对账表(国库资金） 2 2 5" xfId="25287"/>
    <cellStyle name="好_2008年地州对账表(国库资金） 2 2 6" xfId="30411"/>
    <cellStyle name="好_2008年地州对账表(国库资金） 2 2 7" xfId="35516"/>
    <cellStyle name="好_2008年地州对账表(国库资金） 2 2 8" xfId="40534"/>
    <cellStyle name="好_2008年地州对账表(国库资金） 2 2 9" xfId="45465"/>
    <cellStyle name="好_2008年地州对账表(国库资金） 2 3" xfId="2670"/>
    <cellStyle name="好_2008年地州对账表(国库资金） 2 3 10" xfId="55032"/>
    <cellStyle name="好_2008年地州对账表(国库资金） 2 3 2" xfId="14874"/>
    <cellStyle name="好_2008年地州对账表(国库资金） 2 3 3" xfId="20091"/>
    <cellStyle name="好_2008年地州对账表(国库资金） 2 3 4" xfId="25289"/>
    <cellStyle name="好_2008年地州对账表(国库资金） 2 3 5" xfId="30413"/>
    <cellStyle name="好_2008年地州对账表(国库资金） 2 3 6" xfId="35518"/>
    <cellStyle name="好_2008年地州对账表(国库资金） 2 3 7" xfId="40536"/>
    <cellStyle name="好_2008年地州对账表(国库资金） 2 3 8" xfId="45467"/>
    <cellStyle name="好_2008年地州对账表(国库资金） 2 3 9" xfId="50306"/>
    <cellStyle name="好_2008年地州对账表(国库资金） 2 4" xfId="14871"/>
    <cellStyle name="好_2008年地州对账表(国库资金） 2 5" xfId="20088"/>
    <cellStyle name="好_2008年地州对账表(国库资金） 2 6" xfId="25286"/>
    <cellStyle name="好_2008年地州对账表(国库资金） 2 7" xfId="30410"/>
    <cellStyle name="好_2008年地州对账表(国库资金） 2 8" xfId="35515"/>
    <cellStyle name="好_2008年地州对账表(国库资金） 2 9" xfId="40533"/>
    <cellStyle name="好_2008年地州对账表(国库资金） 3" xfId="1019"/>
    <cellStyle name="好_2008年地州对账表(国库资金） 3 10" xfId="50308"/>
    <cellStyle name="好_2008年地州对账表(国库资金） 3 11" xfId="55034"/>
    <cellStyle name="好_2008年地州对账表(国库资金） 3 2" xfId="2671"/>
    <cellStyle name="好_2008年地州对账表(国库资金） 3 2 10" xfId="55035"/>
    <cellStyle name="好_2008年地州对账表(国库资金） 3 2 2" xfId="14877"/>
    <cellStyle name="好_2008年地州对账表(国库资金） 3 2 3" xfId="20094"/>
    <cellStyle name="好_2008年地州对账表(国库资金） 3 2 4" xfId="25292"/>
    <cellStyle name="好_2008年地州对账表(国库资金） 3 2 5" xfId="30416"/>
    <cellStyle name="好_2008年地州对账表(国库资金） 3 2 6" xfId="35521"/>
    <cellStyle name="好_2008年地州对账表(国库资金） 3 2 7" xfId="40539"/>
    <cellStyle name="好_2008年地州对账表(国库资金） 3 2 8" xfId="45470"/>
    <cellStyle name="好_2008年地州对账表(国库资金） 3 2 9" xfId="50309"/>
    <cellStyle name="好_2008年地州对账表(国库资金） 3 3" xfId="14876"/>
    <cellStyle name="好_2008年地州对账表(国库资金） 3 4" xfId="20093"/>
    <cellStyle name="好_2008年地州对账表(国库资金） 3 5" xfId="25291"/>
    <cellStyle name="好_2008年地州对账表(国库资金） 3 6" xfId="30415"/>
    <cellStyle name="好_2008年地州对账表(国库资金） 3 7" xfId="35520"/>
    <cellStyle name="好_2008年地州对账表(国库资金） 3 8" xfId="40538"/>
    <cellStyle name="好_2008年地州对账表(国库资金） 3 9" xfId="45469"/>
    <cellStyle name="好_2008年地州对账表(国库资金） 4" xfId="2369"/>
    <cellStyle name="好_2008年地州对账表(国库资金） 4 10" xfId="55036"/>
    <cellStyle name="好_2008年地州对账表(国库资金） 4 2" xfId="14878"/>
    <cellStyle name="好_2008年地州对账表(国库资金） 4 3" xfId="20095"/>
    <cellStyle name="好_2008年地州对账表(国库资金） 4 4" xfId="25293"/>
    <cellStyle name="好_2008年地州对账表(国库资金） 4 5" xfId="30417"/>
    <cellStyle name="好_2008年地州对账表(国库资金） 4 6" xfId="35522"/>
    <cellStyle name="好_2008年地州对账表(国库资金） 4 7" xfId="40540"/>
    <cellStyle name="好_2008年地州对账表(国库资金） 4 8" xfId="45471"/>
    <cellStyle name="好_2008年地州对账表(国库资金） 4 9" xfId="50310"/>
    <cellStyle name="好_2008年地州对账表(国库资金） 5" xfId="14868"/>
    <cellStyle name="好_2008年地州对账表(国库资金） 6" xfId="20085"/>
    <cellStyle name="好_2008年地州对账表(国库资金） 7" xfId="25283"/>
    <cellStyle name="好_2008年地州对账表(国库资金） 8" xfId="30407"/>
    <cellStyle name="好_2008年地州对账表(国库资金） 9" xfId="35512"/>
    <cellStyle name="好_Book1" xfId="1020"/>
    <cellStyle name="好_Book1 10" xfId="45472"/>
    <cellStyle name="好_Book1 11" xfId="50311"/>
    <cellStyle name="好_Book1 12" xfId="55037"/>
    <cellStyle name="好_Book1 2" xfId="1021"/>
    <cellStyle name="好_Book1 2 10" xfId="50312"/>
    <cellStyle name="好_Book1 2 11" xfId="55038"/>
    <cellStyle name="好_Book1 2 2" xfId="2672"/>
    <cellStyle name="好_Book1 2 2 10" xfId="55039"/>
    <cellStyle name="好_Book1 2 2 2" xfId="14881"/>
    <cellStyle name="好_Book1 2 2 3" xfId="20098"/>
    <cellStyle name="好_Book1 2 2 4" xfId="25296"/>
    <cellStyle name="好_Book1 2 2 5" xfId="30420"/>
    <cellStyle name="好_Book1 2 2 6" xfId="35525"/>
    <cellStyle name="好_Book1 2 2 7" xfId="40543"/>
    <cellStyle name="好_Book1 2 2 8" xfId="45474"/>
    <cellStyle name="好_Book1 2 2 9" xfId="50313"/>
    <cellStyle name="好_Book1 2 3" xfId="14880"/>
    <cellStyle name="好_Book1 2 4" xfId="20097"/>
    <cellStyle name="好_Book1 2 5" xfId="25295"/>
    <cellStyle name="好_Book1 2 6" xfId="30419"/>
    <cellStyle name="好_Book1 2 7" xfId="35524"/>
    <cellStyle name="好_Book1 2 8" xfId="40542"/>
    <cellStyle name="好_Book1 2 9" xfId="45473"/>
    <cellStyle name="好_Book1 3" xfId="2673"/>
    <cellStyle name="好_Book1 3 10" xfId="55040"/>
    <cellStyle name="好_Book1 3 2" xfId="14882"/>
    <cellStyle name="好_Book1 3 3" xfId="20099"/>
    <cellStyle name="好_Book1 3 4" xfId="25297"/>
    <cellStyle name="好_Book1 3 5" xfId="30421"/>
    <cellStyle name="好_Book1 3 6" xfId="35526"/>
    <cellStyle name="好_Book1 3 7" xfId="40544"/>
    <cellStyle name="好_Book1 3 8" xfId="45475"/>
    <cellStyle name="好_Book1 3 9" xfId="50314"/>
    <cellStyle name="好_Book1 4" xfId="14879"/>
    <cellStyle name="好_Book1 5" xfId="20096"/>
    <cellStyle name="好_Book1 6" xfId="25294"/>
    <cellStyle name="好_Book1 7" xfId="30418"/>
    <cellStyle name="好_Book1 8" xfId="35523"/>
    <cellStyle name="好_Book1 9" xfId="40541"/>
    <cellStyle name="好_M01-1" xfId="1022"/>
    <cellStyle name="好_M01-1 10" xfId="25298"/>
    <cellStyle name="好_M01-1 11" xfId="30422"/>
    <cellStyle name="好_M01-1 12" xfId="35527"/>
    <cellStyle name="好_M01-1 13" xfId="40545"/>
    <cellStyle name="好_M01-1 14" xfId="45476"/>
    <cellStyle name="好_M01-1 15" xfId="50315"/>
    <cellStyle name="好_M01-1 16" xfId="55041"/>
    <cellStyle name="好_M01-1 2" xfId="1023"/>
    <cellStyle name="好_M01-1 2 10" xfId="10615"/>
    <cellStyle name="好_M01-1 2 11" xfId="11376"/>
    <cellStyle name="好_M01-1 2 12" xfId="10228"/>
    <cellStyle name="好_M01-1 2 13" xfId="11618"/>
    <cellStyle name="好_M01-1 2 14" xfId="17609"/>
    <cellStyle name="好_M01-1 2 15" xfId="10253"/>
    <cellStyle name="好_M01-1 2 2" xfId="1024"/>
    <cellStyle name="好_M01-1 2 2 10" xfId="35530"/>
    <cellStyle name="好_M01-1 2 2 11" xfId="40548"/>
    <cellStyle name="好_M01-1 2 2 12" xfId="45479"/>
    <cellStyle name="好_M01-1 2 2 13" xfId="50318"/>
    <cellStyle name="好_M01-1 2 2 14" xfId="55044"/>
    <cellStyle name="好_M01-1 2 2 2" xfId="2644"/>
    <cellStyle name="好_M01-1 2 2 2 10" xfId="50319"/>
    <cellStyle name="好_M01-1 2 2 2 11" xfId="55045"/>
    <cellStyle name="好_M01-1 2 2 2 2" xfId="2674"/>
    <cellStyle name="好_M01-1 2 2 2 2 10" xfId="53784"/>
    <cellStyle name="好_M01-1 2 2 2 2 2" xfId="13613"/>
    <cellStyle name="好_M01-1 2 2 2 2 3" xfId="18831"/>
    <cellStyle name="好_M01-1 2 2 2 2 4" xfId="24030"/>
    <cellStyle name="好_M01-1 2 2 2 2 5" xfId="29152"/>
    <cellStyle name="好_M01-1 2 2 2 2 6" xfId="34263"/>
    <cellStyle name="好_M01-1 2 2 2 2 7" xfId="39279"/>
    <cellStyle name="好_M01-1 2 2 2 2 8" xfId="44216"/>
    <cellStyle name="好_M01-1 2 2 2 2 9" xfId="49055"/>
    <cellStyle name="好_M01-1 2 2 2 3" xfId="14887"/>
    <cellStyle name="好_M01-1 2 2 2 4" xfId="20104"/>
    <cellStyle name="好_M01-1 2 2 2 5" xfId="25302"/>
    <cellStyle name="好_M01-1 2 2 2 6" xfId="30426"/>
    <cellStyle name="好_M01-1 2 2 2 7" xfId="35531"/>
    <cellStyle name="好_M01-1 2 2 2 8" xfId="40549"/>
    <cellStyle name="好_M01-1 2 2 2 9" xfId="45480"/>
    <cellStyle name="好_M01-1 2 2 3" xfId="2675"/>
    <cellStyle name="好_M01-1 2 2 3 10" xfId="55046"/>
    <cellStyle name="好_M01-1 2 2 3 2" xfId="14888"/>
    <cellStyle name="好_M01-1 2 2 3 3" xfId="20105"/>
    <cellStyle name="好_M01-1 2 2 3 4" xfId="25303"/>
    <cellStyle name="好_M01-1 2 2 3 5" xfId="30427"/>
    <cellStyle name="好_M01-1 2 2 3 6" xfId="35532"/>
    <cellStyle name="好_M01-1 2 2 3 7" xfId="40550"/>
    <cellStyle name="好_M01-1 2 2 3 8" xfId="45481"/>
    <cellStyle name="好_M01-1 2 2 3 9" xfId="50320"/>
    <cellStyle name="好_M01-1 2 2 4" xfId="1523"/>
    <cellStyle name="好_M01-1 2 2 4 10" xfId="55047"/>
    <cellStyle name="好_M01-1 2 2 4 2" xfId="14889"/>
    <cellStyle name="好_M01-1 2 2 4 3" xfId="20106"/>
    <cellStyle name="好_M01-1 2 2 4 4" xfId="25304"/>
    <cellStyle name="好_M01-1 2 2 4 5" xfId="30428"/>
    <cellStyle name="好_M01-1 2 2 4 6" xfId="35533"/>
    <cellStyle name="好_M01-1 2 2 4 7" xfId="40551"/>
    <cellStyle name="好_M01-1 2 2 4 8" xfId="45482"/>
    <cellStyle name="好_M01-1 2 2 4 9" xfId="50321"/>
    <cellStyle name="好_M01-1 2 2 5" xfId="2676"/>
    <cellStyle name="好_M01-1 2 2 5 10" xfId="55048"/>
    <cellStyle name="好_M01-1 2 2 5 2" xfId="14890"/>
    <cellStyle name="好_M01-1 2 2 5 3" xfId="20107"/>
    <cellStyle name="好_M01-1 2 2 5 4" xfId="25305"/>
    <cellStyle name="好_M01-1 2 2 5 5" xfId="30429"/>
    <cellStyle name="好_M01-1 2 2 5 6" xfId="35534"/>
    <cellStyle name="好_M01-1 2 2 5 7" xfId="40552"/>
    <cellStyle name="好_M01-1 2 2 5 8" xfId="45483"/>
    <cellStyle name="好_M01-1 2 2 5 9" xfId="50322"/>
    <cellStyle name="好_M01-1 2 2 6" xfId="14886"/>
    <cellStyle name="好_M01-1 2 2 7" xfId="20103"/>
    <cellStyle name="好_M01-1 2 2 8" xfId="25301"/>
    <cellStyle name="好_M01-1 2 2 9" xfId="30425"/>
    <cellStyle name="好_M01-1 2 3" xfId="2646"/>
    <cellStyle name="好_M01-1 2 3 10" xfId="50324"/>
    <cellStyle name="好_M01-1 2 3 11" xfId="55050"/>
    <cellStyle name="好_M01-1 2 3 2" xfId="2677"/>
    <cellStyle name="好_M01-1 2 3 2 10" xfId="55051"/>
    <cellStyle name="好_M01-1 2 3 2 2" xfId="14893"/>
    <cellStyle name="好_M01-1 2 3 2 3" xfId="20110"/>
    <cellStyle name="好_M01-1 2 3 2 4" xfId="25308"/>
    <cellStyle name="好_M01-1 2 3 2 5" xfId="30432"/>
    <cellStyle name="好_M01-1 2 3 2 6" xfId="35537"/>
    <cellStyle name="好_M01-1 2 3 2 7" xfId="40555"/>
    <cellStyle name="好_M01-1 2 3 2 8" xfId="45486"/>
    <cellStyle name="好_M01-1 2 3 2 9" xfId="50325"/>
    <cellStyle name="好_M01-1 2 3 3" xfId="14892"/>
    <cellStyle name="好_M01-1 2 3 4" xfId="20109"/>
    <cellStyle name="好_M01-1 2 3 5" xfId="25307"/>
    <cellStyle name="好_M01-1 2 3 6" xfId="30431"/>
    <cellStyle name="好_M01-1 2 3 7" xfId="35536"/>
    <cellStyle name="好_M01-1 2 3 8" xfId="40554"/>
    <cellStyle name="好_M01-1 2 3 9" xfId="45485"/>
    <cellStyle name="好_M01-1 2 4" xfId="2251"/>
    <cellStyle name="好_M01-1 2 4 10" xfId="55053"/>
    <cellStyle name="好_M01-1 2 4 2" xfId="14895"/>
    <cellStyle name="好_M01-1 2 4 3" xfId="20112"/>
    <cellStyle name="好_M01-1 2 4 4" xfId="25310"/>
    <cellStyle name="好_M01-1 2 4 5" xfId="30434"/>
    <cellStyle name="好_M01-1 2 4 6" xfId="35539"/>
    <cellStyle name="好_M01-1 2 4 7" xfId="40557"/>
    <cellStyle name="好_M01-1 2 4 8" xfId="45488"/>
    <cellStyle name="好_M01-1 2 4 9" xfId="50327"/>
    <cellStyle name="好_M01-1 2 5" xfId="2257"/>
    <cellStyle name="好_M01-1 2 5 10" xfId="55054"/>
    <cellStyle name="好_M01-1 2 5 2" xfId="14896"/>
    <cellStyle name="好_M01-1 2 5 3" xfId="20113"/>
    <cellStyle name="好_M01-1 2 5 4" xfId="25311"/>
    <cellStyle name="好_M01-1 2 5 5" xfId="30435"/>
    <cellStyle name="好_M01-1 2 5 6" xfId="35540"/>
    <cellStyle name="好_M01-1 2 5 7" xfId="40558"/>
    <cellStyle name="好_M01-1 2 5 8" xfId="45489"/>
    <cellStyle name="好_M01-1 2 5 9" xfId="50328"/>
    <cellStyle name="好_M01-1 2 6" xfId="2264"/>
    <cellStyle name="好_M01-1 2 6 10" xfId="55055"/>
    <cellStyle name="好_M01-1 2 6 2" xfId="14897"/>
    <cellStyle name="好_M01-1 2 6 3" xfId="20114"/>
    <cellStyle name="好_M01-1 2 6 4" xfId="25312"/>
    <cellStyle name="好_M01-1 2 6 5" xfId="30436"/>
    <cellStyle name="好_M01-1 2 6 6" xfId="35541"/>
    <cellStyle name="好_M01-1 2 6 7" xfId="40559"/>
    <cellStyle name="好_M01-1 2 6 8" xfId="45490"/>
    <cellStyle name="好_M01-1 2 6 9" xfId="50329"/>
    <cellStyle name="好_M01-1 2 7" xfId="11144"/>
    <cellStyle name="好_M01-1 2 8" xfId="10886"/>
    <cellStyle name="好_M01-1 2 9" xfId="10032"/>
    <cellStyle name="好_M01-1 3" xfId="304"/>
    <cellStyle name="好_M01-1 3 10" xfId="10011"/>
    <cellStyle name="好_M01-1 3 11" xfId="12124"/>
    <cellStyle name="好_M01-1 3 12" xfId="10776"/>
    <cellStyle name="好_M01-1 3 13" xfId="10024"/>
    <cellStyle name="好_M01-1 3 14" xfId="27782"/>
    <cellStyle name="好_M01-1 3 2" xfId="1712"/>
    <cellStyle name="好_M01-1 3 2 10" xfId="50330"/>
    <cellStyle name="好_M01-1 3 2 11" xfId="55056"/>
    <cellStyle name="好_M01-1 3 2 2" xfId="1714"/>
    <cellStyle name="好_M01-1 3 2 2 10" xfId="55057"/>
    <cellStyle name="好_M01-1 3 2 2 2" xfId="14899"/>
    <cellStyle name="好_M01-1 3 2 2 3" xfId="20116"/>
    <cellStyle name="好_M01-1 3 2 2 4" xfId="25314"/>
    <cellStyle name="好_M01-1 3 2 2 5" xfId="30438"/>
    <cellStyle name="好_M01-1 3 2 2 6" xfId="35543"/>
    <cellStyle name="好_M01-1 3 2 2 7" xfId="40561"/>
    <cellStyle name="好_M01-1 3 2 2 8" xfId="45492"/>
    <cellStyle name="好_M01-1 3 2 2 9" xfId="50331"/>
    <cellStyle name="好_M01-1 3 2 3" xfId="14898"/>
    <cellStyle name="好_M01-1 3 2 4" xfId="20115"/>
    <cellStyle name="好_M01-1 3 2 5" xfId="25313"/>
    <cellStyle name="好_M01-1 3 2 6" xfId="30437"/>
    <cellStyle name="好_M01-1 3 2 7" xfId="35542"/>
    <cellStyle name="好_M01-1 3 2 8" xfId="40560"/>
    <cellStyle name="好_M01-1 3 2 9" xfId="45491"/>
    <cellStyle name="好_M01-1 3 3" xfId="1716"/>
    <cellStyle name="好_M01-1 3 3 10" xfId="55058"/>
    <cellStyle name="好_M01-1 3 3 2" xfId="14900"/>
    <cellStyle name="好_M01-1 3 3 3" xfId="20117"/>
    <cellStyle name="好_M01-1 3 3 4" xfId="25315"/>
    <cellStyle name="好_M01-1 3 3 5" xfId="30439"/>
    <cellStyle name="好_M01-1 3 3 6" xfId="35544"/>
    <cellStyle name="好_M01-1 3 3 7" xfId="40562"/>
    <cellStyle name="好_M01-1 3 3 8" xfId="45493"/>
    <cellStyle name="好_M01-1 3 3 9" xfId="50332"/>
    <cellStyle name="好_M01-1 3 4" xfId="1717"/>
    <cellStyle name="好_M01-1 3 4 10" xfId="55059"/>
    <cellStyle name="好_M01-1 3 4 2" xfId="14901"/>
    <cellStyle name="好_M01-1 3 4 3" xfId="20118"/>
    <cellStyle name="好_M01-1 3 4 4" xfId="25316"/>
    <cellStyle name="好_M01-1 3 4 5" xfId="30440"/>
    <cellStyle name="好_M01-1 3 4 6" xfId="35545"/>
    <cellStyle name="好_M01-1 3 4 7" xfId="40563"/>
    <cellStyle name="好_M01-1 3 4 8" xfId="45494"/>
    <cellStyle name="好_M01-1 3 4 9" xfId="50333"/>
    <cellStyle name="好_M01-1 3 5" xfId="1575"/>
    <cellStyle name="好_M01-1 3 5 10" xfId="55060"/>
    <cellStyle name="好_M01-1 3 5 2" xfId="14902"/>
    <cellStyle name="好_M01-1 3 5 3" xfId="20119"/>
    <cellStyle name="好_M01-1 3 5 4" xfId="25317"/>
    <cellStyle name="好_M01-1 3 5 5" xfId="30441"/>
    <cellStyle name="好_M01-1 3 5 6" xfId="35546"/>
    <cellStyle name="好_M01-1 3 5 7" xfId="40564"/>
    <cellStyle name="好_M01-1 3 5 8" xfId="45495"/>
    <cellStyle name="好_M01-1 3 5 9" xfId="50334"/>
    <cellStyle name="好_M01-1 3 6" xfId="10746"/>
    <cellStyle name="好_M01-1 3 7" xfId="10497"/>
    <cellStyle name="好_M01-1 3 8" xfId="11691"/>
    <cellStyle name="好_M01-1 3 9" xfId="11676"/>
    <cellStyle name="好_M01-1 4" xfId="1603"/>
    <cellStyle name="好_M01-1 4 10" xfId="42988"/>
    <cellStyle name="好_M01-1 4 11" xfId="47917"/>
    <cellStyle name="好_M01-1 4 2" xfId="1720"/>
    <cellStyle name="好_M01-1 4 2 10" xfId="55061"/>
    <cellStyle name="好_M01-1 4 2 2" xfId="14903"/>
    <cellStyle name="好_M01-1 4 2 3" xfId="20120"/>
    <cellStyle name="好_M01-1 4 2 4" xfId="25318"/>
    <cellStyle name="好_M01-1 4 2 5" xfId="30442"/>
    <cellStyle name="好_M01-1 4 2 6" xfId="35547"/>
    <cellStyle name="好_M01-1 4 2 7" xfId="40565"/>
    <cellStyle name="好_M01-1 4 2 8" xfId="45496"/>
    <cellStyle name="好_M01-1 4 2 9" xfId="50335"/>
    <cellStyle name="好_M01-1 4 3" xfId="10119"/>
    <cellStyle name="好_M01-1 4 4" xfId="12070"/>
    <cellStyle name="好_M01-1 4 5" xfId="17332"/>
    <cellStyle name="好_M01-1 4 6" xfId="22551"/>
    <cellStyle name="好_M01-1 4 7" xfId="27741"/>
    <cellStyle name="好_M01-1 4 8" xfId="32869"/>
    <cellStyle name="好_M01-1 4 9" xfId="37970"/>
    <cellStyle name="好_M01-1 5" xfId="1722"/>
    <cellStyle name="好_M01-1 5 10" xfId="47914"/>
    <cellStyle name="好_M01-1 5 2" xfId="10124"/>
    <cellStyle name="好_M01-1 5 3" xfId="11983"/>
    <cellStyle name="好_M01-1 5 4" xfId="12057"/>
    <cellStyle name="好_M01-1 5 5" xfId="22545"/>
    <cellStyle name="好_M01-1 5 6" xfId="27737"/>
    <cellStyle name="好_M01-1 5 7" xfId="32863"/>
    <cellStyle name="好_M01-1 5 8" xfId="37966"/>
    <cellStyle name="好_M01-1 5 9" xfId="17545"/>
    <cellStyle name="好_M01-1 6" xfId="1614"/>
    <cellStyle name="好_M01-1 6 10" xfId="27954"/>
    <cellStyle name="好_M01-1 6 2" xfId="10129"/>
    <cellStyle name="好_M01-1 6 3" xfId="12060"/>
    <cellStyle name="好_M01-1 6 4" xfId="17322"/>
    <cellStyle name="好_M01-1 6 5" xfId="11496"/>
    <cellStyle name="好_M01-1 6 6" xfId="11858"/>
    <cellStyle name="好_M01-1 6 7" xfId="9646"/>
    <cellStyle name="好_M01-1 6 8" xfId="11903"/>
    <cellStyle name="好_M01-1 6 9" xfId="42981"/>
    <cellStyle name="好_M01-1 7" xfId="1591"/>
    <cellStyle name="好_M01-1 7 10" xfId="32888"/>
    <cellStyle name="好_M01-1 7 2" xfId="10132"/>
    <cellStyle name="好_M01-1 7 3" xfId="9643"/>
    <cellStyle name="好_M01-1 7 4" xfId="12415"/>
    <cellStyle name="好_M01-1 7 5" xfId="9638"/>
    <cellStyle name="好_M01-1 7 6" xfId="22870"/>
    <cellStyle name="好_M01-1 7 7" xfId="17660"/>
    <cellStyle name="好_M01-1 7 8" xfId="33139"/>
    <cellStyle name="好_M01-1 7 9" xfId="38204"/>
    <cellStyle name="好_M01-1 8" xfId="14883"/>
    <cellStyle name="好_M01-1 9" xfId="20100"/>
    <cellStyle name="后继超级链接" xfId="1025"/>
    <cellStyle name="后继超级链接 10" xfId="45497"/>
    <cellStyle name="后继超级链接 11" xfId="50336"/>
    <cellStyle name="后继超级链接 12" xfId="55062"/>
    <cellStyle name="后继超级链接 2" xfId="1026"/>
    <cellStyle name="后继超级链接 2 10" xfId="38297"/>
    <cellStyle name="后继超级链接 2 11" xfId="12482"/>
    <cellStyle name="后继超级链接 2 2" xfId="1027"/>
    <cellStyle name="后继超级链接 2 2 10" xfId="55063"/>
    <cellStyle name="后继超级链接 2 2 2" xfId="14905"/>
    <cellStyle name="后继超级链接 2 2 3" xfId="20122"/>
    <cellStyle name="后继超级链接 2 2 4" xfId="25320"/>
    <cellStyle name="后继超级链接 2 2 5" xfId="30444"/>
    <cellStyle name="后继超级链接 2 2 6" xfId="35549"/>
    <cellStyle name="后继超级链接 2 2 7" xfId="40567"/>
    <cellStyle name="后继超级链接 2 2 8" xfId="45498"/>
    <cellStyle name="后继超级链接 2 2 9" xfId="50337"/>
    <cellStyle name="后继超级链接 2 3" xfId="10963"/>
    <cellStyle name="后继超级链接 2 4" xfId="9349"/>
    <cellStyle name="后继超级链接 2 5" xfId="12506"/>
    <cellStyle name="后继超级链接 2 6" xfId="11265"/>
    <cellStyle name="后继超级链接 2 7" xfId="10248"/>
    <cellStyle name="后继超级链接 2 8" xfId="12141"/>
    <cellStyle name="后继超级链接 2 9" xfId="10496"/>
    <cellStyle name="后继超级链接 3" xfId="1028"/>
    <cellStyle name="后继超级链接 3 10" xfId="55064"/>
    <cellStyle name="后继超级链接 3 2" xfId="14906"/>
    <cellStyle name="后继超级链接 3 3" xfId="20123"/>
    <cellStyle name="后继超级链接 3 4" xfId="25321"/>
    <cellStyle name="后继超级链接 3 5" xfId="30445"/>
    <cellStyle name="后继超级链接 3 6" xfId="35550"/>
    <cellStyle name="后继超级链接 3 7" xfId="40568"/>
    <cellStyle name="后继超级链接 3 8" xfId="45499"/>
    <cellStyle name="后继超级链接 3 9" xfId="50338"/>
    <cellStyle name="后继超级链接 4" xfId="14904"/>
    <cellStyle name="后继超级链接 5" xfId="20121"/>
    <cellStyle name="后继超级链接 6" xfId="25319"/>
    <cellStyle name="后继超级链接 7" xfId="30443"/>
    <cellStyle name="后继超级链接 8" xfId="35548"/>
    <cellStyle name="后继超级链接 9" xfId="40566"/>
    <cellStyle name="汇总 2" xfId="379"/>
    <cellStyle name="汇总 2 10" xfId="5861"/>
    <cellStyle name="汇总 2 10 10" xfId="55066"/>
    <cellStyle name="汇总 2 10 2" xfId="14908"/>
    <cellStyle name="汇总 2 10 3" xfId="20125"/>
    <cellStyle name="汇总 2 10 4" xfId="25323"/>
    <cellStyle name="汇总 2 10 5" xfId="30447"/>
    <cellStyle name="汇总 2 10 6" xfId="35552"/>
    <cellStyle name="汇总 2 10 7" xfId="40570"/>
    <cellStyle name="汇总 2 10 8" xfId="45501"/>
    <cellStyle name="汇总 2 10 9" xfId="50340"/>
    <cellStyle name="汇总 2 11" xfId="6567"/>
    <cellStyle name="汇总 2 11 10" xfId="55067"/>
    <cellStyle name="汇总 2 11 2" xfId="14909"/>
    <cellStyle name="汇总 2 11 3" xfId="20126"/>
    <cellStyle name="汇总 2 11 4" xfId="25324"/>
    <cellStyle name="汇总 2 11 5" xfId="30448"/>
    <cellStyle name="汇总 2 11 6" xfId="35553"/>
    <cellStyle name="汇总 2 11 7" xfId="40571"/>
    <cellStyle name="汇总 2 11 8" xfId="45502"/>
    <cellStyle name="汇总 2 11 9" xfId="50341"/>
    <cellStyle name="汇总 2 12" xfId="7164"/>
    <cellStyle name="汇总 2 12 10" xfId="55068"/>
    <cellStyle name="汇总 2 12 2" xfId="14910"/>
    <cellStyle name="汇总 2 12 3" xfId="20127"/>
    <cellStyle name="汇总 2 12 4" xfId="25325"/>
    <cellStyle name="汇总 2 12 5" xfId="30449"/>
    <cellStyle name="汇总 2 12 6" xfId="35554"/>
    <cellStyle name="汇总 2 12 7" xfId="40572"/>
    <cellStyle name="汇总 2 12 8" xfId="45503"/>
    <cellStyle name="汇总 2 12 9" xfId="50342"/>
    <cellStyle name="汇总 2 13" xfId="7879"/>
    <cellStyle name="汇总 2 13 10" xfId="55069"/>
    <cellStyle name="汇总 2 13 2" xfId="14911"/>
    <cellStyle name="汇总 2 13 3" xfId="20128"/>
    <cellStyle name="汇总 2 13 4" xfId="25326"/>
    <cellStyle name="汇总 2 13 5" xfId="30450"/>
    <cellStyle name="汇总 2 13 6" xfId="35555"/>
    <cellStyle name="汇总 2 13 7" xfId="40573"/>
    <cellStyle name="汇总 2 13 8" xfId="45504"/>
    <cellStyle name="汇总 2 13 9" xfId="50343"/>
    <cellStyle name="汇总 2 14" xfId="8438"/>
    <cellStyle name="汇总 2 14 10" xfId="55070"/>
    <cellStyle name="汇总 2 14 2" xfId="14912"/>
    <cellStyle name="汇总 2 14 3" xfId="20129"/>
    <cellStyle name="汇总 2 14 4" xfId="25327"/>
    <cellStyle name="汇总 2 14 5" xfId="30451"/>
    <cellStyle name="汇总 2 14 6" xfId="35556"/>
    <cellStyle name="汇总 2 14 7" xfId="40574"/>
    <cellStyle name="汇总 2 14 8" xfId="45505"/>
    <cellStyle name="汇总 2 14 9" xfId="50344"/>
    <cellStyle name="汇总 2 15" xfId="14907"/>
    <cellStyle name="汇总 2 16" xfId="20124"/>
    <cellStyle name="汇总 2 17" xfId="25322"/>
    <cellStyle name="汇总 2 18" xfId="30446"/>
    <cellStyle name="汇总 2 19" xfId="35551"/>
    <cellStyle name="汇总 2 2" xfId="381"/>
    <cellStyle name="汇总 2 2 10" xfId="7245"/>
    <cellStyle name="汇总 2 2 10 10" xfId="55073"/>
    <cellStyle name="汇总 2 2 10 2" xfId="14915"/>
    <cellStyle name="汇总 2 2 10 3" xfId="20132"/>
    <cellStyle name="汇总 2 2 10 4" xfId="25330"/>
    <cellStyle name="汇总 2 2 10 5" xfId="30454"/>
    <cellStyle name="汇总 2 2 10 6" xfId="35559"/>
    <cellStyle name="汇总 2 2 10 7" xfId="40577"/>
    <cellStyle name="汇总 2 2 10 8" xfId="45508"/>
    <cellStyle name="汇总 2 2 10 9" xfId="50347"/>
    <cellStyle name="汇总 2 2 11" xfId="7878"/>
    <cellStyle name="汇总 2 2 11 10" xfId="55075"/>
    <cellStyle name="汇总 2 2 11 2" xfId="14917"/>
    <cellStyle name="汇总 2 2 11 3" xfId="20134"/>
    <cellStyle name="汇总 2 2 11 4" xfId="25332"/>
    <cellStyle name="汇总 2 2 11 5" xfId="30456"/>
    <cellStyle name="汇总 2 2 11 6" xfId="35561"/>
    <cellStyle name="汇总 2 2 11 7" xfId="40579"/>
    <cellStyle name="汇总 2 2 11 8" xfId="45510"/>
    <cellStyle name="汇总 2 2 11 9" xfId="50349"/>
    <cellStyle name="汇总 2 2 12" xfId="8437"/>
    <cellStyle name="汇总 2 2 12 10" xfId="55076"/>
    <cellStyle name="汇总 2 2 12 2" xfId="14918"/>
    <cellStyle name="汇总 2 2 12 3" xfId="20135"/>
    <cellStyle name="汇总 2 2 12 4" xfId="25333"/>
    <cellStyle name="汇总 2 2 12 5" xfId="30457"/>
    <cellStyle name="汇总 2 2 12 6" xfId="35562"/>
    <cellStyle name="汇总 2 2 12 7" xfId="40580"/>
    <cellStyle name="汇总 2 2 12 8" xfId="45511"/>
    <cellStyle name="汇总 2 2 12 9" xfId="50350"/>
    <cellStyle name="汇总 2 2 13" xfId="14913"/>
    <cellStyle name="汇总 2 2 14" xfId="20130"/>
    <cellStyle name="汇总 2 2 15" xfId="25328"/>
    <cellStyle name="汇总 2 2 16" xfId="30452"/>
    <cellStyle name="汇总 2 2 17" xfId="35557"/>
    <cellStyle name="汇总 2 2 18" xfId="40575"/>
    <cellStyle name="汇总 2 2 19" xfId="45506"/>
    <cellStyle name="汇总 2 2 2" xfId="1029"/>
    <cellStyle name="汇总 2 2 2 10" xfId="7876"/>
    <cellStyle name="汇总 2 2 2 10 10" xfId="55078"/>
    <cellStyle name="汇总 2 2 2 10 2" xfId="14920"/>
    <cellStyle name="汇总 2 2 2 10 3" xfId="20137"/>
    <cellStyle name="汇总 2 2 2 10 4" xfId="25335"/>
    <cellStyle name="汇总 2 2 2 10 5" xfId="30459"/>
    <cellStyle name="汇总 2 2 2 10 6" xfId="35564"/>
    <cellStyle name="汇总 2 2 2 10 7" xfId="40582"/>
    <cellStyle name="汇总 2 2 2 10 8" xfId="45513"/>
    <cellStyle name="汇总 2 2 2 10 9" xfId="50352"/>
    <cellStyle name="汇总 2 2 2 11" xfId="8435"/>
    <cellStyle name="汇总 2 2 2 11 10" xfId="55079"/>
    <cellStyle name="汇总 2 2 2 11 2" xfId="14921"/>
    <cellStyle name="汇总 2 2 2 11 3" xfId="20138"/>
    <cellStyle name="汇总 2 2 2 11 4" xfId="25336"/>
    <cellStyle name="汇总 2 2 2 11 5" xfId="30460"/>
    <cellStyle name="汇总 2 2 2 11 6" xfId="35565"/>
    <cellStyle name="汇总 2 2 2 11 7" xfId="40583"/>
    <cellStyle name="汇总 2 2 2 11 8" xfId="45514"/>
    <cellStyle name="汇总 2 2 2 11 9" xfId="50353"/>
    <cellStyle name="汇总 2 2 2 12" xfId="14919"/>
    <cellStyle name="汇总 2 2 2 13" xfId="20136"/>
    <cellStyle name="汇总 2 2 2 14" xfId="25334"/>
    <cellStyle name="汇总 2 2 2 15" xfId="30458"/>
    <cellStyle name="汇总 2 2 2 16" xfId="35563"/>
    <cellStyle name="汇总 2 2 2 17" xfId="40581"/>
    <cellStyle name="汇总 2 2 2 18" xfId="45512"/>
    <cellStyle name="汇总 2 2 2 19" xfId="50351"/>
    <cellStyle name="汇总 2 2 2 2" xfId="1030"/>
    <cellStyle name="汇总 2 2 2 2 10" xfId="8907"/>
    <cellStyle name="汇总 2 2 2 2 10 10" xfId="55081"/>
    <cellStyle name="汇总 2 2 2 2 10 2" xfId="14923"/>
    <cellStyle name="汇总 2 2 2 2 10 3" xfId="20140"/>
    <cellStyle name="汇总 2 2 2 2 10 4" xfId="25338"/>
    <cellStyle name="汇总 2 2 2 2 10 5" xfId="30462"/>
    <cellStyle name="汇总 2 2 2 2 10 6" xfId="35567"/>
    <cellStyle name="汇总 2 2 2 2 10 7" xfId="40585"/>
    <cellStyle name="汇总 2 2 2 2 10 8" xfId="45516"/>
    <cellStyle name="汇总 2 2 2 2 10 9" xfId="50355"/>
    <cellStyle name="汇总 2 2 2 2 11" xfId="12287"/>
    <cellStyle name="汇总 2 2 2 2 12" xfId="17530"/>
    <cellStyle name="汇总 2 2 2 2 13" xfId="22741"/>
    <cellStyle name="汇总 2 2 2 2 14" xfId="27909"/>
    <cellStyle name="汇总 2 2 2 2 15" xfId="33037"/>
    <cellStyle name="汇总 2 2 2 2 16" xfId="38105"/>
    <cellStyle name="汇总 2 2 2 2 17" xfId="43098"/>
    <cellStyle name="汇总 2 2 2 2 18" xfId="47996"/>
    <cellStyle name="汇总 2 2 2 2 19" xfId="52799"/>
    <cellStyle name="汇总 2 2 2 2 2" xfId="2680"/>
    <cellStyle name="汇总 2 2 2 2 2 10" xfId="55083"/>
    <cellStyle name="汇总 2 2 2 2 2 2" xfId="14925"/>
    <cellStyle name="汇总 2 2 2 2 2 3" xfId="20142"/>
    <cellStyle name="汇总 2 2 2 2 2 4" xfId="25340"/>
    <cellStyle name="汇总 2 2 2 2 2 5" xfId="30464"/>
    <cellStyle name="汇总 2 2 2 2 2 6" xfId="35569"/>
    <cellStyle name="汇总 2 2 2 2 2 7" xfId="40587"/>
    <cellStyle name="汇总 2 2 2 2 2 8" xfId="45518"/>
    <cellStyle name="汇总 2 2 2 2 2 9" xfId="50357"/>
    <cellStyle name="汇总 2 2 2 2 3" xfId="3771"/>
    <cellStyle name="汇总 2 2 2 2 3 10" xfId="55085"/>
    <cellStyle name="汇总 2 2 2 2 3 2" xfId="14927"/>
    <cellStyle name="汇总 2 2 2 2 3 3" xfId="20144"/>
    <cellStyle name="汇总 2 2 2 2 3 4" xfId="25342"/>
    <cellStyle name="汇总 2 2 2 2 3 5" xfId="30466"/>
    <cellStyle name="汇总 2 2 2 2 3 6" xfId="35571"/>
    <cellStyle name="汇总 2 2 2 2 3 7" xfId="40589"/>
    <cellStyle name="汇总 2 2 2 2 3 8" xfId="45520"/>
    <cellStyle name="汇总 2 2 2 2 3 9" xfId="50359"/>
    <cellStyle name="汇总 2 2 2 2 4" xfId="4175"/>
    <cellStyle name="汇总 2 2 2 2 4 10" xfId="55087"/>
    <cellStyle name="汇总 2 2 2 2 4 2" xfId="14929"/>
    <cellStyle name="汇总 2 2 2 2 4 3" xfId="20146"/>
    <cellStyle name="汇总 2 2 2 2 4 4" xfId="25344"/>
    <cellStyle name="汇总 2 2 2 2 4 5" xfId="30468"/>
    <cellStyle name="汇总 2 2 2 2 4 6" xfId="35573"/>
    <cellStyle name="汇总 2 2 2 2 4 7" xfId="40591"/>
    <cellStyle name="汇总 2 2 2 2 4 8" xfId="45522"/>
    <cellStyle name="汇总 2 2 2 2 4 9" xfId="50361"/>
    <cellStyle name="汇总 2 2 2 2 5" xfId="6159"/>
    <cellStyle name="汇总 2 2 2 2 5 10" xfId="43253"/>
    <cellStyle name="汇总 2 2 2 2 5 2" xfId="10279"/>
    <cellStyle name="汇总 2 2 2 2 5 3" xfId="11927"/>
    <cellStyle name="汇总 2 2 2 2 5 4" xfId="10371"/>
    <cellStyle name="汇总 2 2 2 2 5 5" xfId="11789"/>
    <cellStyle name="汇总 2 2 2 2 5 6" xfId="23033"/>
    <cellStyle name="汇总 2 2 2 2 5 7" xfId="22900"/>
    <cellStyle name="汇总 2 2 2 2 5 8" xfId="33278"/>
    <cellStyle name="汇总 2 2 2 2 5 9" xfId="33159"/>
    <cellStyle name="汇总 2 2 2 2 6" xfId="6841"/>
    <cellStyle name="汇总 2 2 2 2 6 10" xfId="55089"/>
    <cellStyle name="汇总 2 2 2 2 6 2" xfId="14931"/>
    <cellStyle name="汇总 2 2 2 2 6 3" xfId="20148"/>
    <cellStyle name="汇总 2 2 2 2 6 4" xfId="25346"/>
    <cellStyle name="汇总 2 2 2 2 6 5" xfId="30470"/>
    <cellStyle name="汇总 2 2 2 2 6 6" xfId="35575"/>
    <cellStyle name="汇总 2 2 2 2 6 7" xfId="40593"/>
    <cellStyle name="汇总 2 2 2 2 6 8" xfId="45524"/>
    <cellStyle name="汇总 2 2 2 2 6 9" xfId="50363"/>
    <cellStyle name="汇总 2 2 2 2 7" xfId="7510"/>
    <cellStyle name="汇总 2 2 2 2 7 10" xfId="55091"/>
    <cellStyle name="汇总 2 2 2 2 7 2" xfId="14933"/>
    <cellStyle name="汇总 2 2 2 2 7 3" xfId="20150"/>
    <cellStyle name="汇总 2 2 2 2 7 4" xfId="25348"/>
    <cellStyle name="汇总 2 2 2 2 7 5" xfId="30472"/>
    <cellStyle name="汇总 2 2 2 2 7 6" xfId="35577"/>
    <cellStyle name="汇总 2 2 2 2 7 7" xfId="40595"/>
    <cellStyle name="汇总 2 2 2 2 7 8" xfId="45526"/>
    <cellStyle name="汇总 2 2 2 2 7 9" xfId="50365"/>
    <cellStyle name="汇总 2 2 2 2 8" xfId="8093"/>
    <cellStyle name="汇总 2 2 2 2 8 10" xfId="55093"/>
    <cellStyle name="汇总 2 2 2 2 8 2" xfId="14935"/>
    <cellStyle name="汇总 2 2 2 2 8 3" xfId="20152"/>
    <cellStyle name="汇总 2 2 2 2 8 4" xfId="25350"/>
    <cellStyle name="汇总 2 2 2 2 8 5" xfId="30474"/>
    <cellStyle name="汇总 2 2 2 2 8 6" xfId="35579"/>
    <cellStyle name="汇总 2 2 2 2 8 7" xfId="40597"/>
    <cellStyle name="汇总 2 2 2 2 8 8" xfId="45528"/>
    <cellStyle name="汇总 2 2 2 2 8 9" xfId="50367"/>
    <cellStyle name="汇总 2 2 2 2 9" xfId="8588"/>
    <cellStyle name="汇总 2 2 2 2 9 10" xfId="55095"/>
    <cellStyle name="汇总 2 2 2 2 9 2" xfId="14937"/>
    <cellStyle name="汇总 2 2 2 2 9 3" xfId="20154"/>
    <cellStyle name="汇总 2 2 2 2 9 4" xfId="25352"/>
    <cellStyle name="汇总 2 2 2 2 9 5" xfId="30476"/>
    <cellStyle name="汇总 2 2 2 2 9 6" xfId="35581"/>
    <cellStyle name="汇总 2 2 2 2 9 7" xfId="40599"/>
    <cellStyle name="汇总 2 2 2 2 9 8" xfId="45530"/>
    <cellStyle name="汇总 2 2 2 2 9 9" xfId="50369"/>
    <cellStyle name="汇总 2 2 2 20" xfId="55077"/>
    <cellStyle name="汇总 2 2 2 3" xfId="1800"/>
    <cellStyle name="汇总 2 2 2 3 10" xfId="9486"/>
    <cellStyle name="汇总 2 2 2 3 2" xfId="11035"/>
    <cellStyle name="汇总 2 2 2 3 3" xfId="10430"/>
    <cellStyle name="汇总 2 2 2 3 4" xfId="10380"/>
    <cellStyle name="汇总 2 2 2 3 5" xfId="11080"/>
    <cellStyle name="汇总 2 2 2 3 6" xfId="9912"/>
    <cellStyle name="汇总 2 2 2 3 7" xfId="12262"/>
    <cellStyle name="汇总 2 2 2 3 8" xfId="17456"/>
    <cellStyle name="汇总 2 2 2 3 9" xfId="22622"/>
    <cellStyle name="汇总 2 2 2 4" xfId="3770"/>
    <cellStyle name="汇总 2 2 2 4 10" xfId="17509"/>
    <cellStyle name="汇总 2 2 2 4 2" xfId="11038"/>
    <cellStyle name="汇总 2 2 2 4 3" xfId="11061"/>
    <cellStyle name="汇总 2 2 2 4 4" xfId="9460"/>
    <cellStyle name="汇总 2 2 2 4 5" xfId="11906"/>
    <cellStyle name="汇总 2 2 2 4 6" xfId="9837"/>
    <cellStyle name="汇总 2 2 2 4 7" xfId="11342"/>
    <cellStyle name="汇总 2 2 2 4 8" xfId="9418"/>
    <cellStyle name="汇总 2 2 2 4 9" xfId="33225"/>
    <cellStyle name="汇总 2 2 2 5" xfId="4174"/>
    <cellStyle name="汇总 2 2 2 5 10" xfId="22719"/>
    <cellStyle name="汇总 2 2 2 5 2" xfId="11041"/>
    <cellStyle name="汇总 2 2 2 5 3" xfId="11049"/>
    <cellStyle name="汇总 2 2 2 5 4" xfId="11040"/>
    <cellStyle name="汇总 2 2 2 5 5" xfId="12531"/>
    <cellStyle name="汇总 2 2 2 5 6" xfId="11768"/>
    <cellStyle name="汇总 2 2 2 5 7" xfId="10161"/>
    <cellStyle name="汇总 2 2 2 5 8" xfId="12264"/>
    <cellStyle name="汇总 2 2 2 5 9" xfId="11058"/>
    <cellStyle name="汇总 2 2 2 6" xfId="4984"/>
    <cellStyle name="汇总 2 2 2 6 10" xfId="11047"/>
    <cellStyle name="汇总 2 2 2 6 2" xfId="11044"/>
    <cellStyle name="汇总 2 2 2 6 3" xfId="11056"/>
    <cellStyle name="汇总 2 2 2 6 4" xfId="11026"/>
    <cellStyle name="汇总 2 2 2 6 5" xfId="11050"/>
    <cellStyle name="汇总 2 2 2 6 6" xfId="11062"/>
    <cellStyle name="汇总 2 2 2 6 7" xfId="11051"/>
    <cellStyle name="汇总 2 2 2 6 8" xfId="12177"/>
    <cellStyle name="汇总 2 2 2 6 9" xfId="28196"/>
    <cellStyle name="汇总 2 2 2 7" xfId="5858"/>
    <cellStyle name="汇总 2 2 2 7 10" xfId="55096"/>
    <cellStyle name="汇总 2 2 2 7 2" xfId="14938"/>
    <cellStyle name="汇总 2 2 2 7 3" xfId="20155"/>
    <cellStyle name="汇总 2 2 2 7 4" xfId="25353"/>
    <cellStyle name="汇总 2 2 2 7 5" xfId="30477"/>
    <cellStyle name="汇总 2 2 2 7 6" xfId="35582"/>
    <cellStyle name="汇总 2 2 2 7 7" xfId="40600"/>
    <cellStyle name="汇总 2 2 2 7 8" xfId="45531"/>
    <cellStyle name="汇总 2 2 2 7 9" xfId="50370"/>
    <cellStyle name="汇总 2 2 2 8" xfId="6564"/>
    <cellStyle name="汇总 2 2 2 8 10" xfId="55097"/>
    <cellStyle name="汇总 2 2 2 8 2" xfId="14939"/>
    <cellStyle name="汇总 2 2 2 8 3" xfId="20156"/>
    <cellStyle name="汇总 2 2 2 8 4" xfId="25354"/>
    <cellStyle name="汇总 2 2 2 8 5" xfId="30478"/>
    <cellStyle name="汇总 2 2 2 8 6" xfId="35583"/>
    <cellStyle name="汇总 2 2 2 8 7" xfId="40601"/>
    <cellStyle name="汇总 2 2 2 8 8" xfId="45532"/>
    <cellStyle name="汇总 2 2 2 8 9" xfId="50371"/>
    <cellStyle name="汇总 2 2 2 9" xfId="7213"/>
    <cellStyle name="汇总 2 2 2 9 10" xfId="55098"/>
    <cellStyle name="汇总 2 2 2 9 2" xfId="14940"/>
    <cellStyle name="汇总 2 2 2 9 3" xfId="20157"/>
    <cellStyle name="汇总 2 2 2 9 4" xfId="25355"/>
    <cellStyle name="汇总 2 2 2 9 5" xfId="30479"/>
    <cellStyle name="汇总 2 2 2 9 6" xfId="35584"/>
    <cellStyle name="汇总 2 2 2 9 7" xfId="40602"/>
    <cellStyle name="汇总 2 2 2 9 8" xfId="45533"/>
    <cellStyle name="汇总 2 2 2 9 9" xfId="50372"/>
    <cellStyle name="汇总 2 2 20" xfId="50345"/>
    <cellStyle name="汇总 2 2 21" xfId="55071"/>
    <cellStyle name="汇总 2 2 3" xfId="1032"/>
    <cellStyle name="汇总 2 2 3 10" xfId="8908"/>
    <cellStyle name="汇总 2 2 3 10 10" xfId="55100"/>
    <cellStyle name="汇总 2 2 3 10 2" xfId="14942"/>
    <cellStyle name="汇总 2 2 3 10 3" xfId="20159"/>
    <cellStyle name="汇总 2 2 3 10 4" xfId="25357"/>
    <cellStyle name="汇总 2 2 3 10 5" xfId="30481"/>
    <cellStyle name="汇总 2 2 3 10 6" xfId="35586"/>
    <cellStyle name="汇总 2 2 3 10 7" xfId="40604"/>
    <cellStyle name="汇总 2 2 3 10 8" xfId="45535"/>
    <cellStyle name="汇总 2 2 3 10 9" xfId="50374"/>
    <cellStyle name="汇总 2 2 3 11" xfId="14941"/>
    <cellStyle name="汇总 2 2 3 12" xfId="20158"/>
    <cellStyle name="汇总 2 2 3 13" xfId="25356"/>
    <cellStyle name="汇总 2 2 3 14" xfId="30480"/>
    <cellStyle name="汇总 2 2 3 15" xfId="35585"/>
    <cellStyle name="汇总 2 2 3 16" xfId="40603"/>
    <cellStyle name="汇总 2 2 3 17" xfId="45534"/>
    <cellStyle name="汇总 2 2 3 18" xfId="50373"/>
    <cellStyle name="汇总 2 2 3 19" xfId="55099"/>
    <cellStyle name="汇总 2 2 3 2" xfId="2682"/>
    <cellStyle name="汇总 2 2 3 2 10" xfId="55101"/>
    <cellStyle name="汇总 2 2 3 2 2" xfId="14943"/>
    <cellStyle name="汇总 2 2 3 2 3" xfId="20160"/>
    <cellStyle name="汇总 2 2 3 2 4" xfId="25358"/>
    <cellStyle name="汇总 2 2 3 2 5" xfId="30482"/>
    <cellStyle name="汇总 2 2 3 2 6" xfId="35587"/>
    <cellStyle name="汇总 2 2 3 2 7" xfId="40605"/>
    <cellStyle name="汇总 2 2 3 2 8" xfId="45536"/>
    <cellStyle name="汇总 2 2 3 2 9" xfId="50375"/>
    <cellStyle name="汇总 2 2 3 3" xfId="3773"/>
    <cellStyle name="汇总 2 2 3 3 10" xfId="55102"/>
    <cellStyle name="汇总 2 2 3 3 2" xfId="14944"/>
    <cellStyle name="汇总 2 2 3 3 3" xfId="20161"/>
    <cellStyle name="汇总 2 2 3 3 4" xfId="25359"/>
    <cellStyle name="汇总 2 2 3 3 5" xfId="30483"/>
    <cellStyle name="汇总 2 2 3 3 6" xfId="35588"/>
    <cellStyle name="汇总 2 2 3 3 7" xfId="40606"/>
    <cellStyle name="汇总 2 2 3 3 8" xfId="45537"/>
    <cellStyle name="汇总 2 2 3 3 9" xfId="50376"/>
    <cellStyle name="汇总 2 2 3 4" xfId="4177"/>
    <cellStyle name="汇总 2 2 3 4 10" xfId="55103"/>
    <cellStyle name="汇总 2 2 3 4 2" xfId="14945"/>
    <cellStyle name="汇总 2 2 3 4 3" xfId="20162"/>
    <cellStyle name="汇总 2 2 3 4 4" xfId="25360"/>
    <cellStyle name="汇总 2 2 3 4 5" xfId="30484"/>
    <cellStyle name="汇总 2 2 3 4 6" xfId="35589"/>
    <cellStyle name="汇总 2 2 3 4 7" xfId="40607"/>
    <cellStyle name="汇总 2 2 3 4 8" xfId="45538"/>
    <cellStyle name="汇总 2 2 3 4 9" xfId="50377"/>
    <cellStyle name="汇总 2 2 3 5" xfId="6161"/>
    <cellStyle name="汇总 2 2 3 5 10" xfId="55104"/>
    <cellStyle name="汇总 2 2 3 5 2" xfId="14946"/>
    <cellStyle name="汇总 2 2 3 5 3" xfId="20163"/>
    <cellStyle name="汇总 2 2 3 5 4" xfId="25361"/>
    <cellStyle name="汇总 2 2 3 5 5" xfId="30485"/>
    <cellStyle name="汇总 2 2 3 5 6" xfId="35590"/>
    <cellStyle name="汇总 2 2 3 5 7" xfId="40608"/>
    <cellStyle name="汇总 2 2 3 5 8" xfId="45539"/>
    <cellStyle name="汇总 2 2 3 5 9" xfId="50378"/>
    <cellStyle name="汇总 2 2 3 6" xfId="6843"/>
    <cellStyle name="汇总 2 2 3 6 10" xfId="55105"/>
    <cellStyle name="汇总 2 2 3 6 2" xfId="14947"/>
    <cellStyle name="汇总 2 2 3 6 3" xfId="20164"/>
    <cellStyle name="汇总 2 2 3 6 4" xfId="25362"/>
    <cellStyle name="汇总 2 2 3 6 5" xfId="30486"/>
    <cellStyle name="汇总 2 2 3 6 6" xfId="35591"/>
    <cellStyle name="汇总 2 2 3 6 7" xfId="40609"/>
    <cellStyle name="汇总 2 2 3 6 8" xfId="45540"/>
    <cellStyle name="汇总 2 2 3 6 9" xfId="50379"/>
    <cellStyle name="汇总 2 2 3 7" xfId="7512"/>
    <cellStyle name="汇总 2 2 3 7 10" xfId="55106"/>
    <cellStyle name="汇总 2 2 3 7 2" xfId="14948"/>
    <cellStyle name="汇总 2 2 3 7 3" xfId="20165"/>
    <cellStyle name="汇总 2 2 3 7 4" xfId="25363"/>
    <cellStyle name="汇总 2 2 3 7 5" xfId="30487"/>
    <cellStyle name="汇总 2 2 3 7 6" xfId="35592"/>
    <cellStyle name="汇总 2 2 3 7 7" xfId="40610"/>
    <cellStyle name="汇总 2 2 3 7 8" xfId="45541"/>
    <cellStyle name="汇总 2 2 3 7 9" xfId="50380"/>
    <cellStyle name="汇总 2 2 3 8" xfId="8095"/>
    <cellStyle name="汇总 2 2 3 8 10" xfId="55107"/>
    <cellStyle name="汇总 2 2 3 8 2" xfId="14949"/>
    <cellStyle name="汇总 2 2 3 8 3" xfId="20166"/>
    <cellStyle name="汇总 2 2 3 8 4" xfId="25364"/>
    <cellStyle name="汇总 2 2 3 8 5" xfId="30488"/>
    <cellStyle name="汇总 2 2 3 8 6" xfId="35593"/>
    <cellStyle name="汇总 2 2 3 8 7" xfId="40611"/>
    <cellStyle name="汇总 2 2 3 8 8" xfId="45542"/>
    <cellStyle name="汇总 2 2 3 8 9" xfId="50381"/>
    <cellStyle name="汇总 2 2 3 9" xfId="8589"/>
    <cellStyle name="汇总 2 2 3 9 10" xfId="55108"/>
    <cellStyle name="汇总 2 2 3 9 2" xfId="14950"/>
    <cellStyle name="汇总 2 2 3 9 3" xfId="20167"/>
    <cellStyle name="汇总 2 2 3 9 4" xfId="25365"/>
    <cellStyle name="汇总 2 2 3 9 5" xfId="30489"/>
    <cellStyle name="汇总 2 2 3 9 6" xfId="35594"/>
    <cellStyle name="汇总 2 2 3 9 7" xfId="40612"/>
    <cellStyle name="汇总 2 2 3 9 8" xfId="45543"/>
    <cellStyle name="汇总 2 2 3 9 9" xfId="50382"/>
    <cellStyle name="汇总 2 2 4" xfId="1798"/>
    <cellStyle name="汇总 2 2 4 10" xfId="55109"/>
    <cellStyle name="汇总 2 2 4 2" xfId="14951"/>
    <cellStyle name="汇总 2 2 4 3" xfId="20168"/>
    <cellStyle name="汇总 2 2 4 4" xfId="25366"/>
    <cellStyle name="汇总 2 2 4 5" xfId="30490"/>
    <cellStyle name="汇总 2 2 4 6" xfId="35595"/>
    <cellStyle name="汇总 2 2 4 7" xfId="40613"/>
    <cellStyle name="汇总 2 2 4 8" xfId="45544"/>
    <cellStyle name="汇总 2 2 4 9" xfId="50383"/>
    <cellStyle name="汇总 2 2 5" xfId="3236"/>
    <cellStyle name="汇总 2 2 5 10" xfId="55110"/>
    <cellStyle name="汇总 2 2 5 2" xfId="14952"/>
    <cellStyle name="汇总 2 2 5 3" xfId="20169"/>
    <cellStyle name="汇总 2 2 5 4" xfId="25367"/>
    <cellStyle name="汇总 2 2 5 5" xfId="30491"/>
    <cellStyle name="汇总 2 2 5 6" xfId="35596"/>
    <cellStyle name="汇总 2 2 5 7" xfId="40614"/>
    <cellStyle name="汇总 2 2 5 8" xfId="45545"/>
    <cellStyle name="汇总 2 2 5 9" xfId="50384"/>
    <cellStyle name="汇总 2 2 6" xfId="3389"/>
    <cellStyle name="汇总 2 2 6 10" xfId="55111"/>
    <cellStyle name="汇总 2 2 6 2" xfId="14953"/>
    <cellStyle name="汇总 2 2 6 3" xfId="20170"/>
    <cellStyle name="汇总 2 2 6 4" xfId="25368"/>
    <cellStyle name="汇总 2 2 6 5" xfId="30492"/>
    <cellStyle name="汇总 2 2 6 6" xfId="35597"/>
    <cellStyle name="汇总 2 2 6 7" xfId="40615"/>
    <cellStyle name="汇总 2 2 6 8" xfId="45546"/>
    <cellStyle name="汇总 2 2 6 9" xfId="50385"/>
    <cellStyle name="汇总 2 2 7" xfId="4982"/>
    <cellStyle name="汇总 2 2 7 10" xfId="55112"/>
    <cellStyle name="汇总 2 2 7 2" xfId="14954"/>
    <cellStyle name="汇总 2 2 7 3" xfId="20171"/>
    <cellStyle name="汇总 2 2 7 4" xfId="25369"/>
    <cellStyle name="汇总 2 2 7 5" xfId="30493"/>
    <cellStyle name="汇总 2 2 7 6" xfId="35598"/>
    <cellStyle name="汇总 2 2 7 7" xfId="40616"/>
    <cellStyle name="汇总 2 2 7 8" xfId="45547"/>
    <cellStyle name="汇总 2 2 7 9" xfId="50386"/>
    <cellStyle name="汇总 2 2 8" xfId="5859"/>
    <cellStyle name="汇总 2 2 8 10" xfId="55113"/>
    <cellStyle name="汇总 2 2 8 2" xfId="14955"/>
    <cellStyle name="汇总 2 2 8 3" xfId="20172"/>
    <cellStyle name="汇总 2 2 8 4" xfId="25370"/>
    <cellStyle name="汇总 2 2 8 5" xfId="30494"/>
    <cellStyle name="汇总 2 2 8 6" xfId="35599"/>
    <cellStyle name="汇总 2 2 8 7" xfId="40617"/>
    <cellStyle name="汇总 2 2 8 8" xfId="45548"/>
    <cellStyle name="汇总 2 2 8 9" xfId="50387"/>
    <cellStyle name="汇总 2 2 9" xfId="6566"/>
    <cellStyle name="汇总 2 2 9 10" xfId="55114"/>
    <cellStyle name="汇总 2 2 9 2" xfId="14956"/>
    <cellStyle name="汇总 2 2 9 3" xfId="20173"/>
    <cellStyle name="汇总 2 2 9 4" xfId="25371"/>
    <cellStyle name="汇总 2 2 9 5" xfId="30495"/>
    <cellStyle name="汇总 2 2 9 6" xfId="35600"/>
    <cellStyle name="汇总 2 2 9 7" xfId="40618"/>
    <cellStyle name="汇总 2 2 9 8" xfId="45549"/>
    <cellStyle name="汇总 2 2 9 9" xfId="50388"/>
    <cellStyle name="汇总 2 20" xfId="40569"/>
    <cellStyle name="汇总 2 21" xfId="45500"/>
    <cellStyle name="汇总 2 22" xfId="50339"/>
    <cellStyle name="汇总 2 23" xfId="55065"/>
    <cellStyle name="汇总 2 3" xfId="1034"/>
    <cellStyle name="汇总 2 3 10" xfId="7875"/>
    <cellStyle name="汇总 2 3 10 10" xfId="47915"/>
    <cellStyle name="汇总 2 3 10 2" xfId="10122"/>
    <cellStyle name="汇总 2 3 10 3" xfId="12067"/>
    <cellStyle name="汇总 2 3 10 4" xfId="17329"/>
    <cellStyle name="汇总 2 3 10 5" xfId="22548"/>
    <cellStyle name="汇总 2 3 10 6" xfId="27739"/>
    <cellStyle name="汇总 2 3 10 7" xfId="32866"/>
    <cellStyle name="汇总 2 3 10 8" xfId="37967"/>
    <cellStyle name="汇总 2 3 10 9" xfId="42986"/>
    <cellStyle name="汇总 2 3 11" xfId="8434"/>
    <cellStyle name="汇总 2 3 11 10" xfId="22614"/>
    <cellStyle name="汇总 2 3 11 2" xfId="10127"/>
    <cellStyle name="汇总 2 3 11 3" xfId="11302"/>
    <cellStyle name="汇总 2 3 11 4" xfId="17324"/>
    <cellStyle name="汇总 2 3 11 5" xfId="11593"/>
    <cellStyle name="汇总 2 3 11 6" xfId="17798"/>
    <cellStyle name="汇总 2 3 11 7" xfId="9811"/>
    <cellStyle name="汇总 2 3 11 8" xfId="28141"/>
    <cellStyle name="汇总 2 3 11 9" xfId="17655"/>
    <cellStyle name="汇总 2 3 12" xfId="14957"/>
    <cellStyle name="汇总 2 3 13" xfId="20174"/>
    <cellStyle name="汇总 2 3 14" xfId="25372"/>
    <cellStyle name="汇总 2 3 15" xfId="30496"/>
    <cellStyle name="汇总 2 3 16" xfId="35601"/>
    <cellStyle name="汇总 2 3 17" xfId="40619"/>
    <cellStyle name="汇总 2 3 18" xfId="45550"/>
    <cellStyle name="汇总 2 3 19" xfId="50389"/>
    <cellStyle name="汇总 2 3 2" xfId="1035"/>
    <cellStyle name="汇总 2 3 2 10" xfId="8909"/>
    <cellStyle name="汇总 2 3 2 10 10" xfId="55117"/>
    <cellStyle name="汇总 2 3 2 10 2" xfId="14959"/>
    <cellStyle name="汇总 2 3 2 10 3" xfId="20176"/>
    <cellStyle name="汇总 2 3 2 10 4" xfId="25374"/>
    <cellStyle name="汇总 2 3 2 10 5" xfId="30498"/>
    <cellStyle name="汇总 2 3 2 10 6" xfId="35603"/>
    <cellStyle name="汇总 2 3 2 10 7" xfId="40621"/>
    <cellStyle name="汇总 2 3 2 10 8" xfId="45552"/>
    <cellStyle name="汇总 2 3 2 10 9" xfId="50391"/>
    <cellStyle name="汇总 2 3 2 11" xfId="14958"/>
    <cellStyle name="汇总 2 3 2 12" xfId="20175"/>
    <cellStyle name="汇总 2 3 2 13" xfId="25373"/>
    <cellStyle name="汇总 2 3 2 14" xfId="30497"/>
    <cellStyle name="汇总 2 3 2 15" xfId="35602"/>
    <cellStyle name="汇总 2 3 2 16" xfId="40620"/>
    <cellStyle name="汇总 2 3 2 17" xfId="45551"/>
    <cellStyle name="汇总 2 3 2 18" xfId="50390"/>
    <cellStyle name="汇总 2 3 2 19" xfId="55116"/>
    <cellStyle name="汇总 2 3 2 2" xfId="2683"/>
    <cellStyle name="汇总 2 3 2 2 10" xfId="55119"/>
    <cellStyle name="汇总 2 3 2 2 2" xfId="14961"/>
    <cellStyle name="汇总 2 3 2 2 3" xfId="20178"/>
    <cellStyle name="汇总 2 3 2 2 4" xfId="25376"/>
    <cellStyle name="汇总 2 3 2 2 5" xfId="30500"/>
    <cellStyle name="汇总 2 3 2 2 6" xfId="35605"/>
    <cellStyle name="汇总 2 3 2 2 7" xfId="40623"/>
    <cellStyle name="汇总 2 3 2 2 8" xfId="45554"/>
    <cellStyle name="汇总 2 3 2 2 9" xfId="50393"/>
    <cellStyle name="汇总 2 3 2 3" xfId="3776"/>
    <cellStyle name="汇总 2 3 2 3 10" xfId="55121"/>
    <cellStyle name="汇总 2 3 2 3 2" xfId="14963"/>
    <cellStyle name="汇总 2 3 2 3 3" xfId="20180"/>
    <cellStyle name="汇总 2 3 2 3 4" xfId="25378"/>
    <cellStyle name="汇总 2 3 2 3 5" xfId="30502"/>
    <cellStyle name="汇总 2 3 2 3 6" xfId="35607"/>
    <cellStyle name="汇总 2 3 2 3 7" xfId="40625"/>
    <cellStyle name="汇总 2 3 2 3 8" xfId="45556"/>
    <cellStyle name="汇总 2 3 2 3 9" xfId="50395"/>
    <cellStyle name="汇总 2 3 2 4" xfId="4179"/>
    <cellStyle name="汇总 2 3 2 4 10" xfId="55123"/>
    <cellStyle name="汇总 2 3 2 4 2" xfId="14965"/>
    <cellStyle name="汇总 2 3 2 4 3" xfId="20182"/>
    <cellStyle name="汇总 2 3 2 4 4" xfId="25380"/>
    <cellStyle name="汇总 2 3 2 4 5" xfId="30504"/>
    <cellStyle name="汇总 2 3 2 4 6" xfId="35609"/>
    <cellStyle name="汇总 2 3 2 4 7" xfId="40627"/>
    <cellStyle name="汇总 2 3 2 4 8" xfId="45558"/>
    <cellStyle name="汇总 2 3 2 4 9" xfId="50397"/>
    <cellStyle name="汇总 2 3 2 5" xfId="6162"/>
    <cellStyle name="汇总 2 3 2 5 10" xfId="55125"/>
    <cellStyle name="汇总 2 3 2 5 2" xfId="14967"/>
    <cellStyle name="汇总 2 3 2 5 3" xfId="20184"/>
    <cellStyle name="汇总 2 3 2 5 4" xfId="25382"/>
    <cellStyle name="汇总 2 3 2 5 5" xfId="30506"/>
    <cellStyle name="汇总 2 3 2 5 6" xfId="35611"/>
    <cellStyle name="汇总 2 3 2 5 7" xfId="40629"/>
    <cellStyle name="汇总 2 3 2 5 8" xfId="45560"/>
    <cellStyle name="汇总 2 3 2 5 9" xfId="50399"/>
    <cellStyle name="汇总 2 3 2 6" xfId="6844"/>
    <cellStyle name="汇总 2 3 2 6 10" xfId="55127"/>
    <cellStyle name="汇总 2 3 2 6 2" xfId="14969"/>
    <cellStyle name="汇总 2 3 2 6 3" xfId="20186"/>
    <cellStyle name="汇总 2 3 2 6 4" xfId="25384"/>
    <cellStyle name="汇总 2 3 2 6 5" xfId="30508"/>
    <cellStyle name="汇总 2 3 2 6 6" xfId="35613"/>
    <cellStyle name="汇总 2 3 2 6 7" xfId="40631"/>
    <cellStyle name="汇总 2 3 2 6 8" xfId="45562"/>
    <cellStyle name="汇总 2 3 2 6 9" xfId="50401"/>
    <cellStyle name="汇总 2 3 2 7" xfId="7513"/>
    <cellStyle name="汇总 2 3 2 7 10" xfId="55129"/>
    <cellStyle name="汇总 2 3 2 7 2" xfId="14971"/>
    <cellStyle name="汇总 2 3 2 7 3" xfId="20188"/>
    <cellStyle name="汇总 2 3 2 7 4" xfId="25386"/>
    <cellStyle name="汇总 2 3 2 7 5" xfId="30510"/>
    <cellStyle name="汇总 2 3 2 7 6" xfId="35615"/>
    <cellStyle name="汇总 2 3 2 7 7" xfId="40633"/>
    <cellStyle name="汇总 2 3 2 7 8" xfId="45564"/>
    <cellStyle name="汇总 2 3 2 7 9" xfId="50403"/>
    <cellStyle name="汇总 2 3 2 8" xfId="8096"/>
    <cellStyle name="汇总 2 3 2 8 10" xfId="55131"/>
    <cellStyle name="汇总 2 3 2 8 2" xfId="14973"/>
    <cellStyle name="汇总 2 3 2 8 3" xfId="20190"/>
    <cellStyle name="汇总 2 3 2 8 4" xfId="25388"/>
    <cellStyle name="汇总 2 3 2 8 5" xfId="30512"/>
    <cellStyle name="汇总 2 3 2 8 6" xfId="35617"/>
    <cellStyle name="汇总 2 3 2 8 7" xfId="40635"/>
    <cellStyle name="汇总 2 3 2 8 8" xfId="45566"/>
    <cellStyle name="汇总 2 3 2 8 9" xfId="50405"/>
    <cellStyle name="汇总 2 3 2 9" xfId="8590"/>
    <cellStyle name="汇总 2 3 2 9 10" xfId="55132"/>
    <cellStyle name="汇总 2 3 2 9 2" xfId="14974"/>
    <cellStyle name="汇总 2 3 2 9 3" xfId="20191"/>
    <cellStyle name="汇总 2 3 2 9 4" xfId="25389"/>
    <cellStyle name="汇总 2 3 2 9 5" xfId="30513"/>
    <cellStyle name="汇总 2 3 2 9 6" xfId="35618"/>
    <cellStyle name="汇总 2 3 2 9 7" xfId="40636"/>
    <cellStyle name="汇总 2 3 2 9 8" xfId="45567"/>
    <cellStyle name="汇总 2 3 2 9 9" xfId="50406"/>
    <cellStyle name="汇总 2 3 20" xfId="55115"/>
    <cellStyle name="汇总 2 3 3" xfId="1801"/>
    <cellStyle name="汇总 2 3 3 10" xfId="55133"/>
    <cellStyle name="汇总 2 3 3 2" xfId="14975"/>
    <cellStyle name="汇总 2 3 3 3" xfId="20192"/>
    <cellStyle name="汇总 2 3 3 4" xfId="25390"/>
    <cellStyle name="汇总 2 3 3 5" xfId="30514"/>
    <cellStyle name="汇总 2 3 3 6" xfId="35619"/>
    <cellStyle name="汇总 2 3 3 7" xfId="40637"/>
    <cellStyle name="汇总 2 3 3 8" xfId="45568"/>
    <cellStyle name="汇总 2 3 3 9" xfId="50407"/>
    <cellStyle name="汇总 2 3 4" xfId="3775"/>
    <cellStyle name="汇总 2 3 4 10" xfId="55134"/>
    <cellStyle name="汇总 2 3 4 2" xfId="14976"/>
    <cellStyle name="汇总 2 3 4 3" xfId="20193"/>
    <cellStyle name="汇总 2 3 4 4" xfId="25391"/>
    <cellStyle name="汇总 2 3 4 5" xfId="30515"/>
    <cellStyle name="汇总 2 3 4 6" xfId="35620"/>
    <cellStyle name="汇总 2 3 4 7" xfId="40638"/>
    <cellStyle name="汇总 2 3 4 8" xfId="45569"/>
    <cellStyle name="汇总 2 3 4 9" xfId="50408"/>
    <cellStyle name="汇总 2 3 5" xfId="4178"/>
    <cellStyle name="汇总 2 3 5 10" xfId="55135"/>
    <cellStyle name="汇总 2 3 5 2" xfId="14977"/>
    <cellStyle name="汇总 2 3 5 3" xfId="20194"/>
    <cellStyle name="汇总 2 3 5 4" xfId="25392"/>
    <cellStyle name="汇总 2 3 5 5" xfId="30516"/>
    <cellStyle name="汇总 2 3 5 6" xfId="35621"/>
    <cellStyle name="汇总 2 3 5 7" xfId="40639"/>
    <cellStyle name="汇总 2 3 5 8" xfId="45570"/>
    <cellStyle name="汇总 2 3 5 9" xfId="50409"/>
    <cellStyle name="汇总 2 3 6" xfId="4986"/>
    <cellStyle name="汇总 2 3 6 10" xfId="55136"/>
    <cellStyle name="汇总 2 3 6 2" xfId="14978"/>
    <cellStyle name="汇总 2 3 6 3" xfId="20195"/>
    <cellStyle name="汇总 2 3 6 4" xfId="25393"/>
    <cellStyle name="汇总 2 3 6 5" xfId="30517"/>
    <cellStyle name="汇总 2 3 6 6" xfId="35622"/>
    <cellStyle name="汇总 2 3 6 7" xfId="40640"/>
    <cellStyle name="汇总 2 3 6 8" xfId="45571"/>
    <cellStyle name="汇总 2 3 6 9" xfId="50410"/>
    <cellStyle name="汇总 2 3 7" xfId="5856"/>
    <cellStyle name="汇总 2 3 7 10" xfId="55137"/>
    <cellStyle name="汇总 2 3 7 2" xfId="14979"/>
    <cellStyle name="汇总 2 3 7 3" xfId="20196"/>
    <cellStyle name="汇总 2 3 7 4" xfId="25394"/>
    <cellStyle name="汇总 2 3 7 5" xfId="30518"/>
    <cellStyle name="汇总 2 3 7 6" xfId="35623"/>
    <cellStyle name="汇总 2 3 7 7" xfId="40641"/>
    <cellStyle name="汇总 2 3 7 8" xfId="45572"/>
    <cellStyle name="汇总 2 3 7 9" xfId="50411"/>
    <cellStyle name="汇总 2 3 8" xfId="6563"/>
    <cellStyle name="汇总 2 3 8 10" xfId="55138"/>
    <cellStyle name="汇总 2 3 8 2" xfId="14980"/>
    <cellStyle name="汇总 2 3 8 3" xfId="20197"/>
    <cellStyle name="汇总 2 3 8 4" xfId="25395"/>
    <cellStyle name="汇总 2 3 8 5" xfId="30519"/>
    <cellStyle name="汇总 2 3 8 6" xfId="35624"/>
    <cellStyle name="汇总 2 3 8 7" xfId="40642"/>
    <cellStyle name="汇总 2 3 8 8" xfId="45573"/>
    <cellStyle name="汇总 2 3 8 9" xfId="50412"/>
    <cellStyle name="汇总 2 3 9" xfId="7242"/>
    <cellStyle name="汇总 2 3 9 10" xfId="55139"/>
    <cellStyle name="汇总 2 3 9 2" xfId="14981"/>
    <cellStyle name="汇总 2 3 9 3" xfId="20198"/>
    <cellStyle name="汇总 2 3 9 4" xfId="25396"/>
    <cellStyle name="汇总 2 3 9 5" xfId="30520"/>
    <cellStyle name="汇总 2 3 9 6" xfId="35625"/>
    <cellStyle name="汇总 2 3 9 7" xfId="40643"/>
    <cellStyle name="汇总 2 3 9 8" xfId="45574"/>
    <cellStyle name="汇总 2 3 9 9" xfId="50413"/>
    <cellStyle name="汇总 2 4" xfId="1036"/>
    <cellStyle name="汇总 2 4 10" xfId="7872"/>
    <cellStyle name="汇总 2 4 10 10" xfId="53393"/>
    <cellStyle name="汇总 2 4 10 2" xfId="13222"/>
    <cellStyle name="汇总 2 4 10 3" xfId="18440"/>
    <cellStyle name="汇总 2 4 10 4" xfId="23639"/>
    <cellStyle name="汇总 2 4 10 5" xfId="28761"/>
    <cellStyle name="汇总 2 4 10 6" xfId="33872"/>
    <cellStyle name="汇总 2 4 10 7" xfId="38888"/>
    <cellStyle name="汇总 2 4 10 8" xfId="43825"/>
    <cellStyle name="汇总 2 4 10 9" xfId="48664"/>
    <cellStyle name="汇总 2 4 11" xfId="8433"/>
    <cellStyle name="汇总 2 4 11 10" xfId="53395"/>
    <cellStyle name="汇总 2 4 11 2" xfId="13224"/>
    <cellStyle name="汇总 2 4 11 3" xfId="18442"/>
    <cellStyle name="汇总 2 4 11 4" xfId="23641"/>
    <cellStyle name="汇总 2 4 11 5" xfId="28763"/>
    <cellStyle name="汇总 2 4 11 6" xfId="33874"/>
    <cellStyle name="汇总 2 4 11 7" xfId="38890"/>
    <cellStyle name="汇总 2 4 11 8" xfId="43827"/>
    <cellStyle name="汇总 2 4 11 9" xfId="48666"/>
    <cellStyle name="汇总 2 4 12" xfId="14982"/>
    <cellStyle name="汇总 2 4 13" xfId="20199"/>
    <cellStyle name="汇总 2 4 14" xfId="25397"/>
    <cellStyle name="汇总 2 4 15" xfId="30521"/>
    <cellStyle name="汇总 2 4 16" xfId="35626"/>
    <cellStyle name="汇总 2 4 17" xfId="40644"/>
    <cellStyle name="汇总 2 4 18" xfId="45575"/>
    <cellStyle name="汇总 2 4 19" xfId="50414"/>
    <cellStyle name="汇总 2 4 2" xfId="1037"/>
    <cellStyle name="汇总 2 4 2 10" xfId="8910"/>
    <cellStyle name="汇总 2 4 2 10 10" xfId="55142"/>
    <cellStyle name="汇总 2 4 2 10 2" xfId="14984"/>
    <cellStyle name="汇总 2 4 2 10 3" xfId="20201"/>
    <cellStyle name="汇总 2 4 2 10 4" xfId="25399"/>
    <cellStyle name="汇总 2 4 2 10 5" xfId="30523"/>
    <cellStyle name="汇总 2 4 2 10 6" xfId="35628"/>
    <cellStyle name="汇总 2 4 2 10 7" xfId="40646"/>
    <cellStyle name="汇总 2 4 2 10 8" xfId="45577"/>
    <cellStyle name="汇总 2 4 2 10 9" xfId="50416"/>
    <cellStyle name="汇总 2 4 2 11" xfId="14983"/>
    <cellStyle name="汇总 2 4 2 12" xfId="20200"/>
    <cellStyle name="汇总 2 4 2 13" xfId="25398"/>
    <cellStyle name="汇总 2 4 2 14" xfId="30522"/>
    <cellStyle name="汇总 2 4 2 15" xfId="35627"/>
    <cellStyle name="汇总 2 4 2 16" xfId="40645"/>
    <cellStyle name="汇总 2 4 2 17" xfId="45576"/>
    <cellStyle name="汇总 2 4 2 18" xfId="50415"/>
    <cellStyle name="汇总 2 4 2 19" xfId="55141"/>
    <cellStyle name="汇总 2 4 2 2" xfId="2685"/>
    <cellStyle name="汇总 2 4 2 2 10" xfId="52900"/>
    <cellStyle name="汇总 2 4 2 2 2" xfId="12706"/>
    <cellStyle name="汇总 2 4 2 2 3" xfId="17927"/>
    <cellStyle name="汇总 2 4 2 2 4" xfId="23129"/>
    <cellStyle name="汇总 2 4 2 2 5" xfId="28251"/>
    <cellStyle name="汇总 2 4 2 2 6" xfId="33364"/>
    <cellStyle name="汇总 2 4 2 2 7" xfId="38380"/>
    <cellStyle name="汇总 2 4 2 2 8" xfId="43324"/>
    <cellStyle name="汇总 2 4 2 2 9" xfId="48165"/>
    <cellStyle name="汇总 2 4 2 3" xfId="3778"/>
    <cellStyle name="汇总 2 4 2 3 10" xfId="52902"/>
    <cellStyle name="汇总 2 4 2 3 2" xfId="12709"/>
    <cellStyle name="汇总 2 4 2 3 3" xfId="17930"/>
    <cellStyle name="汇总 2 4 2 3 4" xfId="23131"/>
    <cellStyle name="汇总 2 4 2 3 5" xfId="28253"/>
    <cellStyle name="汇总 2 4 2 3 6" xfId="33366"/>
    <cellStyle name="汇总 2 4 2 3 7" xfId="38382"/>
    <cellStyle name="汇总 2 4 2 3 8" xfId="43326"/>
    <cellStyle name="汇总 2 4 2 3 9" xfId="48167"/>
    <cellStyle name="汇总 2 4 2 4" xfId="4181"/>
    <cellStyle name="汇总 2 4 2 4 10" xfId="52808"/>
    <cellStyle name="汇总 2 4 2 4 2" xfId="12327"/>
    <cellStyle name="汇总 2 4 2 4 3" xfId="17568"/>
    <cellStyle name="汇总 2 4 2 4 4" xfId="22782"/>
    <cellStyle name="汇总 2 4 2 4 5" xfId="27943"/>
    <cellStyle name="汇总 2 4 2 4 6" xfId="33070"/>
    <cellStyle name="汇总 2 4 2 4 7" xfId="38141"/>
    <cellStyle name="汇总 2 4 2 4 8" xfId="43120"/>
    <cellStyle name="汇总 2 4 2 4 9" xfId="48016"/>
    <cellStyle name="汇总 2 4 2 5" xfId="6164"/>
    <cellStyle name="汇总 2 4 2 5 10" xfId="52814"/>
    <cellStyle name="汇总 2 4 2 5 2" xfId="12335"/>
    <cellStyle name="汇总 2 4 2 5 3" xfId="17578"/>
    <cellStyle name="汇总 2 4 2 5 4" xfId="22793"/>
    <cellStyle name="汇总 2 4 2 5 5" xfId="27952"/>
    <cellStyle name="汇总 2 4 2 5 6" xfId="33077"/>
    <cellStyle name="汇总 2 4 2 5 7" xfId="38148"/>
    <cellStyle name="汇总 2 4 2 5 8" xfId="43127"/>
    <cellStyle name="汇总 2 4 2 5 9" xfId="48022"/>
    <cellStyle name="汇总 2 4 2 6" xfId="6846"/>
    <cellStyle name="汇总 2 4 2 6 10" xfId="48171"/>
    <cellStyle name="汇总 2 4 2 6 2" xfId="9165"/>
    <cellStyle name="汇总 2 4 2 6 3" xfId="12714"/>
    <cellStyle name="汇总 2 4 2 6 4" xfId="11596"/>
    <cellStyle name="汇总 2 4 2 6 5" xfId="23138"/>
    <cellStyle name="汇总 2 4 2 6 6" xfId="28258"/>
    <cellStyle name="汇总 2 4 2 6 7" xfId="33372"/>
    <cellStyle name="汇总 2 4 2 6 8" xfId="38387"/>
    <cellStyle name="汇总 2 4 2 6 9" xfId="43331"/>
    <cellStyle name="汇总 2 4 2 7" xfId="7515"/>
    <cellStyle name="汇总 2 4 2 7 10" xfId="43129"/>
    <cellStyle name="汇总 2 4 2 7 2" xfId="9169"/>
    <cellStyle name="汇总 2 4 2 7 3" xfId="12713"/>
    <cellStyle name="汇总 2 4 2 7 4" xfId="12017"/>
    <cellStyle name="汇总 2 4 2 7 5" xfId="22637"/>
    <cellStyle name="汇总 2 4 2 7 6" xfId="22923"/>
    <cellStyle name="汇总 2 4 2 7 7" xfId="32945"/>
    <cellStyle name="汇总 2 4 2 7 8" xfId="33185"/>
    <cellStyle name="汇总 2 4 2 7 9" xfId="43330"/>
    <cellStyle name="汇总 2 4 2 8" xfId="8097"/>
    <cellStyle name="汇总 2 4 2 8 10" xfId="48060"/>
    <cellStyle name="汇总 2 4 2 8 2" xfId="9094"/>
    <cellStyle name="汇总 2 4 2 8 3" xfId="10470"/>
    <cellStyle name="汇总 2 4 2 8 4" xfId="18910"/>
    <cellStyle name="汇总 2 4 2 8 5" xfId="9861"/>
    <cellStyle name="汇总 2 4 2 8 6" xfId="28054"/>
    <cellStyle name="汇总 2 4 2 8 7" xfId="17510"/>
    <cellStyle name="汇总 2 4 2 8 8" xfId="38228"/>
    <cellStyle name="汇总 2 4 2 8 9" xfId="33240"/>
    <cellStyle name="汇总 2 4 2 9" xfId="8591"/>
    <cellStyle name="汇总 2 4 2 9 10" xfId="43248"/>
    <cellStyle name="汇总 2 4 2 9 2" xfId="9174"/>
    <cellStyle name="汇总 2 4 2 9 3" xfId="11961"/>
    <cellStyle name="汇总 2 4 2 9 4" xfId="9340"/>
    <cellStyle name="汇总 2 4 2 9 5" xfId="17451"/>
    <cellStyle name="汇总 2 4 2 9 6" xfId="23019"/>
    <cellStyle name="汇总 2 4 2 9 7" xfId="27840"/>
    <cellStyle name="汇总 2 4 2 9 8" xfId="33265"/>
    <cellStyle name="汇总 2 4 2 9 9" xfId="33196"/>
    <cellStyle name="汇总 2 4 20" xfId="55140"/>
    <cellStyle name="汇总 2 4 3" xfId="1802"/>
    <cellStyle name="汇总 2 4 3 10" xfId="55143"/>
    <cellStyle name="汇总 2 4 3 2" xfId="14985"/>
    <cellStyle name="汇总 2 4 3 3" xfId="20202"/>
    <cellStyle name="汇总 2 4 3 4" xfId="25400"/>
    <cellStyle name="汇总 2 4 3 5" xfId="30524"/>
    <cellStyle name="汇总 2 4 3 6" xfId="35629"/>
    <cellStyle name="汇总 2 4 3 7" xfId="40647"/>
    <cellStyle name="汇总 2 4 3 8" xfId="45578"/>
    <cellStyle name="汇总 2 4 3 9" xfId="50417"/>
    <cellStyle name="汇总 2 4 4" xfId="3777"/>
    <cellStyle name="汇总 2 4 4 10" xfId="12291"/>
    <cellStyle name="汇总 2 4 4 2" xfId="10404"/>
    <cellStyle name="汇总 2 4 4 3" xfId="11343"/>
    <cellStyle name="汇总 2 4 4 4" xfId="9623"/>
    <cellStyle name="汇总 2 4 4 5" xfId="9278"/>
    <cellStyle name="汇总 2 4 4 6" xfId="17924"/>
    <cellStyle name="汇总 2 4 4 7" xfId="22620"/>
    <cellStyle name="汇总 2 4 4 8" xfId="28249"/>
    <cellStyle name="汇总 2 4 4 9" xfId="12663"/>
    <cellStyle name="汇总 2 4 5" xfId="4180"/>
    <cellStyle name="汇总 2 4 5 10" xfId="32929"/>
    <cellStyle name="汇总 2 4 5 2" xfId="10431"/>
    <cellStyle name="汇总 2 4 5 3" xfId="10763"/>
    <cellStyle name="汇总 2 4 5 4" xfId="11403"/>
    <cellStyle name="汇总 2 4 5 5" xfId="9302"/>
    <cellStyle name="汇总 2 4 5 6" xfId="11640"/>
    <cellStyle name="汇总 2 4 5 7" xfId="17668"/>
    <cellStyle name="汇总 2 4 5 8" xfId="9814"/>
    <cellStyle name="汇总 2 4 5 9" xfId="11909"/>
    <cellStyle name="汇总 2 4 6" xfId="4988"/>
    <cellStyle name="汇总 2 4 6 10" xfId="38081"/>
    <cellStyle name="汇总 2 4 6 2" xfId="10449"/>
    <cellStyle name="汇总 2 4 6 3" xfId="10987"/>
    <cellStyle name="汇总 2 4 6 4" xfId="9883"/>
    <cellStyle name="汇总 2 4 6 5" xfId="9706"/>
    <cellStyle name="汇总 2 4 6 6" xfId="17489"/>
    <cellStyle name="汇总 2 4 6 7" xfId="22706"/>
    <cellStyle name="汇总 2 4 6 8" xfId="12047"/>
    <cellStyle name="汇总 2 4 6 9" xfId="12239"/>
    <cellStyle name="汇总 2 4 7" xfId="5160"/>
    <cellStyle name="汇总 2 4 7 10" xfId="32989"/>
    <cellStyle name="汇总 2 4 7 2" xfId="10451"/>
    <cellStyle name="汇总 2 4 7 3" xfId="10927"/>
    <cellStyle name="汇总 2 4 7 4" xfId="11147"/>
    <cellStyle name="汇总 2 4 7 5" xfId="9935"/>
    <cellStyle name="汇总 2 4 7 6" xfId="10216"/>
    <cellStyle name="汇总 2 4 7 7" xfId="17429"/>
    <cellStyle name="汇总 2 4 7 8" xfId="11404"/>
    <cellStyle name="汇总 2 4 7 9" xfId="10574"/>
    <cellStyle name="汇总 2 4 8" xfId="6562"/>
    <cellStyle name="汇总 2 4 8 10" xfId="11110"/>
    <cellStyle name="汇总 2 4 8 2" xfId="10453"/>
    <cellStyle name="汇总 2 4 8 3" xfId="11745"/>
    <cellStyle name="汇总 2 4 8 4" xfId="9885"/>
    <cellStyle name="汇总 2 4 8 5" xfId="10881"/>
    <cellStyle name="汇总 2 4 8 6" xfId="11345"/>
    <cellStyle name="汇总 2 4 8 7" xfId="9974"/>
    <cellStyle name="汇总 2 4 8 8" xfId="11024"/>
    <cellStyle name="汇总 2 4 8 9" xfId="27757"/>
    <cellStyle name="汇总 2 4 9" xfId="7240"/>
    <cellStyle name="汇总 2 4 9 10" xfId="38077"/>
    <cellStyle name="汇总 2 4 9 2" xfId="10455"/>
    <cellStyle name="汇总 2 4 9 3" xfId="11743"/>
    <cellStyle name="汇总 2 4 9 4" xfId="9144"/>
    <cellStyle name="汇总 2 4 9 5" xfId="12240"/>
    <cellStyle name="汇总 2 4 9 6" xfId="17488"/>
    <cellStyle name="汇总 2 4 9 7" xfId="9256"/>
    <cellStyle name="汇总 2 4 9 8" xfId="27877"/>
    <cellStyle name="汇总 2 4 9 9" xfId="33002"/>
    <cellStyle name="汇总 2 5" xfId="1038"/>
    <cellStyle name="汇总 2 5 10" xfId="7336"/>
    <cellStyle name="汇总 2 5 10 10" xfId="55145"/>
    <cellStyle name="汇总 2 5 10 2" xfId="14987"/>
    <cellStyle name="汇总 2 5 10 3" xfId="20204"/>
    <cellStyle name="汇总 2 5 10 4" xfId="25402"/>
    <cellStyle name="汇总 2 5 10 5" xfId="30526"/>
    <cellStyle name="汇总 2 5 10 6" xfId="35631"/>
    <cellStyle name="汇总 2 5 10 7" xfId="40649"/>
    <cellStyle name="汇总 2 5 10 8" xfId="45580"/>
    <cellStyle name="汇总 2 5 10 9" xfId="50419"/>
    <cellStyle name="汇总 2 5 11" xfId="14986"/>
    <cellStyle name="汇总 2 5 12" xfId="20203"/>
    <cellStyle name="汇总 2 5 13" xfId="25401"/>
    <cellStyle name="汇总 2 5 14" xfId="30525"/>
    <cellStyle name="汇总 2 5 15" xfId="35630"/>
    <cellStyle name="汇总 2 5 16" xfId="40648"/>
    <cellStyle name="汇总 2 5 17" xfId="45579"/>
    <cellStyle name="汇总 2 5 18" xfId="50418"/>
    <cellStyle name="汇总 2 5 19" xfId="55144"/>
    <cellStyle name="汇总 2 5 2" xfId="1804"/>
    <cellStyle name="汇总 2 5 2 10" xfId="55146"/>
    <cellStyle name="汇总 2 5 2 2" xfId="14988"/>
    <cellStyle name="汇总 2 5 2 3" xfId="20205"/>
    <cellStyle name="汇总 2 5 2 4" xfId="25403"/>
    <cellStyle name="汇总 2 5 2 5" xfId="30527"/>
    <cellStyle name="汇总 2 5 2 6" xfId="35632"/>
    <cellStyle name="汇总 2 5 2 7" xfId="40650"/>
    <cellStyle name="汇总 2 5 2 8" xfId="45581"/>
    <cellStyle name="汇总 2 5 2 9" xfId="50420"/>
    <cellStyle name="汇总 2 5 3" xfId="3779"/>
    <cellStyle name="汇总 2 5 3 10" xfId="55147"/>
    <cellStyle name="汇总 2 5 3 2" xfId="14989"/>
    <cellStyle name="汇总 2 5 3 3" xfId="20206"/>
    <cellStyle name="汇总 2 5 3 4" xfId="25404"/>
    <cellStyle name="汇总 2 5 3 5" xfId="30528"/>
    <cellStyle name="汇总 2 5 3 6" xfId="35633"/>
    <cellStyle name="汇总 2 5 3 7" xfId="40651"/>
    <cellStyle name="汇总 2 5 3 8" xfId="45582"/>
    <cellStyle name="汇总 2 5 3 9" xfId="50421"/>
    <cellStyle name="汇总 2 5 4" xfId="4182"/>
    <cellStyle name="汇总 2 5 4 10" xfId="55148"/>
    <cellStyle name="汇总 2 5 4 2" xfId="14990"/>
    <cellStyle name="汇总 2 5 4 3" xfId="20207"/>
    <cellStyle name="汇总 2 5 4 4" xfId="25405"/>
    <cellStyle name="汇总 2 5 4 5" xfId="30529"/>
    <cellStyle name="汇总 2 5 4 6" xfId="35634"/>
    <cellStyle name="汇总 2 5 4 7" xfId="40652"/>
    <cellStyle name="汇总 2 5 4 8" xfId="45583"/>
    <cellStyle name="汇总 2 5 4 9" xfId="50422"/>
    <cellStyle name="汇总 2 5 5" xfId="4990"/>
    <cellStyle name="汇总 2 5 5 10" xfId="55149"/>
    <cellStyle name="汇总 2 5 5 2" xfId="14991"/>
    <cellStyle name="汇总 2 5 5 3" xfId="20208"/>
    <cellStyle name="汇总 2 5 5 4" xfId="25406"/>
    <cellStyle name="汇总 2 5 5 5" xfId="30530"/>
    <cellStyle name="汇总 2 5 5 6" xfId="35635"/>
    <cellStyle name="汇总 2 5 5 7" xfId="40653"/>
    <cellStyle name="汇总 2 5 5 8" xfId="45584"/>
    <cellStyle name="汇总 2 5 5 9" xfId="50423"/>
    <cellStyle name="汇总 2 5 6" xfId="4937"/>
    <cellStyle name="汇总 2 5 6 10" xfId="55150"/>
    <cellStyle name="汇总 2 5 6 2" xfId="14992"/>
    <cellStyle name="汇总 2 5 6 3" xfId="20209"/>
    <cellStyle name="汇总 2 5 6 4" xfId="25407"/>
    <cellStyle name="汇总 2 5 6 5" xfId="30531"/>
    <cellStyle name="汇总 2 5 6 6" xfId="35636"/>
    <cellStyle name="汇总 2 5 6 7" xfId="40654"/>
    <cellStyle name="汇总 2 5 6 8" xfId="45585"/>
    <cellStyle name="汇总 2 5 6 9" xfId="50424"/>
    <cellStyle name="汇总 2 5 7" xfId="4913"/>
    <cellStyle name="汇总 2 5 7 10" xfId="55151"/>
    <cellStyle name="汇总 2 5 7 2" xfId="14993"/>
    <cellStyle name="汇总 2 5 7 3" xfId="20210"/>
    <cellStyle name="汇总 2 5 7 4" xfId="25408"/>
    <cellStyle name="汇总 2 5 7 5" xfId="30532"/>
    <cellStyle name="汇总 2 5 7 6" xfId="35637"/>
    <cellStyle name="汇总 2 5 7 7" xfId="40655"/>
    <cellStyle name="汇总 2 5 7 8" xfId="45586"/>
    <cellStyle name="汇总 2 5 7 9" xfId="50425"/>
    <cellStyle name="汇总 2 5 8" xfId="4681"/>
    <cellStyle name="汇总 2 5 8 10" xfId="55152"/>
    <cellStyle name="汇总 2 5 8 2" xfId="14994"/>
    <cellStyle name="汇总 2 5 8 3" xfId="20211"/>
    <cellStyle name="汇总 2 5 8 4" xfId="25409"/>
    <cellStyle name="汇总 2 5 8 5" xfId="30533"/>
    <cellStyle name="汇总 2 5 8 6" xfId="35638"/>
    <cellStyle name="汇总 2 5 8 7" xfId="40656"/>
    <cellStyle name="汇总 2 5 8 8" xfId="45587"/>
    <cellStyle name="汇总 2 5 8 9" xfId="50426"/>
    <cellStyle name="汇总 2 5 9" xfId="6574"/>
    <cellStyle name="汇总 2 5 9 10" xfId="52844"/>
    <cellStyle name="汇总 2 5 9 2" xfId="12522"/>
    <cellStyle name="汇总 2 5 9 3" xfId="17750"/>
    <cellStyle name="汇总 2 5 9 4" xfId="22960"/>
    <cellStyle name="汇总 2 5 9 5" xfId="28102"/>
    <cellStyle name="汇总 2 5 9 6" xfId="33218"/>
    <cellStyle name="汇总 2 5 9 7" xfId="38268"/>
    <cellStyle name="汇总 2 5 9 8" xfId="43216"/>
    <cellStyle name="汇总 2 5 9 9" xfId="48084"/>
    <cellStyle name="汇总 2 6" xfId="1796"/>
    <cellStyle name="汇总 2 6 10" xfId="55153"/>
    <cellStyle name="汇总 2 6 2" xfId="14995"/>
    <cellStyle name="汇总 2 6 3" xfId="20212"/>
    <cellStyle name="汇总 2 6 4" xfId="25410"/>
    <cellStyle name="汇总 2 6 5" xfId="30534"/>
    <cellStyle name="汇总 2 6 6" xfId="35639"/>
    <cellStyle name="汇总 2 6 7" xfId="40657"/>
    <cellStyle name="汇总 2 6 8" xfId="45588"/>
    <cellStyle name="汇总 2 6 9" xfId="50427"/>
    <cellStyle name="汇总 2 7" xfId="3234"/>
    <cellStyle name="汇总 2 7 10" xfId="55154"/>
    <cellStyle name="汇总 2 7 2" xfId="14996"/>
    <cellStyle name="汇总 2 7 3" xfId="20213"/>
    <cellStyle name="汇总 2 7 4" xfId="25411"/>
    <cellStyle name="汇总 2 7 5" xfId="30535"/>
    <cellStyle name="汇总 2 7 6" xfId="35640"/>
    <cellStyle name="汇总 2 7 7" xfId="40658"/>
    <cellStyle name="汇总 2 7 8" xfId="45589"/>
    <cellStyle name="汇总 2 7 9" xfId="50428"/>
    <cellStyle name="汇总 2 8" xfId="3391"/>
    <cellStyle name="汇总 2 8 10" xfId="55155"/>
    <cellStyle name="汇总 2 8 2" xfId="14997"/>
    <cellStyle name="汇总 2 8 3" xfId="20214"/>
    <cellStyle name="汇总 2 8 4" xfId="25412"/>
    <cellStyle name="汇总 2 8 5" xfId="30536"/>
    <cellStyle name="汇总 2 8 6" xfId="35641"/>
    <cellStyle name="汇总 2 8 7" xfId="40659"/>
    <cellStyle name="汇总 2 8 8" xfId="45590"/>
    <cellStyle name="汇总 2 8 9" xfId="50429"/>
    <cellStyle name="汇总 2 9" xfId="4980"/>
    <cellStyle name="汇总 2 9 10" xfId="55156"/>
    <cellStyle name="汇总 2 9 2" xfId="14998"/>
    <cellStyle name="汇总 2 9 3" xfId="20215"/>
    <cellStyle name="汇总 2 9 4" xfId="25413"/>
    <cellStyle name="汇总 2 9 5" xfId="30537"/>
    <cellStyle name="汇总 2 9 6" xfId="35642"/>
    <cellStyle name="汇总 2 9 7" xfId="40660"/>
    <cellStyle name="汇总 2 9 8" xfId="45591"/>
    <cellStyle name="汇总 2 9 9" xfId="50430"/>
    <cellStyle name="汇总 3" xfId="287"/>
    <cellStyle name="汇总 3 10" xfId="5788"/>
    <cellStyle name="汇总 3 10 10" xfId="55158"/>
    <cellStyle name="汇总 3 10 2" xfId="15000"/>
    <cellStyle name="汇总 3 10 3" xfId="20217"/>
    <cellStyle name="汇总 3 10 4" xfId="25415"/>
    <cellStyle name="汇总 3 10 5" xfId="30539"/>
    <cellStyle name="汇总 3 10 6" xfId="35644"/>
    <cellStyle name="汇总 3 10 7" xfId="40662"/>
    <cellStyle name="汇总 3 10 8" xfId="45593"/>
    <cellStyle name="汇总 3 10 9" xfId="50432"/>
    <cellStyle name="汇总 3 11" xfId="5910"/>
    <cellStyle name="汇总 3 11 10" xfId="55159"/>
    <cellStyle name="汇总 3 11 2" xfId="15001"/>
    <cellStyle name="汇总 3 11 3" xfId="20218"/>
    <cellStyle name="汇总 3 11 4" xfId="25416"/>
    <cellStyle name="汇总 3 11 5" xfId="30540"/>
    <cellStyle name="汇总 3 11 6" xfId="35645"/>
    <cellStyle name="汇总 3 11 7" xfId="40663"/>
    <cellStyle name="汇总 3 11 8" xfId="45594"/>
    <cellStyle name="汇总 3 11 9" xfId="50433"/>
    <cellStyle name="汇总 3 12" xfId="5801"/>
    <cellStyle name="汇总 3 12 10" xfId="55160"/>
    <cellStyle name="汇总 3 12 2" xfId="15002"/>
    <cellStyle name="汇总 3 12 3" xfId="20219"/>
    <cellStyle name="汇总 3 12 4" xfId="25417"/>
    <cellStyle name="汇总 3 12 5" xfId="30541"/>
    <cellStyle name="汇总 3 12 6" xfId="35646"/>
    <cellStyle name="汇总 3 12 7" xfId="40664"/>
    <cellStyle name="汇总 3 12 8" xfId="45595"/>
    <cellStyle name="汇总 3 12 9" xfId="50434"/>
    <cellStyle name="汇总 3 13" xfId="7293"/>
    <cellStyle name="汇总 3 13 10" xfId="55161"/>
    <cellStyle name="汇总 3 13 2" xfId="15003"/>
    <cellStyle name="汇总 3 13 3" xfId="20220"/>
    <cellStyle name="汇总 3 13 4" xfId="25418"/>
    <cellStyle name="汇总 3 13 5" xfId="30542"/>
    <cellStyle name="汇总 3 13 6" xfId="35647"/>
    <cellStyle name="汇总 3 13 7" xfId="40665"/>
    <cellStyle name="汇总 3 13 8" xfId="45596"/>
    <cellStyle name="汇总 3 13 9" xfId="50435"/>
    <cellStyle name="汇总 3 14" xfId="5669"/>
    <cellStyle name="汇总 3 14 10" xfId="55162"/>
    <cellStyle name="汇总 3 14 2" xfId="15004"/>
    <cellStyle name="汇总 3 14 3" xfId="20221"/>
    <cellStyle name="汇总 3 14 4" xfId="25419"/>
    <cellStyle name="汇总 3 14 5" xfId="30543"/>
    <cellStyle name="汇总 3 14 6" xfId="35648"/>
    <cellStyle name="汇总 3 14 7" xfId="40666"/>
    <cellStyle name="汇总 3 14 8" xfId="45597"/>
    <cellStyle name="汇总 3 14 9" xfId="50436"/>
    <cellStyle name="汇总 3 15" xfId="14999"/>
    <cellStyle name="汇总 3 16" xfId="20216"/>
    <cellStyle name="汇总 3 17" xfId="25414"/>
    <cellStyle name="汇总 3 18" xfId="30538"/>
    <cellStyle name="汇总 3 19" xfId="35643"/>
    <cellStyle name="汇总 3 2" xfId="1039"/>
    <cellStyle name="汇总 3 2 10" xfId="7238"/>
    <cellStyle name="汇总 3 2 10 10" xfId="55165"/>
    <cellStyle name="汇总 3 2 10 2" xfId="15007"/>
    <cellStyle name="汇总 3 2 10 3" xfId="20224"/>
    <cellStyle name="汇总 3 2 10 4" xfId="25422"/>
    <cellStyle name="汇总 3 2 10 5" xfId="30546"/>
    <cellStyle name="汇总 3 2 10 6" xfId="35651"/>
    <cellStyle name="汇总 3 2 10 7" xfId="40669"/>
    <cellStyle name="汇总 3 2 10 8" xfId="45600"/>
    <cellStyle name="汇总 3 2 10 9" xfId="50439"/>
    <cellStyle name="汇总 3 2 11" xfId="7870"/>
    <cellStyle name="汇总 3 2 11 10" xfId="55167"/>
    <cellStyle name="汇总 3 2 11 2" xfId="15009"/>
    <cellStyle name="汇总 3 2 11 3" xfId="20226"/>
    <cellStyle name="汇总 3 2 11 4" xfId="25424"/>
    <cellStyle name="汇总 3 2 11 5" xfId="30548"/>
    <cellStyle name="汇总 3 2 11 6" xfId="35653"/>
    <cellStyle name="汇总 3 2 11 7" xfId="40671"/>
    <cellStyle name="汇总 3 2 11 8" xfId="45602"/>
    <cellStyle name="汇总 3 2 11 9" xfId="50441"/>
    <cellStyle name="汇总 3 2 12" xfId="8431"/>
    <cellStyle name="汇总 3 2 12 10" xfId="55168"/>
    <cellStyle name="汇总 3 2 12 2" xfId="15010"/>
    <cellStyle name="汇总 3 2 12 3" xfId="20227"/>
    <cellStyle name="汇总 3 2 12 4" xfId="25425"/>
    <cellStyle name="汇总 3 2 12 5" xfId="30549"/>
    <cellStyle name="汇总 3 2 12 6" xfId="35654"/>
    <cellStyle name="汇总 3 2 12 7" xfId="40672"/>
    <cellStyle name="汇总 3 2 12 8" xfId="45603"/>
    <cellStyle name="汇总 3 2 12 9" xfId="50442"/>
    <cellStyle name="汇总 3 2 13" xfId="15005"/>
    <cellStyle name="汇总 3 2 14" xfId="20222"/>
    <cellStyle name="汇总 3 2 15" xfId="25420"/>
    <cellStyle name="汇总 3 2 16" xfId="30544"/>
    <cellStyle name="汇总 3 2 17" xfId="35649"/>
    <cellStyle name="汇总 3 2 18" xfId="40667"/>
    <cellStyle name="汇总 3 2 19" xfId="45598"/>
    <cellStyle name="汇总 3 2 2" xfId="1040"/>
    <cellStyle name="汇总 3 2 2 10" xfId="8592"/>
    <cellStyle name="汇总 3 2 2 10 10" xfId="55170"/>
    <cellStyle name="汇总 3 2 2 10 2" xfId="15012"/>
    <cellStyle name="汇总 3 2 2 10 3" xfId="20229"/>
    <cellStyle name="汇总 3 2 2 10 4" xfId="25427"/>
    <cellStyle name="汇总 3 2 2 10 5" xfId="30551"/>
    <cellStyle name="汇总 3 2 2 10 6" xfId="35656"/>
    <cellStyle name="汇总 3 2 2 10 7" xfId="40674"/>
    <cellStyle name="汇总 3 2 2 10 8" xfId="45605"/>
    <cellStyle name="汇总 3 2 2 10 9" xfId="50444"/>
    <cellStyle name="汇总 3 2 2 11" xfId="8911"/>
    <cellStyle name="汇总 3 2 2 11 10" xfId="55172"/>
    <cellStyle name="汇总 3 2 2 11 2" xfId="15014"/>
    <cellStyle name="汇总 3 2 2 11 3" xfId="20231"/>
    <cellStyle name="汇总 3 2 2 11 4" xfId="25429"/>
    <cellStyle name="汇总 3 2 2 11 5" xfId="30553"/>
    <cellStyle name="汇总 3 2 2 11 6" xfId="35658"/>
    <cellStyle name="汇总 3 2 2 11 7" xfId="40676"/>
    <cellStyle name="汇总 3 2 2 11 8" xfId="45607"/>
    <cellStyle name="汇总 3 2 2 11 9" xfId="50446"/>
    <cellStyle name="汇总 3 2 2 12" xfId="15011"/>
    <cellStyle name="汇总 3 2 2 13" xfId="20228"/>
    <cellStyle name="汇总 3 2 2 14" xfId="25426"/>
    <cellStyle name="汇总 3 2 2 15" xfId="30550"/>
    <cellStyle name="汇总 3 2 2 16" xfId="35655"/>
    <cellStyle name="汇总 3 2 2 17" xfId="40673"/>
    <cellStyle name="汇总 3 2 2 18" xfId="45604"/>
    <cellStyle name="汇总 3 2 2 19" xfId="50443"/>
    <cellStyle name="汇总 3 2 2 2" xfId="1041"/>
    <cellStyle name="汇总 3 2 2 2 10" xfId="8912"/>
    <cellStyle name="汇总 3 2 2 2 10 10" xfId="55174"/>
    <cellStyle name="汇总 3 2 2 2 10 2" xfId="15016"/>
    <cellStyle name="汇总 3 2 2 2 10 3" xfId="20233"/>
    <cellStyle name="汇总 3 2 2 2 10 4" xfId="25431"/>
    <cellStyle name="汇总 3 2 2 2 10 5" xfId="30555"/>
    <cellStyle name="汇总 3 2 2 2 10 6" xfId="35660"/>
    <cellStyle name="汇总 3 2 2 2 10 7" xfId="40678"/>
    <cellStyle name="汇总 3 2 2 2 10 8" xfId="45609"/>
    <cellStyle name="汇总 3 2 2 2 10 9" xfId="50448"/>
    <cellStyle name="汇总 3 2 2 2 11" xfId="15015"/>
    <cellStyle name="汇总 3 2 2 2 12" xfId="20232"/>
    <cellStyle name="汇总 3 2 2 2 13" xfId="25430"/>
    <cellStyle name="汇总 3 2 2 2 14" xfId="30554"/>
    <cellStyle name="汇总 3 2 2 2 15" xfId="35659"/>
    <cellStyle name="汇总 3 2 2 2 16" xfId="40677"/>
    <cellStyle name="汇总 3 2 2 2 17" xfId="45608"/>
    <cellStyle name="汇总 3 2 2 2 18" xfId="50447"/>
    <cellStyle name="汇总 3 2 2 2 19" xfId="55173"/>
    <cellStyle name="汇总 3 2 2 2 2" xfId="2687"/>
    <cellStyle name="汇总 3 2 2 2 2 10" xfId="52874"/>
    <cellStyle name="汇总 3 2 2 2 2 2" xfId="12646"/>
    <cellStyle name="汇总 3 2 2 2 2 3" xfId="17872"/>
    <cellStyle name="汇总 3 2 2 2 2 4" xfId="23077"/>
    <cellStyle name="汇总 3 2 2 2 2 5" xfId="28201"/>
    <cellStyle name="汇总 3 2 2 2 2 6" xfId="33314"/>
    <cellStyle name="汇总 3 2 2 2 2 7" xfId="38339"/>
    <cellStyle name="汇总 3 2 2 2 2 8" xfId="43286"/>
    <cellStyle name="汇总 3 2 2 2 2 9" xfId="48133"/>
    <cellStyle name="汇总 3 2 2 2 3" xfId="3782"/>
    <cellStyle name="汇总 3 2 2 2 3 10" xfId="52875"/>
    <cellStyle name="汇总 3 2 2 2 3 2" xfId="12648"/>
    <cellStyle name="汇总 3 2 2 2 3 3" xfId="17873"/>
    <cellStyle name="汇总 3 2 2 2 3 4" xfId="23078"/>
    <cellStyle name="汇总 3 2 2 2 3 5" xfId="28202"/>
    <cellStyle name="汇总 3 2 2 2 3 6" xfId="33316"/>
    <cellStyle name="汇总 3 2 2 2 3 7" xfId="38341"/>
    <cellStyle name="汇总 3 2 2 2 3 8" xfId="43288"/>
    <cellStyle name="汇总 3 2 2 2 3 9" xfId="48134"/>
    <cellStyle name="汇总 3 2 2 2 4" xfId="4185"/>
    <cellStyle name="汇总 3 2 2 2 4 10" xfId="52876"/>
    <cellStyle name="汇总 3 2 2 2 4 2" xfId="12650"/>
    <cellStyle name="汇总 3 2 2 2 4 3" xfId="17875"/>
    <cellStyle name="汇总 3 2 2 2 4 4" xfId="23080"/>
    <cellStyle name="汇总 3 2 2 2 4 5" xfId="28203"/>
    <cellStyle name="汇总 3 2 2 2 4 6" xfId="33317"/>
    <cellStyle name="汇总 3 2 2 2 4 7" xfId="38342"/>
    <cellStyle name="汇总 3 2 2 2 4 8" xfId="43289"/>
    <cellStyle name="汇总 3 2 2 2 4 9" xfId="48135"/>
    <cellStyle name="汇总 3 2 2 2 5" xfId="6166"/>
    <cellStyle name="汇总 3 2 2 2 5 10" xfId="52877"/>
    <cellStyle name="汇总 3 2 2 2 5 2" xfId="12652"/>
    <cellStyle name="汇总 3 2 2 2 5 3" xfId="17877"/>
    <cellStyle name="汇总 3 2 2 2 5 4" xfId="23082"/>
    <cellStyle name="汇总 3 2 2 2 5 5" xfId="28205"/>
    <cellStyle name="汇总 3 2 2 2 5 6" xfId="33318"/>
    <cellStyle name="汇总 3 2 2 2 5 7" xfId="38344"/>
    <cellStyle name="汇总 3 2 2 2 5 8" xfId="43291"/>
    <cellStyle name="汇总 3 2 2 2 5 9" xfId="48137"/>
    <cellStyle name="汇总 3 2 2 2 6" xfId="6848"/>
    <cellStyle name="汇总 3 2 2 2 6 10" xfId="52878"/>
    <cellStyle name="汇总 3 2 2 2 6 2" xfId="12654"/>
    <cellStyle name="汇总 3 2 2 2 6 3" xfId="17879"/>
    <cellStyle name="汇总 3 2 2 2 6 4" xfId="23084"/>
    <cellStyle name="汇总 3 2 2 2 6 5" xfId="28207"/>
    <cellStyle name="汇总 3 2 2 2 6 6" xfId="33320"/>
    <cellStyle name="汇总 3 2 2 2 6 7" xfId="38345"/>
    <cellStyle name="汇总 3 2 2 2 6 8" xfId="43292"/>
    <cellStyle name="汇总 3 2 2 2 6 9" xfId="48138"/>
    <cellStyle name="汇总 3 2 2 2 7" xfId="7517"/>
    <cellStyle name="汇总 3 2 2 2 7 10" xfId="52879"/>
    <cellStyle name="汇总 3 2 2 2 7 2" xfId="12656"/>
    <cellStyle name="汇总 3 2 2 2 7 3" xfId="17881"/>
    <cellStyle name="汇总 3 2 2 2 7 4" xfId="23086"/>
    <cellStyle name="汇总 3 2 2 2 7 5" xfId="28209"/>
    <cellStyle name="汇总 3 2 2 2 7 6" xfId="33322"/>
    <cellStyle name="汇总 3 2 2 2 7 7" xfId="38347"/>
    <cellStyle name="汇总 3 2 2 2 7 8" xfId="43294"/>
    <cellStyle name="汇总 3 2 2 2 7 9" xfId="48139"/>
    <cellStyle name="汇总 3 2 2 2 8" xfId="8099"/>
    <cellStyle name="汇总 3 2 2 2 8 10" xfId="55175"/>
    <cellStyle name="汇总 3 2 2 2 8 2" xfId="15017"/>
    <cellStyle name="汇总 3 2 2 2 8 3" xfId="20234"/>
    <cellStyle name="汇总 3 2 2 2 8 4" xfId="25432"/>
    <cellStyle name="汇总 3 2 2 2 8 5" xfId="30556"/>
    <cellStyle name="汇总 3 2 2 2 8 6" xfId="35661"/>
    <cellStyle name="汇总 3 2 2 2 8 7" xfId="40679"/>
    <cellStyle name="汇总 3 2 2 2 8 8" xfId="45610"/>
    <cellStyle name="汇总 3 2 2 2 8 9" xfId="50449"/>
    <cellStyle name="汇总 3 2 2 2 9" xfId="8593"/>
    <cellStyle name="汇总 3 2 2 2 9 10" xfId="55176"/>
    <cellStyle name="汇总 3 2 2 2 9 2" xfId="15018"/>
    <cellStyle name="汇总 3 2 2 2 9 3" xfId="20235"/>
    <cellStyle name="汇总 3 2 2 2 9 4" xfId="25433"/>
    <cellStyle name="汇总 3 2 2 2 9 5" xfId="30557"/>
    <cellStyle name="汇总 3 2 2 2 9 6" xfId="35662"/>
    <cellStyle name="汇总 3 2 2 2 9 7" xfId="40680"/>
    <cellStyle name="汇总 3 2 2 2 9 8" xfId="45611"/>
    <cellStyle name="汇总 3 2 2 2 9 9" xfId="50450"/>
    <cellStyle name="汇总 3 2 2 20" xfId="55169"/>
    <cellStyle name="汇总 3 2 2 3" xfId="2686"/>
    <cellStyle name="汇总 3 2 2 3 10" xfId="55177"/>
    <cellStyle name="汇总 3 2 2 3 2" xfId="15019"/>
    <cellStyle name="汇总 3 2 2 3 3" xfId="20236"/>
    <cellStyle name="汇总 3 2 2 3 4" xfId="25434"/>
    <cellStyle name="汇总 3 2 2 3 5" xfId="30558"/>
    <cellStyle name="汇总 3 2 2 3 6" xfId="35663"/>
    <cellStyle name="汇总 3 2 2 3 7" xfId="40681"/>
    <cellStyle name="汇总 3 2 2 3 8" xfId="45612"/>
    <cellStyle name="汇总 3 2 2 3 9" xfId="50451"/>
    <cellStyle name="汇总 3 2 2 4" xfId="3781"/>
    <cellStyle name="汇总 3 2 2 4 10" xfId="55178"/>
    <cellStyle name="汇总 3 2 2 4 2" xfId="15020"/>
    <cellStyle name="汇总 3 2 2 4 3" xfId="20237"/>
    <cellStyle name="汇总 3 2 2 4 4" xfId="25435"/>
    <cellStyle name="汇总 3 2 2 4 5" xfId="30559"/>
    <cellStyle name="汇总 3 2 2 4 6" xfId="35664"/>
    <cellStyle name="汇总 3 2 2 4 7" xfId="40682"/>
    <cellStyle name="汇总 3 2 2 4 8" xfId="45613"/>
    <cellStyle name="汇总 3 2 2 4 9" xfId="50452"/>
    <cellStyle name="汇总 3 2 2 5" xfId="4184"/>
    <cellStyle name="汇总 3 2 2 5 10" xfId="55179"/>
    <cellStyle name="汇总 3 2 2 5 2" xfId="15021"/>
    <cellStyle name="汇总 3 2 2 5 3" xfId="20238"/>
    <cellStyle name="汇总 3 2 2 5 4" xfId="25436"/>
    <cellStyle name="汇总 3 2 2 5 5" xfId="30560"/>
    <cellStyle name="汇总 3 2 2 5 6" xfId="35665"/>
    <cellStyle name="汇总 3 2 2 5 7" xfId="40683"/>
    <cellStyle name="汇总 3 2 2 5 8" xfId="45614"/>
    <cellStyle name="汇总 3 2 2 5 9" xfId="50453"/>
    <cellStyle name="汇总 3 2 2 6" xfId="6165"/>
    <cellStyle name="汇总 3 2 2 6 10" xfId="55180"/>
    <cellStyle name="汇总 3 2 2 6 2" xfId="15022"/>
    <cellStyle name="汇总 3 2 2 6 3" xfId="20239"/>
    <cellStyle name="汇总 3 2 2 6 4" xfId="25437"/>
    <cellStyle name="汇总 3 2 2 6 5" xfId="30561"/>
    <cellStyle name="汇总 3 2 2 6 6" xfId="35666"/>
    <cellStyle name="汇总 3 2 2 6 7" xfId="40684"/>
    <cellStyle name="汇总 3 2 2 6 8" xfId="45615"/>
    <cellStyle name="汇总 3 2 2 6 9" xfId="50454"/>
    <cellStyle name="汇总 3 2 2 7" xfId="6847"/>
    <cellStyle name="汇总 3 2 2 7 10" xfId="55181"/>
    <cellStyle name="汇总 3 2 2 7 2" xfId="15023"/>
    <cellStyle name="汇总 3 2 2 7 3" xfId="20240"/>
    <cellStyle name="汇总 3 2 2 7 4" xfId="25438"/>
    <cellStyle name="汇总 3 2 2 7 5" xfId="30562"/>
    <cellStyle name="汇总 3 2 2 7 6" xfId="35667"/>
    <cellStyle name="汇总 3 2 2 7 7" xfId="40685"/>
    <cellStyle name="汇总 3 2 2 7 8" xfId="45616"/>
    <cellStyle name="汇总 3 2 2 7 9" xfId="50455"/>
    <cellStyle name="汇总 3 2 2 8" xfId="7516"/>
    <cellStyle name="汇总 3 2 2 8 10" xfId="55182"/>
    <cellStyle name="汇总 3 2 2 8 2" xfId="15024"/>
    <cellStyle name="汇总 3 2 2 8 3" xfId="20241"/>
    <cellStyle name="汇总 3 2 2 8 4" xfId="25439"/>
    <cellStyle name="汇总 3 2 2 8 5" xfId="30563"/>
    <cellStyle name="汇总 3 2 2 8 6" xfId="35668"/>
    <cellStyle name="汇总 3 2 2 8 7" xfId="40686"/>
    <cellStyle name="汇总 3 2 2 8 8" xfId="45617"/>
    <cellStyle name="汇总 3 2 2 8 9" xfId="50456"/>
    <cellStyle name="汇总 3 2 2 9" xfId="8098"/>
    <cellStyle name="汇总 3 2 2 9 10" xfId="55183"/>
    <cellStyle name="汇总 3 2 2 9 2" xfId="15025"/>
    <cellStyle name="汇总 3 2 2 9 3" xfId="20242"/>
    <cellStyle name="汇总 3 2 2 9 4" xfId="25440"/>
    <cellStyle name="汇总 3 2 2 9 5" xfId="30564"/>
    <cellStyle name="汇总 3 2 2 9 6" xfId="35669"/>
    <cellStyle name="汇总 3 2 2 9 7" xfId="40687"/>
    <cellStyle name="汇总 3 2 2 9 8" xfId="45618"/>
    <cellStyle name="汇总 3 2 2 9 9" xfId="50457"/>
    <cellStyle name="汇总 3 2 20" xfId="50437"/>
    <cellStyle name="汇总 3 2 21" xfId="55163"/>
    <cellStyle name="汇总 3 2 3" xfId="1042"/>
    <cellStyle name="汇总 3 2 3 10" xfId="8913"/>
    <cellStyle name="汇总 3 2 3 10 10" xfId="55185"/>
    <cellStyle name="汇总 3 2 3 10 2" xfId="15027"/>
    <cellStyle name="汇总 3 2 3 10 3" xfId="20244"/>
    <cellStyle name="汇总 3 2 3 10 4" xfId="25442"/>
    <cellStyle name="汇总 3 2 3 10 5" xfId="30566"/>
    <cellStyle name="汇总 3 2 3 10 6" xfId="35671"/>
    <cellStyle name="汇总 3 2 3 10 7" xfId="40689"/>
    <cellStyle name="汇总 3 2 3 10 8" xfId="45620"/>
    <cellStyle name="汇总 3 2 3 10 9" xfId="50459"/>
    <cellStyle name="汇总 3 2 3 11" xfId="15026"/>
    <cellStyle name="汇总 3 2 3 12" xfId="20243"/>
    <cellStyle name="汇总 3 2 3 13" xfId="25441"/>
    <cellStyle name="汇总 3 2 3 14" xfId="30565"/>
    <cellStyle name="汇总 3 2 3 15" xfId="35670"/>
    <cellStyle name="汇总 3 2 3 16" xfId="40688"/>
    <cellStyle name="汇总 3 2 3 17" xfId="45619"/>
    <cellStyle name="汇总 3 2 3 18" xfId="50458"/>
    <cellStyle name="汇总 3 2 3 19" xfId="55184"/>
    <cellStyle name="汇总 3 2 3 2" xfId="2688"/>
    <cellStyle name="汇总 3 2 3 2 10" xfId="55186"/>
    <cellStyle name="汇总 3 2 3 2 2" xfId="15028"/>
    <cellStyle name="汇总 3 2 3 2 3" xfId="20245"/>
    <cellStyle name="汇总 3 2 3 2 4" xfId="25443"/>
    <cellStyle name="汇总 3 2 3 2 5" xfId="30567"/>
    <cellStyle name="汇总 3 2 3 2 6" xfId="35672"/>
    <cellStyle name="汇总 3 2 3 2 7" xfId="40690"/>
    <cellStyle name="汇总 3 2 3 2 8" xfId="45621"/>
    <cellStyle name="汇总 3 2 3 2 9" xfId="50460"/>
    <cellStyle name="汇总 3 2 3 3" xfId="3783"/>
    <cellStyle name="汇总 3 2 3 3 10" xfId="55187"/>
    <cellStyle name="汇总 3 2 3 3 2" xfId="15029"/>
    <cellStyle name="汇总 3 2 3 3 3" xfId="20246"/>
    <cellStyle name="汇总 3 2 3 3 4" xfId="25444"/>
    <cellStyle name="汇总 3 2 3 3 5" xfId="30568"/>
    <cellStyle name="汇总 3 2 3 3 6" xfId="35673"/>
    <cellStyle name="汇总 3 2 3 3 7" xfId="40691"/>
    <cellStyle name="汇总 3 2 3 3 8" xfId="45622"/>
    <cellStyle name="汇总 3 2 3 3 9" xfId="50461"/>
    <cellStyle name="汇总 3 2 3 4" xfId="4186"/>
    <cellStyle name="汇总 3 2 3 4 10" xfId="55188"/>
    <cellStyle name="汇总 3 2 3 4 2" xfId="15030"/>
    <cellStyle name="汇总 3 2 3 4 3" xfId="20247"/>
    <cellStyle name="汇总 3 2 3 4 4" xfId="25445"/>
    <cellStyle name="汇总 3 2 3 4 5" xfId="30569"/>
    <cellStyle name="汇总 3 2 3 4 6" xfId="35674"/>
    <cellStyle name="汇总 3 2 3 4 7" xfId="40692"/>
    <cellStyle name="汇总 3 2 3 4 8" xfId="45623"/>
    <cellStyle name="汇总 3 2 3 4 9" xfId="50462"/>
    <cellStyle name="汇总 3 2 3 5" xfId="6168"/>
    <cellStyle name="汇总 3 2 3 5 10" xfId="55189"/>
    <cellStyle name="汇总 3 2 3 5 2" xfId="15031"/>
    <cellStyle name="汇总 3 2 3 5 3" xfId="20248"/>
    <cellStyle name="汇总 3 2 3 5 4" xfId="25446"/>
    <cellStyle name="汇总 3 2 3 5 5" xfId="30570"/>
    <cellStyle name="汇总 3 2 3 5 6" xfId="35675"/>
    <cellStyle name="汇总 3 2 3 5 7" xfId="40693"/>
    <cellStyle name="汇总 3 2 3 5 8" xfId="45624"/>
    <cellStyle name="汇总 3 2 3 5 9" xfId="50463"/>
    <cellStyle name="汇总 3 2 3 6" xfId="6850"/>
    <cellStyle name="汇总 3 2 3 6 10" xfId="54959"/>
    <cellStyle name="汇总 3 2 3 6 2" xfId="14801"/>
    <cellStyle name="汇总 3 2 3 6 3" xfId="20018"/>
    <cellStyle name="汇总 3 2 3 6 4" xfId="25216"/>
    <cellStyle name="汇总 3 2 3 6 5" xfId="30340"/>
    <cellStyle name="汇总 3 2 3 6 6" xfId="35445"/>
    <cellStyle name="汇总 3 2 3 6 7" xfId="40463"/>
    <cellStyle name="汇总 3 2 3 6 8" xfId="45394"/>
    <cellStyle name="汇总 3 2 3 6 9" xfId="50233"/>
    <cellStyle name="汇总 3 2 3 7" xfId="7519"/>
    <cellStyle name="汇总 3 2 3 7 10" xfId="55190"/>
    <cellStyle name="汇总 3 2 3 7 2" xfId="15032"/>
    <cellStyle name="汇总 3 2 3 7 3" xfId="20249"/>
    <cellStyle name="汇总 3 2 3 7 4" xfId="25447"/>
    <cellStyle name="汇总 3 2 3 7 5" xfId="30571"/>
    <cellStyle name="汇总 3 2 3 7 6" xfId="35676"/>
    <cellStyle name="汇总 3 2 3 7 7" xfId="40694"/>
    <cellStyle name="汇总 3 2 3 7 8" xfId="45625"/>
    <cellStyle name="汇总 3 2 3 7 9" xfId="50464"/>
    <cellStyle name="汇总 3 2 3 8" xfId="8101"/>
    <cellStyle name="汇总 3 2 3 8 10" xfId="55191"/>
    <cellStyle name="汇总 3 2 3 8 2" xfId="15033"/>
    <cellStyle name="汇总 3 2 3 8 3" xfId="20250"/>
    <cellStyle name="汇总 3 2 3 8 4" xfId="25448"/>
    <cellStyle name="汇总 3 2 3 8 5" xfId="30572"/>
    <cellStyle name="汇总 3 2 3 8 6" xfId="35677"/>
    <cellStyle name="汇总 3 2 3 8 7" xfId="40695"/>
    <cellStyle name="汇总 3 2 3 8 8" xfId="45626"/>
    <cellStyle name="汇总 3 2 3 8 9" xfId="50465"/>
    <cellStyle name="汇总 3 2 3 9" xfId="8594"/>
    <cellStyle name="汇总 3 2 3 9 10" xfId="55192"/>
    <cellStyle name="汇总 3 2 3 9 2" xfId="15034"/>
    <cellStyle name="汇总 3 2 3 9 3" xfId="20251"/>
    <cellStyle name="汇总 3 2 3 9 4" xfId="25449"/>
    <cellStyle name="汇总 3 2 3 9 5" xfId="30573"/>
    <cellStyle name="汇总 3 2 3 9 6" xfId="35678"/>
    <cellStyle name="汇总 3 2 3 9 7" xfId="40696"/>
    <cellStyle name="汇总 3 2 3 9 8" xfId="45627"/>
    <cellStyle name="汇总 3 2 3 9 9" xfId="50466"/>
    <cellStyle name="汇总 3 2 4" xfId="1808"/>
    <cellStyle name="汇总 3 2 4 10" xfId="55193"/>
    <cellStyle name="汇总 3 2 4 2" xfId="15035"/>
    <cellStyle name="汇总 3 2 4 3" xfId="20252"/>
    <cellStyle name="汇总 3 2 4 4" xfId="25450"/>
    <cellStyle name="汇总 3 2 4 5" xfId="30574"/>
    <cellStyle name="汇总 3 2 4 6" xfId="35679"/>
    <cellStyle name="汇总 3 2 4 7" xfId="40697"/>
    <cellStyle name="汇总 3 2 4 8" xfId="45628"/>
    <cellStyle name="汇总 3 2 4 9" xfId="50467"/>
    <cellStyle name="汇总 3 2 5" xfId="3780"/>
    <cellStyle name="汇总 3 2 5 10" xfId="55194"/>
    <cellStyle name="汇总 3 2 5 2" xfId="15036"/>
    <cellStyle name="汇总 3 2 5 3" xfId="20253"/>
    <cellStyle name="汇总 3 2 5 4" xfId="25451"/>
    <cellStyle name="汇总 3 2 5 5" xfId="30575"/>
    <cellStyle name="汇总 3 2 5 6" xfId="35680"/>
    <cellStyle name="汇总 3 2 5 7" xfId="40698"/>
    <cellStyle name="汇总 3 2 5 8" xfId="45629"/>
    <cellStyle name="汇总 3 2 5 9" xfId="50468"/>
    <cellStyle name="汇总 3 2 6" xfId="4183"/>
    <cellStyle name="汇总 3 2 6 10" xfId="55195"/>
    <cellStyle name="汇总 3 2 6 2" xfId="15037"/>
    <cellStyle name="汇总 3 2 6 3" xfId="20254"/>
    <cellStyle name="汇总 3 2 6 4" xfId="25452"/>
    <cellStyle name="汇总 3 2 6 5" xfId="30576"/>
    <cellStyle name="汇总 3 2 6 6" xfId="35681"/>
    <cellStyle name="汇总 3 2 6 7" xfId="40699"/>
    <cellStyle name="汇总 3 2 6 8" xfId="45630"/>
    <cellStyle name="汇总 3 2 6 9" xfId="50469"/>
    <cellStyle name="汇总 3 2 7" xfId="4995"/>
    <cellStyle name="汇总 3 2 7 10" xfId="55196"/>
    <cellStyle name="汇总 3 2 7 2" xfId="15038"/>
    <cellStyle name="汇总 3 2 7 3" xfId="20255"/>
    <cellStyle name="汇总 3 2 7 4" xfId="25453"/>
    <cellStyle name="汇总 3 2 7 5" xfId="30577"/>
    <cellStyle name="汇总 3 2 7 6" xfId="35682"/>
    <cellStyle name="汇总 3 2 7 7" xfId="40700"/>
    <cellStyle name="汇总 3 2 7 8" xfId="45631"/>
    <cellStyle name="汇总 3 2 7 9" xfId="50470"/>
    <cellStyle name="汇总 3 2 8" xfId="5852"/>
    <cellStyle name="汇总 3 2 8 10" xfId="55197"/>
    <cellStyle name="汇总 3 2 8 2" xfId="15039"/>
    <cellStyle name="汇总 3 2 8 3" xfId="20256"/>
    <cellStyle name="汇总 3 2 8 4" xfId="25454"/>
    <cellStyle name="汇总 3 2 8 5" xfId="30578"/>
    <cellStyle name="汇总 3 2 8 6" xfId="35683"/>
    <cellStyle name="汇总 3 2 8 7" xfId="40701"/>
    <cellStyle name="汇总 3 2 8 8" xfId="45632"/>
    <cellStyle name="汇总 3 2 8 9" xfId="50471"/>
    <cellStyle name="汇总 3 2 9" xfId="6559"/>
    <cellStyle name="汇总 3 2 9 10" xfId="55198"/>
    <cellStyle name="汇总 3 2 9 2" xfId="15040"/>
    <cellStyle name="汇总 3 2 9 3" xfId="20257"/>
    <cellStyle name="汇总 3 2 9 4" xfId="25455"/>
    <cellStyle name="汇总 3 2 9 5" xfId="30579"/>
    <cellStyle name="汇总 3 2 9 6" xfId="35684"/>
    <cellStyle name="汇总 3 2 9 7" xfId="40702"/>
    <cellStyle name="汇总 3 2 9 8" xfId="45633"/>
    <cellStyle name="汇总 3 2 9 9" xfId="50472"/>
    <cellStyle name="汇总 3 20" xfId="40661"/>
    <cellStyle name="汇总 3 21" xfId="45592"/>
    <cellStyle name="汇总 3 22" xfId="50431"/>
    <cellStyle name="汇总 3 23" xfId="55157"/>
    <cellStyle name="汇总 3 3" xfId="1044"/>
    <cellStyle name="汇总 3 3 10" xfId="8595"/>
    <cellStyle name="汇总 3 3 10 10" xfId="47946"/>
    <cellStyle name="汇总 3 3 10 2" xfId="9661"/>
    <cellStyle name="汇总 3 3 10 3" xfId="12135"/>
    <cellStyle name="汇总 3 3 10 4" xfId="9731"/>
    <cellStyle name="汇总 3 3 10 5" xfId="22612"/>
    <cellStyle name="汇总 3 3 10 6" xfId="27799"/>
    <cellStyle name="汇总 3 3 10 7" xfId="32922"/>
    <cellStyle name="汇总 3 3 10 8" xfId="38021"/>
    <cellStyle name="汇总 3 3 10 9" xfId="43025"/>
    <cellStyle name="汇总 3 3 11" xfId="8914"/>
    <cellStyle name="汇总 3 3 11 10" xfId="33350"/>
    <cellStyle name="汇总 3 3 11 2" xfId="9665"/>
    <cellStyle name="汇总 3 3 11 3" xfId="11352"/>
    <cellStyle name="汇总 3 3 11 4" xfId="17392"/>
    <cellStyle name="汇总 3 3 11 5" xfId="22861"/>
    <cellStyle name="汇总 3 3 11 6" xfId="11239"/>
    <cellStyle name="汇总 3 3 11 7" xfId="33131"/>
    <cellStyle name="汇总 3 3 11 8" xfId="11398"/>
    <cellStyle name="汇总 3 3 11 9" xfId="17639"/>
    <cellStyle name="汇总 3 3 12" xfId="15041"/>
    <cellStyle name="汇总 3 3 13" xfId="20258"/>
    <cellStyle name="汇总 3 3 14" xfId="25456"/>
    <cellStyle name="汇总 3 3 15" xfId="30580"/>
    <cellStyle name="汇总 3 3 16" xfId="35685"/>
    <cellStyle name="汇总 3 3 17" xfId="40703"/>
    <cellStyle name="汇总 3 3 18" xfId="45634"/>
    <cellStyle name="汇总 3 3 19" xfId="50473"/>
    <cellStyle name="汇总 3 3 2" xfId="1045"/>
    <cellStyle name="汇总 3 3 2 10" xfId="6729"/>
    <cellStyle name="汇总 3 3 2 10 10" xfId="55201"/>
    <cellStyle name="汇总 3 3 2 10 2" xfId="15043"/>
    <cellStyle name="汇总 3 3 2 10 3" xfId="20260"/>
    <cellStyle name="汇总 3 3 2 10 4" xfId="25458"/>
    <cellStyle name="汇总 3 3 2 10 5" xfId="30582"/>
    <cellStyle name="汇总 3 3 2 10 6" xfId="35687"/>
    <cellStyle name="汇总 3 3 2 10 7" xfId="40705"/>
    <cellStyle name="汇总 3 3 2 10 8" xfId="45636"/>
    <cellStyle name="汇总 3 3 2 10 9" xfId="50475"/>
    <cellStyle name="汇总 3 3 2 11" xfId="15042"/>
    <cellStyle name="汇总 3 3 2 12" xfId="20259"/>
    <cellStyle name="汇总 3 3 2 13" xfId="25457"/>
    <cellStyle name="汇总 3 3 2 14" xfId="30581"/>
    <cellStyle name="汇总 3 3 2 15" xfId="35686"/>
    <cellStyle name="汇总 3 3 2 16" xfId="40704"/>
    <cellStyle name="汇总 3 3 2 17" xfId="45635"/>
    <cellStyle name="汇总 3 3 2 18" xfId="50474"/>
    <cellStyle name="汇总 3 3 2 19" xfId="55200"/>
    <cellStyle name="汇总 3 3 2 2" xfId="2102"/>
    <cellStyle name="汇总 3 3 2 2 10" xfId="55203"/>
    <cellStyle name="汇总 3 3 2 2 2" xfId="15045"/>
    <cellStyle name="汇总 3 3 2 2 3" xfId="20262"/>
    <cellStyle name="汇总 3 3 2 2 4" xfId="25460"/>
    <cellStyle name="汇总 3 3 2 2 5" xfId="30584"/>
    <cellStyle name="汇总 3 3 2 2 6" xfId="35689"/>
    <cellStyle name="汇总 3 3 2 2 7" xfId="40707"/>
    <cellStyle name="汇总 3 3 2 2 8" xfId="45638"/>
    <cellStyle name="汇总 3 3 2 2 9" xfId="50477"/>
    <cellStyle name="汇总 3 3 2 3" xfId="3786"/>
    <cellStyle name="汇总 3 3 2 3 10" xfId="55205"/>
    <cellStyle name="汇总 3 3 2 3 2" xfId="15047"/>
    <cellStyle name="汇总 3 3 2 3 3" xfId="20264"/>
    <cellStyle name="汇总 3 3 2 3 4" xfId="25462"/>
    <cellStyle name="汇总 3 3 2 3 5" xfId="30586"/>
    <cellStyle name="汇总 3 3 2 3 6" xfId="35691"/>
    <cellStyle name="汇总 3 3 2 3 7" xfId="40709"/>
    <cellStyle name="汇总 3 3 2 3 8" xfId="45640"/>
    <cellStyle name="汇总 3 3 2 3 9" xfId="50479"/>
    <cellStyle name="汇总 3 3 2 4" xfId="4188"/>
    <cellStyle name="汇总 3 3 2 4 10" xfId="55207"/>
    <cellStyle name="汇总 3 3 2 4 2" xfId="15049"/>
    <cellStyle name="汇总 3 3 2 4 3" xfId="20266"/>
    <cellStyle name="汇总 3 3 2 4 4" xfId="25464"/>
    <cellStyle name="汇总 3 3 2 4 5" xfId="30588"/>
    <cellStyle name="汇总 3 3 2 4 6" xfId="35693"/>
    <cellStyle name="汇总 3 3 2 4 7" xfId="40711"/>
    <cellStyle name="汇总 3 3 2 4 8" xfId="45642"/>
    <cellStyle name="汇总 3 3 2 4 9" xfId="50481"/>
    <cellStyle name="汇总 3 3 2 5" xfId="5470"/>
    <cellStyle name="汇总 3 3 2 5 10" xfId="55209"/>
    <cellStyle name="汇总 3 3 2 5 2" xfId="15051"/>
    <cellStyle name="汇总 3 3 2 5 3" xfId="20268"/>
    <cellStyle name="汇总 3 3 2 5 4" xfId="25466"/>
    <cellStyle name="汇总 3 3 2 5 5" xfId="30590"/>
    <cellStyle name="汇总 3 3 2 5 6" xfId="35695"/>
    <cellStyle name="汇总 3 3 2 5 7" xfId="40713"/>
    <cellStyle name="汇总 3 3 2 5 8" xfId="45644"/>
    <cellStyle name="汇总 3 3 2 5 9" xfId="50483"/>
    <cellStyle name="汇总 3 3 2 6" xfId="5141"/>
    <cellStyle name="汇总 3 3 2 6 10" xfId="55211"/>
    <cellStyle name="汇总 3 3 2 6 2" xfId="15053"/>
    <cellStyle name="汇总 3 3 2 6 3" xfId="20270"/>
    <cellStyle name="汇总 3 3 2 6 4" xfId="25468"/>
    <cellStyle name="汇总 3 3 2 6 5" xfId="30592"/>
    <cellStyle name="汇总 3 3 2 6 6" xfId="35697"/>
    <cellStyle name="汇总 3 3 2 6 7" xfId="40715"/>
    <cellStyle name="汇总 3 3 2 6 8" xfId="45646"/>
    <cellStyle name="汇总 3 3 2 6 9" xfId="50485"/>
    <cellStyle name="汇总 3 3 2 7" xfId="5111"/>
    <cellStyle name="汇总 3 3 2 7 10" xfId="55212"/>
    <cellStyle name="汇总 3 3 2 7 2" xfId="15054"/>
    <cellStyle name="汇总 3 3 2 7 3" xfId="20271"/>
    <cellStyle name="汇总 3 3 2 7 4" xfId="25469"/>
    <cellStyle name="汇总 3 3 2 7 5" xfId="30593"/>
    <cellStyle name="汇总 3 3 2 7 6" xfId="35698"/>
    <cellStyle name="汇总 3 3 2 7 7" xfId="40716"/>
    <cellStyle name="汇总 3 3 2 7 8" xfId="45647"/>
    <cellStyle name="汇总 3 3 2 7 9" xfId="50486"/>
    <cellStyle name="汇总 3 3 2 8" xfId="4821"/>
    <cellStyle name="汇总 3 3 2 8 10" xfId="55213"/>
    <cellStyle name="汇总 3 3 2 8 2" xfId="15055"/>
    <cellStyle name="汇总 3 3 2 8 3" xfId="20272"/>
    <cellStyle name="汇总 3 3 2 8 4" xfId="25470"/>
    <cellStyle name="汇总 3 3 2 8 5" xfId="30594"/>
    <cellStyle name="汇总 3 3 2 8 6" xfId="35699"/>
    <cellStyle name="汇总 3 3 2 8 7" xfId="40717"/>
    <cellStyle name="汇总 3 3 2 8 8" xfId="45648"/>
    <cellStyle name="汇总 3 3 2 8 9" xfId="50487"/>
    <cellStyle name="汇总 3 3 2 9" xfId="4461"/>
    <cellStyle name="汇总 3 3 2 9 10" xfId="55214"/>
    <cellStyle name="汇总 3 3 2 9 2" xfId="15056"/>
    <cellStyle name="汇总 3 3 2 9 3" xfId="20273"/>
    <cellStyle name="汇总 3 3 2 9 4" xfId="25471"/>
    <cellStyle name="汇总 3 3 2 9 5" xfId="30595"/>
    <cellStyle name="汇总 3 3 2 9 6" xfId="35700"/>
    <cellStyle name="汇总 3 3 2 9 7" xfId="40718"/>
    <cellStyle name="汇总 3 3 2 9 8" xfId="45649"/>
    <cellStyle name="汇总 3 3 2 9 9" xfId="50488"/>
    <cellStyle name="汇总 3 3 20" xfId="55199"/>
    <cellStyle name="汇总 3 3 3" xfId="2689"/>
    <cellStyle name="汇总 3 3 3 10" xfId="55215"/>
    <cellStyle name="汇总 3 3 3 2" xfId="15057"/>
    <cellStyle name="汇总 3 3 3 3" xfId="20274"/>
    <cellStyle name="汇总 3 3 3 4" xfId="25472"/>
    <cellStyle name="汇总 3 3 3 5" xfId="30596"/>
    <cellStyle name="汇总 3 3 3 6" xfId="35701"/>
    <cellStyle name="汇总 3 3 3 7" xfId="40719"/>
    <cellStyle name="汇总 3 3 3 8" xfId="45650"/>
    <cellStyle name="汇总 3 3 3 9" xfId="50489"/>
    <cellStyle name="汇总 3 3 4" xfId="3785"/>
    <cellStyle name="汇总 3 3 4 10" xfId="55216"/>
    <cellStyle name="汇总 3 3 4 2" xfId="15058"/>
    <cellStyle name="汇总 3 3 4 3" xfId="20275"/>
    <cellStyle name="汇总 3 3 4 4" xfId="25473"/>
    <cellStyle name="汇总 3 3 4 5" xfId="30597"/>
    <cellStyle name="汇总 3 3 4 6" xfId="35702"/>
    <cellStyle name="汇总 3 3 4 7" xfId="40720"/>
    <cellStyle name="汇总 3 3 4 8" xfId="45651"/>
    <cellStyle name="汇总 3 3 4 9" xfId="50490"/>
    <cellStyle name="汇总 3 3 5" xfId="4187"/>
    <cellStyle name="汇总 3 3 5 10" xfId="55217"/>
    <cellStyle name="汇总 3 3 5 2" xfId="15059"/>
    <cellStyle name="汇总 3 3 5 3" xfId="20276"/>
    <cellStyle name="汇总 3 3 5 4" xfId="25474"/>
    <cellStyle name="汇总 3 3 5 5" xfId="30598"/>
    <cellStyle name="汇总 3 3 5 6" xfId="35703"/>
    <cellStyle name="汇总 3 3 5 7" xfId="40721"/>
    <cellStyle name="汇总 3 3 5 8" xfId="45652"/>
    <cellStyle name="汇总 3 3 5 9" xfId="50491"/>
    <cellStyle name="汇总 3 3 6" xfId="6169"/>
    <cellStyle name="汇总 3 3 6 10" xfId="55218"/>
    <cellStyle name="汇总 3 3 6 2" xfId="15060"/>
    <cellStyle name="汇总 3 3 6 3" xfId="20277"/>
    <cellStyle name="汇总 3 3 6 4" xfId="25475"/>
    <cellStyle name="汇总 3 3 6 5" xfId="30599"/>
    <cellStyle name="汇总 3 3 6 6" xfId="35704"/>
    <cellStyle name="汇总 3 3 6 7" xfId="40722"/>
    <cellStyle name="汇总 3 3 6 8" xfId="45653"/>
    <cellStyle name="汇总 3 3 6 9" xfId="50492"/>
    <cellStyle name="汇总 3 3 7" xfId="6851"/>
    <cellStyle name="汇总 3 3 7 10" xfId="55219"/>
    <cellStyle name="汇总 3 3 7 2" xfId="15061"/>
    <cellStyle name="汇总 3 3 7 3" xfId="20278"/>
    <cellStyle name="汇总 3 3 7 4" xfId="25476"/>
    <cellStyle name="汇总 3 3 7 5" xfId="30600"/>
    <cellStyle name="汇总 3 3 7 6" xfId="35705"/>
    <cellStyle name="汇总 3 3 7 7" xfId="40723"/>
    <cellStyle name="汇总 3 3 7 8" xfId="45654"/>
    <cellStyle name="汇总 3 3 7 9" xfId="50493"/>
    <cellStyle name="汇总 3 3 8" xfId="7520"/>
    <cellStyle name="汇总 3 3 8 10" xfId="55220"/>
    <cellStyle name="汇总 3 3 8 2" xfId="15062"/>
    <cellStyle name="汇总 3 3 8 3" xfId="20279"/>
    <cellStyle name="汇总 3 3 8 4" xfId="25477"/>
    <cellStyle name="汇总 3 3 8 5" xfId="30601"/>
    <cellStyle name="汇总 3 3 8 6" xfId="35706"/>
    <cellStyle name="汇总 3 3 8 7" xfId="40724"/>
    <cellStyle name="汇总 3 3 8 8" xfId="45655"/>
    <cellStyle name="汇总 3 3 8 9" xfId="50494"/>
    <cellStyle name="汇总 3 3 9" xfId="8102"/>
    <cellStyle name="汇总 3 3 9 10" xfId="55221"/>
    <cellStyle name="汇总 3 3 9 2" xfId="15063"/>
    <cellStyle name="汇总 3 3 9 3" xfId="20280"/>
    <cellStyle name="汇总 3 3 9 4" xfId="25478"/>
    <cellStyle name="汇总 3 3 9 5" xfId="30602"/>
    <cellStyle name="汇总 3 3 9 6" xfId="35707"/>
    <cellStyle name="汇总 3 3 9 7" xfId="40725"/>
    <cellStyle name="汇总 3 3 9 8" xfId="45656"/>
    <cellStyle name="汇总 3 3 9 9" xfId="50495"/>
    <cellStyle name="汇总 3 4" xfId="1046"/>
    <cellStyle name="汇总 3 4 10" xfId="8596"/>
    <cellStyle name="汇总 3 4 10 10" xfId="38235"/>
    <cellStyle name="汇总 3 4 10 2" xfId="9704"/>
    <cellStyle name="汇总 3 4 10 3" xfId="11938"/>
    <cellStyle name="汇总 3 4 10 4" xfId="12631"/>
    <cellStyle name="汇总 3 4 10 5" xfId="12473"/>
    <cellStyle name="汇总 3 4 10 6" xfId="11766"/>
    <cellStyle name="汇总 3 4 10 7" xfId="12469"/>
    <cellStyle name="汇总 3 4 10 8" xfId="11315"/>
    <cellStyle name="汇总 3 4 10 9" xfId="33176"/>
    <cellStyle name="汇总 3 4 11" xfId="8915"/>
    <cellStyle name="汇总 3 4 11 10" xfId="55223"/>
    <cellStyle name="汇总 3 4 11 2" xfId="15065"/>
    <cellStyle name="汇总 3 4 11 3" xfId="20282"/>
    <cellStyle name="汇总 3 4 11 4" xfId="25480"/>
    <cellStyle name="汇总 3 4 11 5" xfId="30604"/>
    <cellStyle name="汇总 3 4 11 6" xfId="35709"/>
    <cellStyle name="汇总 3 4 11 7" xfId="40727"/>
    <cellStyle name="汇总 3 4 11 8" xfId="45658"/>
    <cellStyle name="汇总 3 4 11 9" xfId="50497"/>
    <cellStyle name="汇总 3 4 12" xfId="15064"/>
    <cellStyle name="汇总 3 4 13" xfId="20281"/>
    <cellStyle name="汇总 3 4 14" xfId="25479"/>
    <cellStyle name="汇总 3 4 15" xfId="30603"/>
    <cellStyle name="汇总 3 4 16" xfId="35708"/>
    <cellStyle name="汇总 3 4 17" xfId="40726"/>
    <cellStyle name="汇总 3 4 18" xfId="45657"/>
    <cellStyle name="汇总 3 4 19" xfId="50496"/>
    <cellStyle name="汇总 3 4 2" xfId="1047"/>
    <cellStyle name="汇总 3 4 2 10" xfId="6784"/>
    <cellStyle name="汇总 3 4 2 10 10" xfId="55225"/>
    <cellStyle name="汇总 3 4 2 10 2" xfId="15067"/>
    <cellStyle name="汇总 3 4 2 10 3" xfId="20284"/>
    <cellStyle name="汇总 3 4 2 10 4" xfId="25482"/>
    <cellStyle name="汇总 3 4 2 10 5" xfId="30606"/>
    <cellStyle name="汇总 3 4 2 10 6" xfId="35711"/>
    <cellStyle name="汇总 3 4 2 10 7" xfId="40729"/>
    <cellStyle name="汇总 3 4 2 10 8" xfId="45660"/>
    <cellStyle name="汇总 3 4 2 10 9" xfId="50499"/>
    <cellStyle name="汇总 3 4 2 11" xfId="15066"/>
    <cellStyle name="汇总 3 4 2 12" xfId="20283"/>
    <cellStyle name="汇总 3 4 2 13" xfId="25481"/>
    <cellStyle name="汇总 3 4 2 14" xfId="30605"/>
    <cellStyle name="汇总 3 4 2 15" xfId="35710"/>
    <cellStyle name="汇总 3 4 2 16" xfId="40728"/>
    <cellStyle name="汇总 3 4 2 17" xfId="45659"/>
    <cellStyle name="汇总 3 4 2 18" xfId="50498"/>
    <cellStyle name="汇总 3 4 2 19" xfId="55224"/>
    <cellStyle name="汇总 3 4 2 2" xfId="2112"/>
    <cellStyle name="汇总 3 4 2 2 10" xfId="55227"/>
    <cellStyle name="汇总 3 4 2 2 2" xfId="15069"/>
    <cellStyle name="汇总 3 4 2 2 3" xfId="20286"/>
    <cellStyle name="汇总 3 4 2 2 4" xfId="25484"/>
    <cellStyle name="汇总 3 4 2 2 5" xfId="30608"/>
    <cellStyle name="汇总 3 4 2 2 6" xfId="35713"/>
    <cellStyle name="汇总 3 4 2 2 7" xfId="40731"/>
    <cellStyle name="汇总 3 4 2 2 8" xfId="45662"/>
    <cellStyle name="汇总 3 4 2 2 9" xfId="50501"/>
    <cellStyle name="汇总 3 4 2 3" xfId="3788"/>
    <cellStyle name="汇总 3 4 2 3 10" xfId="55229"/>
    <cellStyle name="汇总 3 4 2 3 2" xfId="15071"/>
    <cellStyle name="汇总 3 4 2 3 3" xfId="20288"/>
    <cellStyle name="汇总 3 4 2 3 4" xfId="25486"/>
    <cellStyle name="汇总 3 4 2 3 5" xfId="30610"/>
    <cellStyle name="汇总 3 4 2 3 6" xfId="35715"/>
    <cellStyle name="汇总 3 4 2 3 7" xfId="40733"/>
    <cellStyle name="汇总 3 4 2 3 8" xfId="45664"/>
    <cellStyle name="汇总 3 4 2 3 9" xfId="50503"/>
    <cellStyle name="汇总 3 4 2 4" xfId="4190"/>
    <cellStyle name="汇总 3 4 2 4 10" xfId="55231"/>
    <cellStyle name="汇总 3 4 2 4 2" xfId="15073"/>
    <cellStyle name="汇总 3 4 2 4 3" xfId="20290"/>
    <cellStyle name="汇总 3 4 2 4 4" xfId="25488"/>
    <cellStyle name="汇总 3 4 2 4 5" xfId="30612"/>
    <cellStyle name="汇总 3 4 2 4 6" xfId="35717"/>
    <cellStyle name="汇总 3 4 2 4 7" xfId="40735"/>
    <cellStyle name="汇总 3 4 2 4 8" xfId="45666"/>
    <cellStyle name="汇总 3 4 2 4 9" xfId="50505"/>
    <cellStyle name="汇总 3 4 2 5" xfId="5480"/>
    <cellStyle name="汇总 3 4 2 5 10" xfId="55233"/>
    <cellStyle name="汇总 3 4 2 5 2" xfId="15075"/>
    <cellStyle name="汇总 3 4 2 5 3" xfId="20292"/>
    <cellStyle name="汇总 3 4 2 5 4" xfId="25490"/>
    <cellStyle name="汇总 3 4 2 5 5" xfId="30614"/>
    <cellStyle name="汇总 3 4 2 5 6" xfId="35719"/>
    <cellStyle name="汇总 3 4 2 5 7" xfId="40737"/>
    <cellStyle name="汇总 3 4 2 5 8" xfId="45668"/>
    <cellStyle name="汇总 3 4 2 5 9" xfId="50507"/>
    <cellStyle name="汇总 3 4 2 6" xfId="5119"/>
    <cellStyle name="汇总 3 4 2 6 10" xfId="55235"/>
    <cellStyle name="汇总 3 4 2 6 2" xfId="15077"/>
    <cellStyle name="汇总 3 4 2 6 3" xfId="20294"/>
    <cellStyle name="汇总 3 4 2 6 4" xfId="25492"/>
    <cellStyle name="汇总 3 4 2 6 5" xfId="30616"/>
    <cellStyle name="汇总 3 4 2 6 6" xfId="35721"/>
    <cellStyle name="汇总 3 4 2 6 7" xfId="40739"/>
    <cellStyle name="汇总 3 4 2 6 8" xfId="45670"/>
    <cellStyle name="汇总 3 4 2 6 9" xfId="50509"/>
    <cellStyle name="汇总 3 4 2 7" xfId="5676"/>
    <cellStyle name="汇总 3 4 2 7 10" xfId="55236"/>
    <cellStyle name="汇总 3 4 2 7 2" xfId="15078"/>
    <cellStyle name="汇总 3 4 2 7 3" xfId="20295"/>
    <cellStyle name="汇总 3 4 2 7 4" xfId="25493"/>
    <cellStyle name="汇总 3 4 2 7 5" xfId="30617"/>
    <cellStyle name="汇总 3 4 2 7 6" xfId="35722"/>
    <cellStyle name="汇总 3 4 2 7 7" xfId="40740"/>
    <cellStyle name="汇总 3 4 2 7 8" xfId="45671"/>
    <cellStyle name="汇总 3 4 2 7 9" xfId="50510"/>
    <cellStyle name="汇总 3 4 2 8" xfId="4733"/>
    <cellStyle name="汇总 3 4 2 8 10" xfId="55237"/>
    <cellStyle name="汇总 3 4 2 8 2" xfId="15079"/>
    <cellStyle name="汇总 3 4 2 8 3" xfId="20296"/>
    <cellStyle name="汇总 3 4 2 8 4" xfId="25494"/>
    <cellStyle name="汇总 3 4 2 8 5" xfId="30618"/>
    <cellStyle name="汇总 3 4 2 8 6" xfId="35723"/>
    <cellStyle name="汇总 3 4 2 8 7" xfId="40741"/>
    <cellStyle name="汇总 3 4 2 8 8" xfId="45672"/>
    <cellStyle name="汇总 3 4 2 8 9" xfId="50511"/>
    <cellStyle name="汇总 3 4 2 9" xfId="4349"/>
    <cellStyle name="汇总 3 4 2 9 10" xfId="55238"/>
    <cellStyle name="汇总 3 4 2 9 2" xfId="15080"/>
    <cellStyle name="汇总 3 4 2 9 3" xfId="20297"/>
    <cellStyle name="汇总 3 4 2 9 4" xfId="25495"/>
    <cellStyle name="汇总 3 4 2 9 5" xfId="30619"/>
    <cellStyle name="汇总 3 4 2 9 6" xfId="35724"/>
    <cellStyle name="汇总 3 4 2 9 7" xfId="40742"/>
    <cellStyle name="汇总 3 4 2 9 8" xfId="45673"/>
    <cellStyle name="汇总 3 4 2 9 9" xfId="50512"/>
    <cellStyle name="汇总 3 4 20" xfId="55222"/>
    <cellStyle name="汇总 3 4 3" xfId="2690"/>
    <cellStyle name="汇总 3 4 3 10" xfId="55239"/>
    <cellStyle name="汇总 3 4 3 2" xfId="15081"/>
    <cellStyle name="汇总 3 4 3 3" xfId="20298"/>
    <cellStyle name="汇总 3 4 3 4" xfId="25496"/>
    <cellStyle name="汇总 3 4 3 5" xfId="30620"/>
    <cellStyle name="汇总 3 4 3 6" xfId="35725"/>
    <cellStyle name="汇总 3 4 3 7" xfId="40743"/>
    <cellStyle name="汇总 3 4 3 8" xfId="45674"/>
    <cellStyle name="汇总 3 4 3 9" xfId="50513"/>
    <cellStyle name="汇总 3 4 4" xfId="3787"/>
    <cellStyle name="汇总 3 4 4 10" xfId="55240"/>
    <cellStyle name="汇总 3 4 4 2" xfId="15082"/>
    <cellStyle name="汇总 3 4 4 3" xfId="20299"/>
    <cellStyle name="汇总 3 4 4 4" xfId="25497"/>
    <cellStyle name="汇总 3 4 4 5" xfId="30621"/>
    <cellStyle name="汇总 3 4 4 6" xfId="35726"/>
    <cellStyle name="汇总 3 4 4 7" xfId="40744"/>
    <cellStyle name="汇总 3 4 4 8" xfId="45675"/>
    <cellStyle name="汇总 3 4 4 9" xfId="50514"/>
    <cellStyle name="汇总 3 4 5" xfId="4189"/>
    <cellStyle name="汇总 3 4 5 10" xfId="55241"/>
    <cellStyle name="汇总 3 4 5 2" xfId="15083"/>
    <cellStyle name="汇总 3 4 5 3" xfId="20300"/>
    <cellStyle name="汇总 3 4 5 4" xfId="25498"/>
    <cellStyle name="汇总 3 4 5 5" xfId="30622"/>
    <cellStyle name="汇总 3 4 5 6" xfId="35727"/>
    <cellStyle name="汇总 3 4 5 7" xfId="40745"/>
    <cellStyle name="汇总 3 4 5 8" xfId="45676"/>
    <cellStyle name="汇总 3 4 5 9" xfId="50515"/>
    <cellStyle name="汇总 3 4 6" xfId="6170"/>
    <cellStyle name="汇总 3 4 6 10" xfId="55242"/>
    <cellStyle name="汇总 3 4 6 2" xfId="15084"/>
    <cellStyle name="汇总 3 4 6 3" xfId="20301"/>
    <cellStyle name="汇总 3 4 6 4" xfId="25499"/>
    <cellStyle name="汇总 3 4 6 5" xfId="30623"/>
    <cellStyle name="汇总 3 4 6 6" xfId="35728"/>
    <cellStyle name="汇总 3 4 6 7" xfId="40746"/>
    <cellStyle name="汇总 3 4 6 8" xfId="45677"/>
    <cellStyle name="汇总 3 4 6 9" xfId="50516"/>
    <cellStyle name="汇总 3 4 7" xfId="6852"/>
    <cellStyle name="汇总 3 4 7 10" xfId="55243"/>
    <cellStyle name="汇总 3 4 7 2" xfId="15085"/>
    <cellStyle name="汇总 3 4 7 3" xfId="20302"/>
    <cellStyle name="汇总 3 4 7 4" xfId="25500"/>
    <cellStyle name="汇总 3 4 7 5" xfId="30624"/>
    <cellStyle name="汇总 3 4 7 6" xfId="35729"/>
    <cellStyle name="汇总 3 4 7 7" xfId="40747"/>
    <cellStyle name="汇总 3 4 7 8" xfId="45678"/>
    <cellStyle name="汇总 3 4 7 9" xfId="50517"/>
    <cellStyle name="汇总 3 4 8" xfId="7521"/>
    <cellStyle name="汇总 3 4 8 10" xfId="55244"/>
    <cellStyle name="汇总 3 4 8 2" xfId="15086"/>
    <cellStyle name="汇总 3 4 8 3" xfId="20303"/>
    <cellStyle name="汇总 3 4 8 4" xfId="25501"/>
    <cellStyle name="汇总 3 4 8 5" xfId="30625"/>
    <cellStyle name="汇总 3 4 8 6" xfId="35730"/>
    <cellStyle name="汇总 3 4 8 7" xfId="40748"/>
    <cellStyle name="汇总 3 4 8 8" xfId="45679"/>
    <cellStyle name="汇总 3 4 8 9" xfId="50518"/>
    <cellStyle name="汇总 3 4 9" xfId="8103"/>
    <cellStyle name="汇总 3 4 9 10" xfId="55245"/>
    <cellStyle name="汇总 3 4 9 2" xfId="15087"/>
    <cellStyle name="汇总 3 4 9 3" xfId="20304"/>
    <cellStyle name="汇总 3 4 9 4" xfId="25502"/>
    <cellStyle name="汇总 3 4 9 5" xfId="30626"/>
    <cellStyle name="汇总 3 4 9 6" xfId="35731"/>
    <cellStyle name="汇总 3 4 9 7" xfId="40749"/>
    <cellStyle name="汇总 3 4 9 8" xfId="45680"/>
    <cellStyle name="汇总 3 4 9 9" xfId="50519"/>
    <cellStyle name="汇总 3 5" xfId="1048"/>
    <cellStyle name="汇总 3 5 10" xfId="8916"/>
    <cellStyle name="汇总 3 5 10 10" xfId="55246"/>
    <cellStyle name="汇总 3 5 10 2" xfId="15088"/>
    <cellStyle name="汇总 3 5 10 3" xfId="20305"/>
    <cellStyle name="汇总 3 5 10 4" xfId="25503"/>
    <cellStyle name="汇总 3 5 10 5" xfId="30627"/>
    <cellStyle name="汇总 3 5 10 6" xfId="35732"/>
    <cellStyle name="汇总 3 5 10 7" xfId="40750"/>
    <cellStyle name="汇总 3 5 10 8" xfId="45681"/>
    <cellStyle name="汇总 3 5 10 9" xfId="50520"/>
    <cellStyle name="汇总 3 5 11" xfId="10263"/>
    <cellStyle name="汇总 3 5 12" xfId="11951"/>
    <cellStyle name="汇总 3 5 13" xfId="9554"/>
    <cellStyle name="汇总 3 5 14" xfId="10617"/>
    <cellStyle name="汇总 3 5 15" xfId="17781"/>
    <cellStyle name="汇总 3 5 16" xfId="11518"/>
    <cellStyle name="汇总 3 5 17" xfId="28127"/>
    <cellStyle name="汇总 3 5 18" xfId="33183"/>
    <cellStyle name="汇总 3 5 19" xfId="12664"/>
    <cellStyle name="汇总 3 5 2" xfId="2691"/>
    <cellStyle name="汇总 3 5 2 10" xfId="55247"/>
    <cellStyle name="汇总 3 5 2 2" xfId="15089"/>
    <cellStyle name="汇总 3 5 2 3" xfId="20306"/>
    <cellStyle name="汇总 3 5 2 4" xfId="25504"/>
    <cellStyle name="汇总 3 5 2 5" xfId="30628"/>
    <cellStyle name="汇总 3 5 2 6" xfId="35733"/>
    <cellStyle name="汇总 3 5 2 7" xfId="40751"/>
    <cellStyle name="汇总 3 5 2 8" xfId="45682"/>
    <cellStyle name="汇总 3 5 2 9" xfId="50521"/>
    <cellStyle name="汇总 3 5 3" xfId="3789"/>
    <cellStyle name="汇总 3 5 3 10" xfId="55248"/>
    <cellStyle name="汇总 3 5 3 2" xfId="15090"/>
    <cellStyle name="汇总 3 5 3 3" xfId="20307"/>
    <cellStyle name="汇总 3 5 3 4" xfId="25505"/>
    <cellStyle name="汇总 3 5 3 5" xfId="30629"/>
    <cellStyle name="汇总 3 5 3 6" xfId="35734"/>
    <cellStyle name="汇总 3 5 3 7" xfId="40752"/>
    <cellStyle name="汇总 3 5 3 8" xfId="45683"/>
    <cellStyle name="汇总 3 5 3 9" xfId="50522"/>
    <cellStyle name="汇总 3 5 4" xfId="4191"/>
    <cellStyle name="汇总 3 5 4 10" xfId="55249"/>
    <cellStyle name="汇总 3 5 4 2" xfId="15091"/>
    <cellStyle name="汇总 3 5 4 3" xfId="20308"/>
    <cellStyle name="汇总 3 5 4 4" xfId="25506"/>
    <cellStyle name="汇总 3 5 4 5" xfId="30630"/>
    <cellStyle name="汇总 3 5 4 6" xfId="35735"/>
    <cellStyle name="汇总 3 5 4 7" xfId="40753"/>
    <cellStyle name="汇总 3 5 4 8" xfId="45684"/>
    <cellStyle name="汇总 3 5 4 9" xfId="50523"/>
    <cellStyle name="汇总 3 5 5" xfId="6171"/>
    <cellStyle name="汇总 3 5 5 10" xfId="55250"/>
    <cellStyle name="汇总 3 5 5 2" xfId="15092"/>
    <cellStyle name="汇总 3 5 5 3" xfId="20309"/>
    <cellStyle name="汇总 3 5 5 4" xfId="25507"/>
    <cellStyle name="汇总 3 5 5 5" xfId="30631"/>
    <cellStyle name="汇总 3 5 5 6" xfId="35736"/>
    <cellStyle name="汇总 3 5 5 7" xfId="40754"/>
    <cellStyle name="汇总 3 5 5 8" xfId="45685"/>
    <cellStyle name="汇总 3 5 5 9" xfId="50524"/>
    <cellStyle name="汇总 3 5 6" xfId="6853"/>
    <cellStyle name="汇总 3 5 6 10" xfId="55251"/>
    <cellStyle name="汇总 3 5 6 2" xfId="15093"/>
    <cellStyle name="汇总 3 5 6 3" xfId="20310"/>
    <cellStyle name="汇总 3 5 6 4" xfId="25508"/>
    <cellStyle name="汇总 3 5 6 5" xfId="30632"/>
    <cellStyle name="汇总 3 5 6 6" xfId="35737"/>
    <cellStyle name="汇总 3 5 6 7" xfId="40755"/>
    <cellStyle name="汇总 3 5 6 8" xfId="45686"/>
    <cellStyle name="汇总 3 5 6 9" xfId="50525"/>
    <cellStyle name="汇总 3 5 7" xfId="7522"/>
    <cellStyle name="汇总 3 5 7 10" xfId="55253"/>
    <cellStyle name="汇总 3 5 7 2" xfId="15095"/>
    <cellStyle name="汇总 3 5 7 3" xfId="20312"/>
    <cellStyle name="汇总 3 5 7 4" xfId="25510"/>
    <cellStyle name="汇总 3 5 7 5" xfId="30634"/>
    <cellStyle name="汇总 3 5 7 6" xfId="35739"/>
    <cellStyle name="汇总 3 5 7 7" xfId="40757"/>
    <cellStyle name="汇总 3 5 7 8" xfId="45688"/>
    <cellStyle name="汇总 3 5 7 9" xfId="50527"/>
    <cellStyle name="汇总 3 5 8" xfId="8104"/>
    <cellStyle name="汇总 3 5 8 10" xfId="55254"/>
    <cellStyle name="汇总 3 5 8 2" xfId="15096"/>
    <cellStyle name="汇总 3 5 8 3" xfId="20313"/>
    <cellStyle name="汇总 3 5 8 4" xfId="25511"/>
    <cellStyle name="汇总 3 5 8 5" xfId="30635"/>
    <cellStyle name="汇总 3 5 8 6" xfId="35740"/>
    <cellStyle name="汇总 3 5 8 7" xfId="40758"/>
    <cellStyle name="汇总 3 5 8 8" xfId="45689"/>
    <cellStyle name="汇总 3 5 8 9" xfId="50528"/>
    <cellStyle name="汇总 3 5 9" xfId="8597"/>
    <cellStyle name="汇总 3 5 9 10" xfId="52850"/>
    <cellStyle name="汇总 3 5 9 2" xfId="12540"/>
    <cellStyle name="汇总 3 5 9 3" xfId="17767"/>
    <cellStyle name="汇总 3 5 9 4" xfId="22976"/>
    <cellStyle name="汇总 3 5 9 5" xfId="28117"/>
    <cellStyle name="汇总 3 5 9 6" xfId="33231"/>
    <cellStyle name="汇总 3 5 9 7" xfId="38280"/>
    <cellStyle name="汇总 3 5 9 8" xfId="43227"/>
    <cellStyle name="汇总 3 5 9 9" xfId="48093"/>
    <cellStyle name="汇总 3 6" xfId="1806"/>
    <cellStyle name="汇总 3 6 10" xfId="55255"/>
    <cellStyle name="汇总 3 6 2" xfId="15097"/>
    <cellStyle name="汇总 3 6 3" xfId="20314"/>
    <cellStyle name="汇总 3 6 4" xfId="25512"/>
    <cellStyle name="汇总 3 6 5" xfId="30636"/>
    <cellStyle name="汇总 3 6 6" xfId="35741"/>
    <cellStyle name="汇总 3 6 7" xfId="40759"/>
    <cellStyle name="汇总 3 6 8" xfId="45690"/>
    <cellStyle name="汇总 3 6 9" xfId="50529"/>
    <cellStyle name="汇总 3 7" xfId="3150"/>
    <cellStyle name="汇总 3 7 10" xfId="55256"/>
    <cellStyle name="汇总 3 7 2" xfId="15098"/>
    <cellStyle name="汇总 3 7 3" xfId="20315"/>
    <cellStyle name="汇总 3 7 4" xfId="25513"/>
    <cellStyle name="汇总 3 7 5" xfId="30637"/>
    <cellStyle name="汇总 3 7 6" xfId="35742"/>
    <cellStyle name="汇总 3 7 7" xfId="40760"/>
    <cellStyle name="汇总 3 7 8" xfId="45691"/>
    <cellStyle name="汇总 3 7 9" xfId="50530"/>
    <cellStyle name="汇总 3 8" xfId="3494"/>
    <cellStyle name="汇总 3 8 10" xfId="55257"/>
    <cellStyle name="汇总 3 8 2" xfId="15099"/>
    <cellStyle name="汇总 3 8 3" xfId="20316"/>
    <cellStyle name="汇总 3 8 4" xfId="25514"/>
    <cellStyle name="汇总 3 8 5" xfId="30638"/>
    <cellStyle name="汇总 3 8 6" xfId="35743"/>
    <cellStyle name="汇总 3 8 7" xfId="40761"/>
    <cellStyle name="汇总 3 8 8" xfId="45692"/>
    <cellStyle name="汇总 3 8 9" xfId="50531"/>
    <cellStyle name="汇总 3 9" xfId="4992"/>
    <cellStyle name="汇总 3 9 10" xfId="55258"/>
    <cellStyle name="汇总 3 9 2" xfId="15100"/>
    <cellStyle name="汇总 3 9 3" xfId="20317"/>
    <cellStyle name="汇总 3 9 4" xfId="25515"/>
    <cellStyle name="汇总 3 9 5" xfId="30639"/>
    <cellStyle name="汇总 3 9 6" xfId="35744"/>
    <cellStyle name="汇总 3 9 7" xfId="40762"/>
    <cellStyle name="汇总 3 9 8" xfId="45693"/>
    <cellStyle name="汇总 3 9 9" xfId="50532"/>
    <cellStyle name="汇总 4" xfId="383"/>
    <cellStyle name="汇总 4 10" xfId="5851"/>
    <cellStyle name="汇总 4 10 10" xfId="55260"/>
    <cellStyle name="汇总 4 10 2" xfId="15102"/>
    <cellStyle name="汇总 4 10 3" xfId="20319"/>
    <cellStyle name="汇总 4 10 4" xfId="25517"/>
    <cellStyle name="汇总 4 10 5" xfId="30641"/>
    <cellStyle name="汇总 4 10 6" xfId="35746"/>
    <cellStyle name="汇总 4 10 7" xfId="40764"/>
    <cellStyle name="汇总 4 10 8" xfId="45695"/>
    <cellStyle name="汇总 4 10 9" xfId="50534"/>
    <cellStyle name="汇总 4 11" xfId="6555"/>
    <cellStyle name="汇总 4 11 10" xfId="55261"/>
    <cellStyle name="汇总 4 11 2" xfId="15103"/>
    <cellStyle name="汇总 4 11 3" xfId="20320"/>
    <cellStyle name="汇总 4 11 4" xfId="25518"/>
    <cellStyle name="汇总 4 11 5" xfId="30642"/>
    <cellStyle name="汇总 4 11 6" xfId="35747"/>
    <cellStyle name="汇总 4 11 7" xfId="40765"/>
    <cellStyle name="汇总 4 11 8" xfId="45696"/>
    <cellStyle name="汇总 4 11 9" xfId="50535"/>
    <cellStyle name="汇总 4 12" xfId="7236"/>
    <cellStyle name="汇总 4 12 10" xfId="55262"/>
    <cellStyle name="汇总 4 12 2" xfId="15104"/>
    <cellStyle name="汇总 4 12 3" xfId="20321"/>
    <cellStyle name="汇总 4 12 4" xfId="25519"/>
    <cellStyle name="汇总 4 12 5" xfId="30643"/>
    <cellStyle name="汇总 4 12 6" xfId="35748"/>
    <cellStyle name="汇总 4 12 7" xfId="40766"/>
    <cellStyle name="汇总 4 12 8" xfId="45697"/>
    <cellStyle name="汇总 4 12 9" xfId="50536"/>
    <cellStyle name="汇总 4 13" xfId="7867"/>
    <cellStyle name="汇总 4 13 10" xfId="55263"/>
    <cellStyle name="汇总 4 13 2" xfId="15105"/>
    <cellStyle name="汇总 4 13 3" xfId="20322"/>
    <cellStyle name="汇总 4 13 4" xfId="25520"/>
    <cellStyle name="汇总 4 13 5" xfId="30644"/>
    <cellStyle name="汇总 4 13 6" xfId="35749"/>
    <cellStyle name="汇总 4 13 7" xfId="40767"/>
    <cellStyle name="汇总 4 13 8" xfId="45698"/>
    <cellStyle name="汇总 4 13 9" xfId="50537"/>
    <cellStyle name="汇总 4 14" xfId="8428"/>
    <cellStyle name="汇总 4 14 10" xfId="55264"/>
    <cellStyle name="汇总 4 14 2" xfId="15106"/>
    <cellStyle name="汇总 4 14 3" xfId="20323"/>
    <cellStyle name="汇总 4 14 4" xfId="25521"/>
    <cellStyle name="汇总 4 14 5" xfId="30645"/>
    <cellStyle name="汇总 4 14 6" xfId="35750"/>
    <cellStyle name="汇总 4 14 7" xfId="40768"/>
    <cellStyle name="汇总 4 14 8" xfId="45699"/>
    <cellStyle name="汇总 4 14 9" xfId="50538"/>
    <cellStyle name="汇总 4 15" xfId="15101"/>
    <cellStyle name="汇总 4 16" xfId="20318"/>
    <cellStyle name="汇总 4 17" xfId="25516"/>
    <cellStyle name="汇总 4 18" xfId="30640"/>
    <cellStyle name="汇总 4 19" xfId="35745"/>
    <cellStyle name="汇总 4 2" xfId="1049"/>
    <cellStyle name="汇总 4 2 10" xfId="8105"/>
    <cellStyle name="汇总 4 2 10 10" xfId="55266"/>
    <cellStyle name="汇总 4 2 10 2" xfId="15108"/>
    <cellStyle name="汇总 4 2 10 3" xfId="20325"/>
    <cellStyle name="汇总 4 2 10 4" xfId="25523"/>
    <cellStyle name="汇总 4 2 10 5" xfId="30647"/>
    <cellStyle name="汇总 4 2 10 6" xfId="35752"/>
    <cellStyle name="汇总 4 2 10 7" xfId="40770"/>
    <cellStyle name="汇总 4 2 10 8" xfId="45701"/>
    <cellStyle name="汇总 4 2 10 9" xfId="50540"/>
    <cellStyle name="汇总 4 2 11" xfId="8598"/>
    <cellStyle name="汇总 4 2 11 10" xfId="55267"/>
    <cellStyle name="汇总 4 2 11 2" xfId="15109"/>
    <cellStyle name="汇总 4 2 11 3" xfId="20326"/>
    <cellStyle name="汇总 4 2 11 4" xfId="25524"/>
    <cellStyle name="汇总 4 2 11 5" xfId="30648"/>
    <cellStyle name="汇总 4 2 11 6" xfId="35753"/>
    <cellStyle name="汇总 4 2 11 7" xfId="40771"/>
    <cellStyle name="汇总 4 2 11 8" xfId="45702"/>
    <cellStyle name="汇总 4 2 11 9" xfId="50541"/>
    <cellStyle name="汇总 4 2 12" xfId="8917"/>
    <cellStyle name="汇总 4 2 12 10" xfId="55268"/>
    <cellStyle name="汇总 4 2 12 2" xfId="15110"/>
    <cellStyle name="汇总 4 2 12 3" xfId="20327"/>
    <cellStyle name="汇总 4 2 12 4" xfId="25525"/>
    <cellStyle name="汇总 4 2 12 5" xfId="30649"/>
    <cellStyle name="汇总 4 2 12 6" xfId="35754"/>
    <cellStyle name="汇总 4 2 12 7" xfId="40772"/>
    <cellStyle name="汇总 4 2 12 8" xfId="45703"/>
    <cellStyle name="汇总 4 2 12 9" xfId="50542"/>
    <cellStyle name="汇总 4 2 13" xfId="15107"/>
    <cellStyle name="汇总 4 2 14" xfId="20324"/>
    <cellStyle name="汇总 4 2 15" xfId="25522"/>
    <cellStyle name="汇总 4 2 16" xfId="30646"/>
    <cellStyle name="汇总 4 2 17" xfId="35751"/>
    <cellStyle name="汇总 4 2 18" xfId="40769"/>
    <cellStyle name="汇总 4 2 19" xfId="45700"/>
    <cellStyle name="汇总 4 2 2" xfId="1050"/>
    <cellStyle name="汇总 4 2 2 10" xfId="8599"/>
    <cellStyle name="汇总 4 2 2 10 10" xfId="55270"/>
    <cellStyle name="汇总 4 2 2 10 2" xfId="15112"/>
    <cellStyle name="汇总 4 2 2 10 3" xfId="20329"/>
    <cellStyle name="汇总 4 2 2 10 4" xfId="25527"/>
    <cellStyle name="汇总 4 2 2 10 5" xfId="30651"/>
    <cellStyle name="汇总 4 2 2 10 6" xfId="35756"/>
    <cellStyle name="汇总 4 2 2 10 7" xfId="40774"/>
    <cellStyle name="汇总 4 2 2 10 8" xfId="45705"/>
    <cellStyle name="汇总 4 2 2 10 9" xfId="50544"/>
    <cellStyle name="汇总 4 2 2 11" xfId="8918"/>
    <cellStyle name="汇总 4 2 2 11 10" xfId="55271"/>
    <cellStyle name="汇总 4 2 2 11 2" xfId="15113"/>
    <cellStyle name="汇总 4 2 2 11 3" xfId="20330"/>
    <cellStyle name="汇总 4 2 2 11 4" xfId="25528"/>
    <cellStyle name="汇总 4 2 2 11 5" xfId="30652"/>
    <cellStyle name="汇总 4 2 2 11 6" xfId="35757"/>
    <cellStyle name="汇总 4 2 2 11 7" xfId="40775"/>
    <cellStyle name="汇总 4 2 2 11 8" xfId="45706"/>
    <cellStyle name="汇总 4 2 2 11 9" xfId="50545"/>
    <cellStyle name="汇总 4 2 2 12" xfId="15111"/>
    <cellStyle name="汇总 4 2 2 13" xfId="20328"/>
    <cellStyle name="汇总 4 2 2 14" xfId="25526"/>
    <cellStyle name="汇总 4 2 2 15" xfId="30650"/>
    <cellStyle name="汇总 4 2 2 16" xfId="35755"/>
    <cellStyle name="汇总 4 2 2 17" xfId="40773"/>
    <cellStyle name="汇总 4 2 2 18" xfId="45704"/>
    <cellStyle name="汇总 4 2 2 19" xfId="50543"/>
    <cellStyle name="汇总 4 2 2 2" xfId="1051"/>
    <cellStyle name="汇总 4 2 2 2 10" xfId="8919"/>
    <cellStyle name="汇总 4 2 2 2 10 10" xfId="55273"/>
    <cellStyle name="汇总 4 2 2 2 10 2" xfId="15115"/>
    <cellStyle name="汇总 4 2 2 2 10 3" xfId="20332"/>
    <cellStyle name="汇总 4 2 2 2 10 4" xfId="25530"/>
    <cellStyle name="汇总 4 2 2 2 10 5" xfId="30654"/>
    <cellStyle name="汇总 4 2 2 2 10 6" xfId="35759"/>
    <cellStyle name="汇总 4 2 2 2 10 7" xfId="40777"/>
    <cellStyle name="汇总 4 2 2 2 10 8" xfId="45708"/>
    <cellStyle name="汇总 4 2 2 2 10 9" xfId="50547"/>
    <cellStyle name="汇总 4 2 2 2 11" xfId="15114"/>
    <cellStyle name="汇总 4 2 2 2 12" xfId="20331"/>
    <cellStyle name="汇总 4 2 2 2 13" xfId="25529"/>
    <cellStyle name="汇总 4 2 2 2 14" xfId="30653"/>
    <cellStyle name="汇总 4 2 2 2 15" xfId="35758"/>
    <cellStyle name="汇总 4 2 2 2 16" xfId="40776"/>
    <cellStyle name="汇总 4 2 2 2 17" xfId="45707"/>
    <cellStyle name="汇总 4 2 2 2 18" xfId="50546"/>
    <cellStyle name="汇总 4 2 2 2 19" xfId="55272"/>
    <cellStyle name="汇总 4 2 2 2 2" xfId="2694"/>
    <cellStyle name="汇总 4 2 2 2 2 10" xfId="55274"/>
    <cellStyle name="汇总 4 2 2 2 2 2" xfId="15116"/>
    <cellStyle name="汇总 4 2 2 2 2 3" xfId="20333"/>
    <cellStyle name="汇总 4 2 2 2 2 4" xfId="25531"/>
    <cellStyle name="汇总 4 2 2 2 2 5" xfId="30655"/>
    <cellStyle name="汇总 4 2 2 2 2 6" xfId="35760"/>
    <cellStyle name="汇总 4 2 2 2 2 7" xfId="40778"/>
    <cellStyle name="汇总 4 2 2 2 2 8" xfId="45709"/>
    <cellStyle name="汇总 4 2 2 2 2 9" xfId="50548"/>
    <cellStyle name="汇总 4 2 2 2 3" xfId="3792"/>
    <cellStyle name="汇总 4 2 2 2 3 10" xfId="55275"/>
    <cellStyle name="汇总 4 2 2 2 3 2" xfId="15117"/>
    <cellStyle name="汇总 4 2 2 2 3 3" xfId="20334"/>
    <cellStyle name="汇总 4 2 2 2 3 4" xfId="25532"/>
    <cellStyle name="汇总 4 2 2 2 3 5" xfId="30656"/>
    <cellStyle name="汇总 4 2 2 2 3 6" xfId="35761"/>
    <cellStyle name="汇总 4 2 2 2 3 7" xfId="40779"/>
    <cellStyle name="汇总 4 2 2 2 3 8" xfId="45710"/>
    <cellStyle name="汇总 4 2 2 2 3 9" xfId="50549"/>
    <cellStyle name="汇总 4 2 2 2 4" xfId="4194"/>
    <cellStyle name="汇总 4 2 2 2 4 10" xfId="55276"/>
    <cellStyle name="汇总 4 2 2 2 4 2" xfId="15118"/>
    <cellStyle name="汇总 4 2 2 2 4 3" xfId="20335"/>
    <cellStyle name="汇总 4 2 2 2 4 4" xfId="25533"/>
    <cellStyle name="汇总 4 2 2 2 4 5" xfId="30657"/>
    <cellStyle name="汇总 4 2 2 2 4 6" xfId="35762"/>
    <cellStyle name="汇总 4 2 2 2 4 7" xfId="40780"/>
    <cellStyle name="汇总 4 2 2 2 4 8" xfId="45711"/>
    <cellStyle name="汇总 4 2 2 2 4 9" xfId="50550"/>
    <cellStyle name="汇总 4 2 2 2 5" xfId="6174"/>
    <cellStyle name="汇总 4 2 2 2 5 10" xfId="55277"/>
    <cellStyle name="汇总 4 2 2 2 5 2" xfId="15119"/>
    <cellStyle name="汇总 4 2 2 2 5 3" xfId="20336"/>
    <cellStyle name="汇总 4 2 2 2 5 4" xfId="25534"/>
    <cellStyle name="汇总 4 2 2 2 5 5" xfId="30658"/>
    <cellStyle name="汇总 4 2 2 2 5 6" xfId="35763"/>
    <cellStyle name="汇总 4 2 2 2 5 7" xfId="40781"/>
    <cellStyle name="汇总 4 2 2 2 5 8" xfId="45712"/>
    <cellStyle name="汇总 4 2 2 2 5 9" xfId="50551"/>
    <cellStyle name="汇总 4 2 2 2 6" xfId="6856"/>
    <cellStyle name="汇总 4 2 2 2 6 10" xfId="55278"/>
    <cellStyle name="汇总 4 2 2 2 6 2" xfId="15120"/>
    <cellStyle name="汇总 4 2 2 2 6 3" xfId="20337"/>
    <cellStyle name="汇总 4 2 2 2 6 4" xfId="25535"/>
    <cellStyle name="汇总 4 2 2 2 6 5" xfId="30659"/>
    <cellStyle name="汇总 4 2 2 2 6 6" xfId="35764"/>
    <cellStyle name="汇总 4 2 2 2 6 7" xfId="40782"/>
    <cellStyle name="汇总 4 2 2 2 6 8" xfId="45713"/>
    <cellStyle name="汇总 4 2 2 2 6 9" xfId="50552"/>
    <cellStyle name="汇总 4 2 2 2 7" xfId="7525"/>
    <cellStyle name="汇总 4 2 2 2 7 10" xfId="55279"/>
    <cellStyle name="汇总 4 2 2 2 7 2" xfId="15121"/>
    <cellStyle name="汇总 4 2 2 2 7 3" xfId="20338"/>
    <cellStyle name="汇总 4 2 2 2 7 4" xfId="25536"/>
    <cellStyle name="汇总 4 2 2 2 7 5" xfId="30660"/>
    <cellStyle name="汇总 4 2 2 2 7 6" xfId="35765"/>
    <cellStyle name="汇总 4 2 2 2 7 7" xfId="40783"/>
    <cellStyle name="汇总 4 2 2 2 7 8" xfId="45714"/>
    <cellStyle name="汇总 4 2 2 2 7 9" xfId="50553"/>
    <cellStyle name="汇总 4 2 2 2 8" xfId="8107"/>
    <cellStyle name="汇总 4 2 2 2 8 10" xfId="55281"/>
    <cellStyle name="汇总 4 2 2 2 8 2" xfId="15123"/>
    <cellStyle name="汇总 4 2 2 2 8 3" xfId="20340"/>
    <cellStyle name="汇总 4 2 2 2 8 4" xfId="25538"/>
    <cellStyle name="汇总 4 2 2 2 8 5" xfId="30662"/>
    <cellStyle name="汇总 4 2 2 2 8 6" xfId="35767"/>
    <cellStyle name="汇总 4 2 2 2 8 7" xfId="40785"/>
    <cellStyle name="汇总 4 2 2 2 8 8" xfId="45716"/>
    <cellStyle name="汇总 4 2 2 2 8 9" xfId="50555"/>
    <cellStyle name="汇总 4 2 2 2 9" xfId="8600"/>
    <cellStyle name="汇总 4 2 2 2 9 10" xfId="55283"/>
    <cellStyle name="汇总 4 2 2 2 9 2" xfId="15125"/>
    <cellStyle name="汇总 4 2 2 2 9 3" xfId="20342"/>
    <cellStyle name="汇总 4 2 2 2 9 4" xfId="25540"/>
    <cellStyle name="汇总 4 2 2 2 9 5" xfId="30664"/>
    <cellStyle name="汇总 4 2 2 2 9 6" xfId="35769"/>
    <cellStyle name="汇总 4 2 2 2 9 7" xfId="40787"/>
    <cellStyle name="汇总 4 2 2 2 9 8" xfId="45718"/>
    <cellStyle name="汇总 4 2 2 2 9 9" xfId="50557"/>
    <cellStyle name="汇总 4 2 2 20" xfId="55269"/>
    <cellStyle name="汇总 4 2 2 3" xfId="2693"/>
    <cellStyle name="汇总 4 2 2 3 10" xfId="55284"/>
    <cellStyle name="汇总 4 2 2 3 2" xfId="15126"/>
    <cellStyle name="汇总 4 2 2 3 3" xfId="20343"/>
    <cellStyle name="汇总 4 2 2 3 4" xfId="25541"/>
    <cellStyle name="汇总 4 2 2 3 5" xfId="30665"/>
    <cellStyle name="汇总 4 2 2 3 6" xfId="35770"/>
    <cellStyle name="汇总 4 2 2 3 7" xfId="40788"/>
    <cellStyle name="汇总 4 2 2 3 8" xfId="45719"/>
    <cellStyle name="汇总 4 2 2 3 9" xfId="50558"/>
    <cellStyle name="汇总 4 2 2 4" xfId="3791"/>
    <cellStyle name="汇总 4 2 2 4 10" xfId="55285"/>
    <cellStyle name="汇总 4 2 2 4 2" xfId="15127"/>
    <cellStyle name="汇总 4 2 2 4 3" xfId="20344"/>
    <cellStyle name="汇总 4 2 2 4 4" xfId="25542"/>
    <cellStyle name="汇总 4 2 2 4 5" xfId="30666"/>
    <cellStyle name="汇总 4 2 2 4 6" xfId="35771"/>
    <cellStyle name="汇总 4 2 2 4 7" xfId="40789"/>
    <cellStyle name="汇总 4 2 2 4 8" xfId="45720"/>
    <cellStyle name="汇总 4 2 2 4 9" xfId="50559"/>
    <cellStyle name="汇总 4 2 2 5" xfId="4193"/>
    <cellStyle name="汇总 4 2 2 5 10" xfId="55286"/>
    <cellStyle name="汇总 4 2 2 5 2" xfId="15128"/>
    <cellStyle name="汇总 4 2 2 5 3" xfId="20345"/>
    <cellStyle name="汇总 4 2 2 5 4" xfId="25543"/>
    <cellStyle name="汇总 4 2 2 5 5" xfId="30667"/>
    <cellStyle name="汇总 4 2 2 5 6" xfId="35772"/>
    <cellStyle name="汇总 4 2 2 5 7" xfId="40790"/>
    <cellStyle name="汇总 4 2 2 5 8" xfId="45721"/>
    <cellStyle name="汇总 4 2 2 5 9" xfId="50560"/>
    <cellStyle name="汇总 4 2 2 6" xfId="6173"/>
    <cellStyle name="汇总 4 2 2 6 10" xfId="55287"/>
    <cellStyle name="汇总 4 2 2 6 2" xfId="15129"/>
    <cellStyle name="汇总 4 2 2 6 3" xfId="20346"/>
    <cellStyle name="汇总 4 2 2 6 4" xfId="25544"/>
    <cellStyle name="汇总 4 2 2 6 5" xfId="30668"/>
    <cellStyle name="汇总 4 2 2 6 6" xfId="35773"/>
    <cellStyle name="汇总 4 2 2 6 7" xfId="40791"/>
    <cellStyle name="汇总 4 2 2 6 8" xfId="45722"/>
    <cellStyle name="汇总 4 2 2 6 9" xfId="50561"/>
    <cellStyle name="汇总 4 2 2 7" xfId="6855"/>
    <cellStyle name="汇总 4 2 2 7 10" xfId="12420"/>
    <cellStyle name="汇总 4 2 2 7 2" xfId="9999"/>
    <cellStyle name="汇总 4 2 2 7 3" xfId="10823"/>
    <cellStyle name="汇总 4 2 2 7 4" xfId="11317"/>
    <cellStyle name="汇总 4 2 2 7 5" xfId="10673"/>
    <cellStyle name="汇总 4 2 2 7 6" xfId="11531"/>
    <cellStyle name="汇总 4 2 2 7 7" xfId="10315"/>
    <cellStyle name="汇总 4 2 2 7 8" xfId="10901"/>
    <cellStyle name="汇总 4 2 2 7 9" xfId="11443"/>
    <cellStyle name="汇总 4 2 2 8" xfId="7524"/>
    <cellStyle name="汇总 4 2 2 8 10" xfId="55288"/>
    <cellStyle name="汇总 4 2 2 8 2" xfId="15130"/>
    <cellStyle name="汇总 4 2 2 8 3" xfId="20347"/>
    <cellStyle name="汇总 4 2 2 8 4" xfId="25545"/>
    <cellStyle name="汇总 4 2 2 8 5" xfId="30669"/>
    <cellStyle name="汇总 4 2 2 8 6" xfId="35774"/>
    <cellStyle name="汇总 4 2 2 8 7" xfId="40792"/>
    <cellStyle name="汇总 4 2 2 8 8" xfId="45723"/>
    <cellStyle name="汇总 4 2 2 8 9" xfId="50562"/>
    <cellStyle name="汇总 4 2 2 9" xfId="8106"/>
    <cellStyle name="汇总 4 2 2 9 10" xfId="55289"/>
    <cellStyle name="汇总 4 2 2 9 2" xfId="15131"/>
    <cellStyle name="汇总 4 2 2 9 3" xfId="20348"/>
    <cellStyle name="汇总 4 2 2 9 4" xfId="25546"/>
    <cellStyle name="汇总 4 2 2 9 5" xfId="30670"/>
    <cellStyle name="汇总 4 2 2 9 6" xfId="35775"/>
    <cellStyle name="汇总 4 2 2 9 7" xfId="40793"/>
    <cellStyle name="汇总 4 2 2 9 8" xfId="45724"/>
    <cellStyle name="汇总 4 2 2 9 9" xfId="50563"/>
    <cellStyle name="汇总 4 2 20" xfId="50539"/>
    <cellStyle name="汇总 4 2 21" xfId="55265"/>
    <cellStyle name="汇总 4 2 3" xfId="1052"/>
    <cellStyle name="汇总 4 2 3 10" xfId="8920"/>
    <cellStyle name="汇总 4 2 3 10 10" xfId="55291"/>
    <cellStyle name="汇总 4 2 3 10 2" xfId="15133"/>
    <cellStyle name="汇总 4 2 3 10 3" xfId="20350"/>
    <cellStyle name="汇总 4 2 3 10 4" xfId="25548"/>
    <cellStyle name="汇总 4 2 3 10 5" xfId="30672"/>
    <cellStyle name="汇总 4 2 3 10 6" xfId="35777"/>
    <cellStyle name="汇总 4 2 3 10 7" xfId="40795"/>
    <cellStyle name="汇总 4 2 3 10 8" xfId="45726"/>
    <cellStyle name="汇总 4 2 3 10 9" xfId="50565"/>
    <cellStyle name="汇总 4 2 3 11" xfId="15132"/>
    <cellStyle name="汇总 4 2 3 12" xfId="20349"/>
    <cellStyle name="汇总 4 2 3 13" xfId="25547"/>
    <cellStyle name="汇总 4 2 3 14" xfId="30671"/>
    <cellStyle name="汇总 4 2 3 15" xfId="35776"/>
    <cellStyle name="汇总 4 2 3 16" xfId="40794"/>
    <cellStyle name="汇总 4 2 3 17" xfId="45725"/>
    <cellStyle name="汇总 4 2 3 18" xfId="50564"/>
    <cellStyle name="汇总 4 2 3 19" xfId="55290"/>
    <cellStyle name="汇总 4 2 3 2" xfId="2695"/>
    <cellStyle name="汇总 4 2 3 2 10" xfId="55292"/>
    <cellStyle name="汇总 4 2 3 2 2" xfId="15134"/>
    <cellStyle name="汇总 4 2 3 2 3" xfId="20351"/>
    <cellStyle name="汇总 4 2 3 2 4" xfId="25549"/>
    <cellStyle name="汇总 4 2 3 2 5" xfId="30673"/>
    <cellStyle name="汇总 4 2 3 2 6" xfId="35778"/>
    <cellStyle name="汇总 4 2 3 2 7" xfId="40796"/>
    <cellStyle name="汇总 4 2 3 2 8" xfId="45727"/>
    <cellStyle name="汇总 4 2 3 2 9" xfId="50566"/>
    <cellStyle name="汇总 4 2 3 3" xfId="3793"/>
    <cellStyle name="汇总 4 2 3 3 10" xfId="55293"/>
    <cellStyle name="汇总 4 2 3 3 2" xfId="15135"/>
    <cellStyle name="汇总 4 2 3 3 3" xfId="20352"/>
    <cellStyle name="汇总 4 2 3 3 4" xfId="25550"/>
    <cellStyle name="汇总 4 2 3 3 5" xfId="30674"/>
    <cellStyle name="汇总 4 2 3 3 6" xfId="35779"/>
    <cellStyle name="汇总 4 2 3 3 7" xfId="40797"/>
    <cellStyle name="汇总 4 2 3 3 8" xfId="45728"/>
    <cellStyle name="汇总 4 2 3 3 9" xfId="50567"/>
    <cellStyle name="汇总 4 2 3 4" xfId="4195"/>
    <cellStyle name="汇总 4 2 3 4 10" xfId="55294"/>
    <cellStyle name="汇总 4 2 3 4 2" xfId="15136"/>
    <cellStyle name="汇总 4 2 3 4 3" xfId="20353"/>
    <cellStyle name="汇总 4 2 3 4 4" xfId="25551"/>
    <cellStyle name="汇总 4 2 3 4 5" xfId="30675"/>
    <cellStyle name="汇总 4 2 3 4 6" xfId="35780"/>
    <cellStyle name="汇总 4 2 3 4 7" xfId="40798"/>
    <cellStyle name="汇总 4 2 3 4 8" xfId="45729"/>
    <cellStyle name="汇总 4 2 3 4 9" xfId="50568"/>
    <cellStyle name="汇总 4 2 3 5" xfId="6176"/>
    <cellStyle name="汇总 4 2 3 5 10" xfId="55295"/>
    <cellStyle name="汇总 4 2 3 5 2" xfId="15137"/>
    <cellStyle name="汇总 4 2 3 5 3" xfId="20354"/>
    <cellStyle name="汇总 4 2 3 5 4" xfId="25552"/>
    <cellStyle name="汇总 4 2 3 5 5" xfId="30676"/>
    <cellStyle name="汇总 4 2 3 5 6" xfId="35781"/>
    <cellStyle name="汇总 4 2 3 5 7" xfId="40799"/>
    <cellStyle name="汇总 4 2 3 5 8" xfId="45730"/>
    <cellStyle name="汇总 4 2 3 5 9" xfId="50569"/>
    <cellStyle name="汇总 4 2 3 6" xfId="6858"/>
    <cellStyle name="汇总 4 2 3 6 10" xfId="55296"/>
    <cellStyle name="汇总 4 2 3 6 2" xfId="15138"/>
    <cellStyle name="汇总 4 2 3 6 3" xfId="20355"/>
    <cellStyle name="汇总 4 2 3 6 4" xfId="25553"/>
    <cellStyle name="汇总 4 2 3 6 5" xfId="30677"/>
    <cellStyle name="汇总 4 2 3 6 6" xfId="35782"/>
    <cellStyle name="汇总 4 2 3 6 7" xfId="40800"/>
    <cellStyle name="汇总 4 2 3 6 8" xfId="45731"/>
    <cellStyle name="汇总 4 2 3 6 9" xfId="50570"/>
    <cellStyle name="汇总 4 2 3 7" xfId="7527"/>
    <cellStyle name="汇总 4 2 3 7 10" xfId="55297"/>
    <cellStyle name="汇总 4 2 3 7 2" xfId="15139"/>
    <cellStyle name="汇总 4 2 3 7 3" xfId="20356"/>
    <cellStyle name="汇总 4 2 3 7 4" xfId="25554"/>
    <cellStyle name="汇总 4 2 3 7 5" xfId="30678"/>
    <cellStyle name="汇总 4 2 3 7 6" xfId="35783"/>
    <cellStyle name="汇总 4 2 3 7 7" xfId="40801"/>
    <cellStyle name="汇总 4 2 3 7 8" xfId="45732"/>
    <cellStyle name="汇总 4 2 3 7 9" xfId="50571"/>
    <cellStyle name="汇总 4 2 3 8" xfId="8109"/>
    <cellStyle name="汇总 4 2 3 8 10" xfId="55298"/>
    <cellStyle name="汇总 4 2 3 8 2" xfId="15140"/>
    <cellStyle name="汇总 4 2 3 8 3" xfId="20357"/>
    <cellStyle name="汇总 4 2 3 8 4" xfId="25555"/>
    <cellStyle name="汇总 4 2 3 8 5" xfId="30679"/>
    <cellStyle name="汇总 4 2 3 8 6" xfId="35784"/>
    <cellStyle name="汇总 4 2 3 8 7" xfId="40802"/>
    <cellStyle name="汇总 4 2 3 8 8" xfId="45733"/>
    <cellStyle name="汇总 4 2 3 8 9" xfId="50572"/>
    <cellStyle name="汇总 4 2 3 9" xfId="8602"/>
    <cellStyle name="汇总 4 2 3 9 10" xfId="55299"/>
    <cellStyle name="汇总 4 2 3 9 2" xfId="15141"/>
    <cellStyle name="汇总 4 2 3 9 3" xfId="20358"/>
    <cellStyle name="汇总 4 2 3 9 4" xfId="25556"/>
    <cellStyle name="汇总 4 2 3 9 5" xfId="30680"/>
    <cellStyle name="汇总 4 2 3 9 6" xfId="35785"/>
    <cellStyle name="汇总 4 2 3 9 7" xfId="40803"/>
    <cellStyle name="汇总 4 2 3 9 8" xfId="45734"/>
    <cellStyle name="汇总 4 2 3 9 9" xfId="50573"/>
    <cellStyle name="汇总 4 2 4" xfId="2692"/>
    <cellStyle name="汇总 4 2 4 10" xfId="55300"/>
    <cellStyle name="汇总 4 2 4 2" xfId="15142"/>
    <cellStyle name="汇总 4 2 4 3" xfId="20359"/>
    <cellStyle name="汇总 4 2 4 4" xfId="25557"/>
    <cellStyle name="汇总 4 2 4 5" xfId="30681"/>
    <cellStyle name="汇总 4 2 4 6" xfId="35786"/>
    <cellStyle name="汇总 4 2 4 7" xfId="40804"/>
    <cellStyle name="汇总 4 2 4 8" xfId="45735"/>
    <cellStyle name="汇总 4 2 4 9" xfId="50574"/>
    <cellStyle name="汇总 4 2 5" xfId="3790"/>
    <cellStyle name="汇总 4 2 5 10" xfId="55301"/>
    <cellStyle name="汇总 4 2 5 2" xfId="15143"/>
    <cellStyle name="汇总 4 2 5 3" xfId="20360"/>
    <cellStyle name="汇总 4 2 5 4" xfId="25558"/>
    <cellStyle name="汇总 4 2 5 5" xfId="30682"/>
    <cellStyle name="汇总 4 2 5 6" xfId="35787"/>
    <cellStyle name="汇总 4 2 5 7" xfId="40805"/>
    <cellStyle name="汇总 4 2 5 8" xfId="45736"/>
    <cellStyle name="汇总 4 2 5 9" xfId="50575"/>
    <cellStyle name="汇总 4 2 6" xfId="4192"/>
    <cellStyle name="汇总 4 2 6 10" xfId="55302"/>
    <cellStyle name="汇总 4 2 6 2" xfId="15144"/>
    <cellStyle name="汇总 4 2 6 3" xfId="20361"/>
    <cellStyle name="汇总 4 2 6 4" xfId="25559"/>
    <cellStyle name="汇总 4 2 6 5" xfId="30683"/>
    <cellStyle name="汇总 4 2 6 6" xfId="35788"/>
    <cellStyle name="汇总 4 2 6 7" xfId="40806"/>
    <cellStyle name="汇总 4 2 6 8" xfId="45737"/>
    <cellStyle name="汇总 4 2 6 9" xfId="50576"/>
    <cellStyle name="汇总 4 2 7" xfId="6172"/>
    <cellStyle name="汇总 4 2 7 10" xfId="55303"/>
    <cellStyle name="汇总 4 2 7 2" xfId="15145"/>
    <cellStyle name="汇总 4 2 7 3" xfId="20362"/>
    <cellStyle name="汇总 4 2 7 4" xfId="25560"/>
    <cellStyle name="汇总 4 2 7 5" xfId="30684"/>
    <cellStyle name="汇总 4 2 7 6" xfId="35789"/>
    <cellStyle name="汇总 4 2 7 7" xfId="40807"/>
    <cellStyle name="汇总 4 2 7 8" xfId="45738"/>
    <cellStyle name="汇总 4 2 7 9" xfId="50577"/>
    <cellStyle name="汇总 4 2 8" xfId="6854"/>
    <cellStyle name="汇总 4 2 8 10" xfId="55304"/>
    <cellStyle name="汇总 4 2 8 2" xfId="15146"/>
    <cellStyle name="汇总 4 2 8 3" xfId="20363"/>
    <cellStyle name="汇总 4 2 8 4" xfId="25561"/>
    <cellStyle name="汇总 4 2 8 5" xfId="30685"/>
    <cellStyle name="汇总 4 2 8 6" xfId="35790"/>
    <cellStyle name="汇总 4 2 8 7" xfId="40808"/>
    <cellStyle name="汇总 4 2 8 8" xfId="45739"/>
    <cellStyle name="汇总 4 2 8 9" xfId="50578"/>
    <cellStyle name="汇总 4 2 9" xfId="7523"/>
    <cellStyle name="汇总 4 2 9 10" xfId="55305"/>
    <cellStyle name="汇总 4 2 9 2" xfId="15147"/>
    <cellStyle name="汇总 4 2 9 3" xfId="20364"/>
    <cellStyle name="汇总 4 2 9 4" xfId="25562"/>
    <cellStyle name="汇总 4 2 9 5" xfId="30686"/>
    <cellStyle name="汇总 4 2 9 6" xfId="35791"/>
    <cellStyle name="汇总 4 2 9 7" xfId="40809"/>
    <cellStyle name="汇总 4 2 9 8" xfId="45740"/>
    <cellStyle name="汇总 4 2 9 9" xfId="50579"/>
    <cellStyle name="汇总 4 20" xfId="40763"/>
    <cellStyle name="汇总 4 21" xfId="45694"/>
    <cellStyle name="汇总 4 22" xfId="50533"/>
    <cellStyle name="汇总 4 23" xfId="55259"/>
    <cellStyle name="汇总 4 3" xfId="1054"/>
    <cellStyle name="汇总 4 3 10" xfId="8603"/>
    <cellStyle name="汇总 4 3 10 10" xfId="53506"/>
    <cellStyle name="汇总 4 3 10 2" xfId="13335"/>
    <cellStyle name="汇总 4 3 10 3" xfId="18553"/>
    <cellStyle name="汇总 4 3 10 4" xfId="23752"/>
    <cellStyle name="汇总 4 3 10 5" xfId="28874"/>
    <cellStyle name="汇总 4 3 10 6" xfId="33985"/>
    <cellStyle name="汇总 4 3 10 7" xfId="39001"/>
    <cellStyle name="汇总 4 3 10 8" xfId="43938"/>
    <cellStyle name="汇总 4 3 10 9" xfId="48777"/>
    <cellStyle name="汇总 4 3 11" xfId="8921"/>
    <cellStyle name="汇总 4 3 11 10" xfId="53508"/>
    <cellStyle name="汇总 4 3 11 2" xfId="13337"/>
    <cellStyle name="汇总 4 3 11 3" xfId="18555"/>
    <cellStyle name="汇总 4 3 11 4" xfId="23754"/>
    <cellStyle name="汇总 4 3 11 5" xfId="28876"/>
    <cellStyle name="汇总 4 3 11 6" xfId="33987"/>
    <cellStyle name="汇总 4 3 11 7" xfId="39003"/>
    <cellStyle name="汇总 4 3 11 8" xfId="43940"/>
    <cellStyle name="汇总 4 3 11 9" xfId="48779"/>
    <cellStyle name="汇总 4 3 12" xfId="15148"/>
    <cellStyle name="汇总 4 3 13" xfId="20365"/>
    <cellStyle name="汇总 4 3 14" xfId="25563"/>
    <cellStyle name="汇总 4 3 15" xfId="30687"/>
    <cellStyle name="汇总 4 3 16" xfId="35792"/>
    <cellStyle name="汇总 4 3 17" xfId="40810"/>
    <cellStyle name="汇总 4 3 18" xfId="45741"/>
    <cellStyle name="汇总 4 3 19" xfId="50580"/>
    <cellStyle name="汇总 4 3 2" xfId="1055"/>
    <cellStyle name="汇总 4 3 2 10" xfId="8922"/>
    <cellStyle name="汇总 4 3 2 10 10" xfId="55309"/>
    <cellStyle name="汇总 4 3 2 10 2" xfId="15151"/>
    <cellStyle name="汇总 4 3 2 10 3" xfId="20368"/>
    <cellStyle name="汇总 4 3 2 10 4" xfId="25566"/>
    <cellStyle name="汇总 4 3 2 10 5" xfId="30690"/>
    <cellStyle name="汇总 4 3 2 10 6" xfId="35795"/>
    <cellStyle name="汇总 4 3 2 10 7" xfId="40813"/>
    <cellStyle name="汇总 4 3 2 10 8" xfId="45744"/>
    <cellStyle name="汇总 4 3 2 10 9" xfId="50583"/>
    <cellStyle name="汇总 4 3 2 11" xfId="15149"/>
    <cellStyle name="汇总 4 3 2 12" xfId="20366"/>
    <cellStyle name="汇总 4 3 2 13" xfId="25564"/>
    <cellStyle name="汇总 4 3 2 14" xfId="30688"/>
    <cellStyle name="汇总 4 3 2 15" xfId="35793"/>
    <cellStyle name="汇总 4 3 2 16" xfId="40811"/>
    <cellStyle name="汇总 4 3 2 17" xfId="45742"/>
    <cellStyle name="汇总 4 3 2 18" xfId="50581"/>
    <cellStyle name="汇总 4 3 2 19" xfId="55307"/>
    <cellStyle name="汇总 4 3 2 2" xfId="2697"/>
    <cellStyle name="汇总 4 3 2 2 10" xfId="55310"/>
    <cellStyle name="汇总 4 3 2 2 2" xfId="15152"/>
    <cellStyle name="汇总 4 3 2 2 3" xfId="20369"/>
    <cellStyle name="汇总 4 3 2 2 4" xfId="25567"/>
    <cellStyle name="汇总 4 3 2 2 5" xfId="30691"/>
    <cellStyle name="汇总 4 3 2 2 6" xfId="35796"/>
    <cellStyle name="汇总 4 3 2 2 7" xfId="40814"/>
    <cellStyle name="汇总 4 3 2 2 8" xfId="45745"/>
    <cellStyle name="汇总 4 3 2 2 9" xfId="50584"/>
    <cellStyle name="汇总 4 3 2 3" xfId="3795"/>
    <cellStyle name="汇总 4 3 2 3 10" xfId="55311"/>
    <cellStyle name="汇总 4 3 2 3 2" xfId="15153"/>
    <cellStyle name="汇总 4 3 2 3 3" xfId="20370"/>
    <cellStyle name="汇总 4 3 2 3 4" xfId="25568"/>
    <cellStyle name="汇总 4 3 2 3 5" xfId="30692"/>
    <cellStyle name="汇总 4 3 2 3 6" xfId="35797"/>
    <cellStyle name="汇总 4 3 2 3 7" xfId="40815"/>
    <cellStyle name="汇总 4 3 2 3 8" xfId="45746"/>
    <cellStyle name="汇总 4 3 2 3 9" xfId="50585"/>
    <cellStyle name="汇总 4 3 2 4" xfId="4197"/>
    <cellStyle name="汇总 4 3 2 4 10" xfId="55312"/>
    <cellStyle name="汇总 4 3 2 4 2" xfId="15154"/>
    <cellStyle name="汇总 4 3 2 4 3" xfId="20371"/>
    <cellStyle name="汇总 4 3 2 4 4" xfId="25569"/>
    <cellStyle name="汇总 4 3 2 4 5" xfId="30693"/>
    <cellStyle name="汇总 4 3 2 4 6" xfId="35798"/>
    <cellStyle name="汇总 4 3 2 4 7" xfId="40816"/>
    <cellStyle name="汇总 4 3 2 4 8" xfId="45747"/>
    <cellStyle name="汇总 4 3 2 4 9" xfId="50586"/>
    <cellStyle name="汇总 4 3 2 5" xfId="6178"/>
    <cellStyle name="汇总 4 3 2 5 10" xfId="55313"/>
    <cellStyle name="汇总 4 3 2 5 2" xfId="15155"/>
    <cellStyle name="汇总 4 3 2 5 3" xfId="20372"/>
    <cellStyle name="汇总 4 3 2 5 4" xfId="25570"/>
    <cellStyle name="汇总 4 3 2 5 5" xfId="30694"/>
    <cellStyle name="汇总 4 3 2 5 6" xfId="35799"/>
    <cellStyle name="汇总 4 3 2 5 7" xfId="40817"/>
    <cellStyle name="汇总 4 3 2 5 8" xfId="45748"/>
    <cellStyle name="汇总 4 3 2 5 9" xfId="50587"/>
    <cellStyle name="汇总 4 3 2 6" xfId="6860"/>
    <cellStyle name="汇总 4 3 2 6 10" xfId="55314"/>
    <cellStyle name="汇总 4 3 2 6 2" xfId="15156"/>
    <cellStyle name="汇总 4 3 2 6 3" xfId="20373"/>
    <cellStyle name="汇总 4 3 2 6 4" xfId="25571"/>
    <cellStyle name="汇总 4 3 2 6 5" xfId="30695"/>
    <cellStyle name="汇总 4 3 2 6 6" xfId="35800"/>
    <cellStyle name="汇总 4 3 2 6 7" xfId="40818"/>
    <cellStyle name="汇总 4 3 2 6 8" xfId="45749"/>
    <cellStyle name="汇总 4 3 2 6 9" xfId="50588"/>
    <cellStyle name="汇总 4 3 2 7" xfId="7529"/>
    <cellStyle name="汇总 4 3 2 7 10" xfId="55315"/>
    <cellStyle name="汇总 4 3 2 7 2" xfId="15157"/>
    <cellStyle name="汇总 4 3 2 7 3" xfId="20374"/>
    <cellStyle name="汇总 4 3 2 7 4" xfId="25572"/>
    <cellStyle name="汇总 4 3 2 7 5" xfId="30696"/>
    <cellStyle name="汇总 4 3 2 7 6" xfId="35801"/>
    <cellStyle name="汇总 4 3 2 7 7" xfId="40819"/>
    <cellStyle name="汇总 4 3 2 7 8" xfId="45750"/>
    <cellStyle name="汇总 4 3 2 7 9" xfId="50589"/>
    <cellStyle name="汇总 4 3 2 8" xfId="8111"/>
    <cellStyle name="汇总 4 3 2 8 10" xfId="55316"/>
    <cellStyle name="汇总 4 3 2 8 2" xfId="15158"/>
    <cellStyle name="汇总 4 3 2 8 3" xfId="20375"/>
    <cellStyle name="汇总 4 3 2 8 4" xfId="25573"/>
    <cellStyle name="汇总 4 3 2 8 5" xfId="30697"/>
    <cellStyle name="汇总 4 3 2 8 6" xfId="35802"/>
    <cellStyle name="汇总 4 3 2 8 7" xfId="40820"/>
    <cellStyle name="汇总 4 3 2 8 8" xfId="45751"/>
    <cellStyle name="汇总 4 3 2 8 9" xfId="50590"/>
    <cellStyle name="汇总 4 3 2 9" xfId="8604"/>
    <cellStyle name="汇总 4 3 2 9 10" xfId="55317"/>
    <cellStyle name="汇总 4 3 2 9 2" xfId="15159"/>
    <cellStyle name="汇总 4 3 2 9 3" xfId="20376"/>
    <cellStyle name="汇总 4 3 2 9 4" xfId="25574"/>
    <cellStyle name="汇总 4 3 2 9 5" xfId="30698"/>
    <cellStyle name="汇总 4 3 2 9 6" xfId="35803"/>
    <cellStyle name="汇总 4 3 2 9 7" xfId="40821"/>
    <cellStyle name="汇总 4 3 2 9 8" xfId="45752"/>
    <cellStyle name="汇总 4 3 2 9 9" xfId="50591"/>
    <cellStyle name="汇总 4 3 20" xfId="55306"/>
    <cellStyle name="汇总 4 3 3" xfId="2696"/>
    <cellStyle name="汇总 4 3 3 10" xfId="55318"/>
    <cellStyle name="汇总 4 3 3 2" xfId="15160"/>
    <cellStyle name="汇总 4 3 3 3" xfId="20377"/>
    <cellStyle name="汇总 4 3 3 4" xfId="25575"/>
    <cellStyle name="汇总 4 3 3 5" xfId="30699"/>
    <cellStyle name="汇总 4 3 3 6" xfId="35804"/>
    <cellStyle name="汇总 4 3 3 7" xfId="40822"/>
    <cellStyle name="汇总 4 3 3 8" xfId="45753"/>
    <cellStyle name="汇总 4 3 3 9" xfId="50592"/>
    <cellStyle name="汇总 4 3 4" xfId="3794"/>
    <cellStyle name="汇总 4 3 4 10" xfId="55319"/>
    <cellStyle name="汇总 4 3 4 2" xfId="15161"/>
    <cellStyle name="汇总 4 3 4 3" xfId="20378"/>
    <cellStyle name="汇总 4 3 4 4" xfId="25576"/>
    <cellStyle name="汇总 4 3 4 5" xfId="30700"/>
    <cellStyle name="汇总 4 3 4 6" xfId="35805"/>
    <cellStyle name="汇总 4 3 4 7" xfId="40823"/>
    <cellStyle name="汇总 4 3 4 8" xfId="45754"/>
    <cellStyle name="汇总 4 3 4 9" xfId="50593"/>
    <cellStyle name="汇总 4 3 5" xfId="4196"/>
    <cellStyle name="汇总 4 3 5 10" xfId="55320"/>
    <cellStyle name="汇总 4 3 5 2" xfId="15162"/>
    <cellStyle name="汇总 4 3 5 3" xfId="20379"/>
    <cellStyle name="汇总 4 3 5 4" xfId="25577"/>
    <cellStyle name="汇总 4 3 5 5" xfId="30701"/>
    <cellStyle name="汇总 4 3 5 6" xfId="35806"/>
    <cellStyle name="汇总 4 3 5 7" xfId="40824"/>
    <cellStyle name="汇总 4 3 5 8" xfId="45755"/>
    <cellStyle name="汇总 4 3 5 9" xfId="50594"/>
    <cellStyle name="汇总 4 3 6" xfId="6177"/>
    <cellStyle name="汇总 4 3 6 10" xfId="55321"/>
    <cellStyle name="汇总 4 3 6 2" xfId="15163"/>
    <cellStyle name="汇总 4 3 6 3" xfId="20380"/>
    <cellStyle name="汇总 4 3 6 4" xfId="25578"/>
    <cellStyle name="汇总 4 3 6 5" xfId="30702"/>
    <cellStyle name="汇总 4 3 6 6" xfId="35807"/>
    <cellStyle name="汇总 4 3 6 7" xfId="40825"/>
    <cellStyle name="汇总 4 3 6 8" xfId="45756"/>
    <cellStyle name="汇总 4 3 6 9" xfId="50595"/>
    <cellStyle name="汇总 4 3 7" xfId="6859"/>
    <cellStyle name="汇总 4 3 7 10" xfId="55322"/>
    <cellStyle name="汇总 4 3 7 2" xfId="15164"/>
    <cellStyle name="汇总 4 3 7 3" xfId="20381"/>
    <cellStyle name="汇总 4 3 7 4" xfId="25579"/>
    <cellStyle name="汇总 4 3 7 5" xfId="30703"/>
    <cellStyle name="汇总 4 3 7 6" xfId="35808"/>
    <cellStyle name="汇总 4 3 7 7" xfId="40826"/>
    <cellStyle name="汇总 4 3 7 8" xfId="45757"/>
    <cellStyle name="汇总 4 3 7 9" xfId="50596"/>
    <cellStyle name="汇总 4 3 8" xfId="7528"/>
    <cellStyle name="汇总 4 3 8 10" xfId="55323"/>
    <cellStyle name="汇总 4 3 8 2" xfId="15165"/>
    <cellStyle name="汇总 4 3 8 3" xfId="20382"/>
    <cellStyle name="汇总 4 3 8 4" xfId="25580"/>
    <cellStyle name="汇总 4 3 8 5" xfId="30704"/>
    <cellStyle name="汇总 4 3 8 6" xfId="35809"/>
    <cellStyle name="汇总 4 3 8 7" xfId="40827"/>
    <cellStyle name="汇总 4 3 8 8" xfId="45758"/>
    <cellStyle name="汇总 4 3 8 9" xfId="50597"/>
    <cellStyle name="汇总 4 3 9" xfId="8110"/>
    <cellStyle name="汇总 4 3 9 10" xfId="55324"/>
    <cellStyle name="汇总 4 3 9 2" xfId="15166"/>
    <cellStyle name="汇总 4 3 9 3" xfId="20383"/>
    <cellStyle name="汇总 4 3 9 4" xfId="25581"/>
    <cellStyle name="汇总 4 3 9 5" xfId="30705"/>
    <cellStyle name="汇总 4 3 9 6" xfId="35810"/>
    <cellStyle name="汇总 4 3 9 7" xfId="40828"/>
    <cellStyle name="汇总 4 3 9 8" xfId="45759"/>
    <cellStyle name="汇总 4 3 9 9" xfId="50598"/>
    <cellStyle name="汇总 4 4" xfId="1056"/>
    <cellStyle name="汇总 4 4 10" xfId="8605"/>
    <cellStyle name="汇总 4 4 10 10" xfId="55028"/>
    <cellStyle name="汇总 4 4 10 2" xfId="14870"/>
    <cellStyle name="汇总 4 4 10 3" xfId="20087"/>
    <cellStyle name="汇总 4 4 10 4" xfId="25285"/>
    <cellStyle name="汇总 4 4 10 5" xfId="30409"/>
    <cellStyle name="汇总 4 4 10 6" xfId="35514"/>
    <cellStyle name="汇总 4 4 10 7" xfId="40532"/>
    <cellStyle name="汇总 4 4 10 8" xfId="45463"/>
    <cellStyle name="汇总 4 4 10 9" xfId="50302"/>
    <cellStyle name="汇总 4 4 11" xfId="8923"/>
    <cellStyle name="汇总 4 4 11 10" xfId="55033"/>
    <cellStyle name="汇总 4 4 11 2" xfId="14875"/>
    <cellStyle name="汇总 4 4 11 3" xfId="20092"/>
    <cellStyle name="汇总 4 4 11 4" xfId="25290"/>
    <cellStyle name="汇总 4 4 11 5" xfId="30414"/>
    <cellStyle name="汇总 4 4 11 6" xfId="35519"/>
    <cellStyle name="汇总 4 4 11 7" xfId="40537"/>
    <cellStyle name="汇总 4 4 11 8" xfId="45468"/>
    <cellStyle name="汇总 4 4 11 9" xfId="50307"/>
    <cellStyle name="汇总 4 4 12" xfId="15167"/>
    <cellStyle name="汇总 4 4 13" xfId="20384"/>
    <cellStyle name="汇总 4 4 14" xfId="25582"/>
    <cellStyle name="汇总 4 4 15" xfId="30706"/>
    <cellStyle name="汇总 4 4 16" xfId="35811"/>
    <cellStyle name="汇总 4 4 17" xfId="40829"/>
    <cellStyle name="汇总 4 4 18" xfId="45760"/>
    <cellStyle name="汇总 4 4 19" xfId="50599"/>
    <cellStyle name="汇总 4 4 2" xfId="1057"/>
    <cellStyle name="汇总 4 4 2 10" xfId="8924"/>
    <cellStyle name="汇总 4 4 2 10 10" xfId="55327"/>
    <cellStyle name="汇总 4 4 2 10 2" xfId="15169"/>
    <cellStyle name="汇总 4 4 2 10 3" xfId="20386"/>
    <cellStyle name="汇总 4 4 2 10 4" xfId="25584"/>
    <cellStyle name="汇总 4 4 2 10 5" xfId="30708"/>
    <cellStyle name="汇总 4 4 2 10 6" xfId="35813"/>
    <cellStyle name="汇总 4 4 2 10 7" xfId="40831"/>
    <cellStyle name="汇总 4 4 2 10 8" xfId="45762"/>
    <cellStyle name="汇总 4 4 2 10 9" xfId="50601"/>
    <cellStyle name="汇总 4 4 2 11" xfId="15168"/>
    <cellStyle name="汇总 4 4 2 12" xfId="20385"/>
    <cellStyle name="汇总 4 4 2 13" xfId="25583"/>
    <cellStyle name="汇总 4 4 2 14" xfId="30707"/>
    <cellStyle name="汇总 4 4 2 15" xfId="35812"/>
    <cellStyle name="汇总 4 4 2 16" xfId="40830"/>
    <cellStyle name="汇总 4 4 2 17" xfId="45761"/>
    <cellStyle name="汇总 4 4 2 18" xfId="50600"/>
    <cellStyle name="汇总 4 4 2 19" xfId="55326"/>
    <cellStyle name="汇总 4 4 2 2" xfId="2700"/>
    <cellStyle name="汇总 4 4 2 2 10" xfId="55328"/>
    <cellStyle name="汇总 4 4 2 2 2" xfId="15170"/>
    <cellStyle name="汇总 4 4 2 2 3" xfId="20387"/>
    <cellStyle name="汇总 4 4 2 2 4" xfId="25585"/>
    <cellStyle name="汇总 4 4 2 2 5" xfId="30709"/>
    <cellStyle name="汇总 4 4 2 2 6" xfId="35814"/>
    <cellStyle name="汇总 4 4 2 2 7" xfId="40832"/>
    <cellStyle name="汇总 4 4 2 2 8" xfId="45763"/>
    <cellStyle name="汇总 4 4 2 2 9" xfId="50602"/>
    <cellStyle name="汇总 4 4 2 3" xfId="3797"/>
    <cellStyle name="汇总 4 4 2 3 10" xfId="55329"/>
    <cellStyle name="汇总 4 4 2 3 2" xfId="15171"/>
    <cellStyle name="汇总 4 4 2 3 3" xfId="20388"/>
    <cellStyle name="汇总 4 4 2 3 4" xfId="25586"/>
    <cellStyle name="汇总 4 4 2 3 5" xfId="30710"/>
    <cellStyle name="汇总 4 4 2 3 6" xfId="35815"/>
    <cellStyle name="汇总 4 4 2 3 7" xfId="40833"/>
    <cellStyle name="汇总 4 4 2 3 8" xfId="45764"/>
    <cellStyle name="汇总 4 4 2 3 9" xfId="50603"/>
    <cellStyle name="汇总 4 4 2 4" xfId="4199"/>
    <cellStyle name="汇总 4 4 2 4 10" xfId="55330"/>
    <cellStyle name="汇总 4 4 2 4 2" xfId="15172"/>
    <cellStyle name="汇总 4 4 2 4 3" xfId="20389"/>
    <cellStyle name="汇总 4 4 2 4 4" xfId="25587"/>
    <cellStyle name="汇总 4 4 2 4 5" xfId="30711"/>
    <cellStyle name="汇总 4 4 2 4 6" xfId="35816"/>
    <cellStyle name="汇总 4 4 2 4 7" xfId="40834"/>
    <cellStyle name="汇总 4 4 2 4 8" xfId="45765"/>
    <cellStyle name="汇总 4 4 2 4 9" xfId="50604"/>
    <cellStyle name="汇总 4 4 2 5" xfId="6181"/>
    <cellStyle name="汇总 4 4 2 5 10" xfId="55331"/>
    <cellStyle name="汇总 4 4 2 5 2" xfId="15173"/>
    <cellStyle name="汇总 4 4 2 5 3" xfId="20390"/>
    <cellStyle name="汇总 4 4 2 5 4" xfId="25588"/>
    <cellStyle name="汇总 4 4 2 5 5" xfId="30712"/>
    <cellStyle name="汇总 4 4 2 5 6" xfId="35817"/>
    <cellStyle name="汇总 4 4 2 5 7" xfId="40835"/>
    <cellStyle name="汇总 4 4 2 5 8" xfId="45766"/>
    <cellStyle name="汇总 4 4 2 5 9" xfId="50605"/>
    <cellStyle name="汇总 4 4 2 6" xfId="6863"/>
    <cellStyle name="汇总 4 4 2 6 10" xfId="55332"/>
    <cellStyle name="汇总 4 4 2 6 2" xfId="15174"/>
    <cellStyle name="汇总 4 4 2 6 3" xfId="20391"/>
    <cellStyle name="汇总 4 4 2 6 4" xfId="25589"/>
    <cellStyle name="汇总 4 4 2 6 5" xfId="30713"/>
    <cellStyle name="汇总 4 4 2 6 6" xfId="35818"/>
    <cellStyle name="汇总 4 4 2 6 7" xfId="40836"/>
    <cellStyle name="汇总 4 4 2 6 8" xfId="45767"/>
    <cellStyle name="汇总 4 4 2 6 9" xfId="50606"/>
    <cellStyle name="汇总 4 4 2 7" xfId="7532"/>
    <cellStyle name="汇总 4 4 2 7 10" xfId="55333"/>
    <cellStyle name="汇总 4 4 2 7 2" xfId="15175"/>
    <cellStyle name="汇总 4 4 2 7 3" xfId="20392"/>
    <cellStyle name="汇总 4 4 2 7 4" xfId="25590"/>
    <cellStyle name="汇总 4 4 2 7 5" xfId="30714"/>
    <cellStyle name="汇总 4 4 2 7 6" xfId="35819"/>
    <cellStyle name="汇总 4 4 2 7 7" xfId="40837"/>
    <cellStyle name="汇总 4 4 2 7 8" xfId="45768"/>
    <cellStyle name="汇总 4 4 2 7 9" xfId="50607"/>
    <cellStyle name="汇总 4 4 2 8" xfId="8113"/>
    <cellStyle name="汇总 4 4 2 8 10" xfId="55334"/>
    <cellStyle name="汇总 4 4 2 8 2" xfId="15176"/>
    <cellStyle name="汇总 4 4 2 8 3" xfId="20393"/>
    <cellStyle name="汇总 4 4 2 8 4" xfId="25591"/>
    <cellStyle name="汇总 4 4 2 8 5" xfId="30715"/>
    <cellStyle name="汇总 4 4 2 8 6" xfId="35820"/>
    <cellStyle name="汇总 4 4 2 8 7" xfId="40838"/>
    <cellStyle name="汇总 4 4 2 8 8" xfId="45769"/>
    <cellStyle name="汇总 4 4 2 8 9" xfId="50608"/>
    <cellStyle name="汇总 4 4 2 9" xfId="8606"/>
    <cellStyle name="汇总 4 4 2 9 10" xfId="55335"/>
    <cellStyle name="汇总 4 4 2 9 2" xfId="15177"/>
    <cellStyle name="汇总 4 4 2 9 3" xfId="20394"/>
    <cellStyle name="汇总 4 4 2 9 4" xfId="25592"/>
    <cellStyle name="汇总 4 4 2 9 5" xfId="30716"/>
    <cellStyle name="汇总 4 4 2 9 6" xfId="35821"/>
    <cellStyle name="汇总 4 4 2 9 7" xfId="40839"/>
    <cellStyle name="汇总 4 4 2 9 8" xfId="45770"/>
    <cellStyle name="汇总 4 4 2 9 9" xfId="50609"/>
    <cellStyle name="汇总 4 4 20" xfId="55325"/>
    <cellStyle name="汇总 4 4 3" xfId="2698"/>
    <cellStyle name="汇总 4 4 3 10" xfId="55336"/>
    <cellStyle name="汇总 4 4 3 2" xfId="15178"/>
    <cellStyle name="汇总 4 4 3 3" xfId="20395"/>
    <cellStyle name="汇总 4 4 3 4" xfId="25593"/>
    <cellStyle name="汇总 4 4 3 5" xfId="30717"/>
    <cellStyle name="汇总 4 4 3 6" xfId="35822"/>
    <cellStyle name="汇总 4 4 3 7" xfId="40840"/>
    <cellStyle name="汇总 4 4 3 8" xfId="45771"/>
    <cellStyle name="汇总 4 4 3 9" xfId="50610"/>
    <cellStyle name="汇总 4 4 4" xfId="3796"/>
    <cellStyle name="汇总 4 4 4 10" xfId="38394"/>
    <cellStyle name="汇总 4 4 4 2" xfId="10474"/>
    <cellStyle name="汇总 4 4 4 3" xfId="11730"/>
    <cellStyle name="汇总 4 4 4 4" xfId="9366"/>
    <cellStyle name="汇总 4 4 4 5" xfId="12345"/>
    <cellStyle name="汇总 4 4 4 6" xfId="17711"/>
    <cellStyle name="汇总 4 4 4 7" xfId="23147"/>
    <cellStyle name="汇总 4 4 4 8" xfId="28070"/>
    <cellStyle name="汇总 4 4 4 9" xfId="33005"/>
    <cellStyle name="汇总 4 4 5" xfId="4198"/>
    <cellStyle name="汇总 4 4 5 10" xfId="10379"/>
    <cellStyle name="汇总 4 4 5 2" xfId="10494"/>
    <cellStyle name="汇总 4 4 5 3" xfId="11702"/>
    <cellStyle name="汇总 4 4 5 4" xfId="9937"/>
    <cellStyle name="汇总 4 4 5 5" xfId="10648"/>
    <cellStyle name="汇总 4 4 5 6" xfId="11769"/>
    <cellStyle name="汇总 4 4 5 7" xfId="22699"/>
    <cellStyle name="汇总 4 4 5 8" xfId="17736"/>
    <cellStyle name="汇总 4 4 5 9" xfId="23014"/>
    <cellStyle name="汇总 4 4 6" xfId="6179"/>
    <cellStyle name="汇总 4 4 6 10" xfId="33112"/>
    <cellStyle name="汇总 4 4 6 2" xfId="10502"/>
    <cellStyle name="汇总 4 4 6 3" xfId="11680"/>
    <cellStyle name="汇总 4 4 6 4" xfId="9987"/>
    <cellStyle name="汇总 4 4 6 5" xfId="12707"/>
    <cellStyle name="汇总 4 4 6 6" xfId="10059"/>
    <cellStyle name="汇总 4 4 6 7" xfId="12486"/>
    <cellStyle name="汇总 4 4 6 8" xfId="11935"/>
    <cellStyle name="汇总 4 4 6 9" xfId="11322"/>
    <cellStyle name="汇总 4 4 7" xfId="6861"/>
    <cellStyle name="汇总 4 4 7 10" xfId="11156"/>
    <cellStyle name="汇总 4 4 7 2" xfId="10504"/>
    <cellStyle name="汇总 4 4 7 3" xfId="11285"/>
    <cellStyle name="汇总 4 4 7 4" xfId="9991"/>
    <cellStyle name="汇总 4 4 7 5" xfId="11688"/>
    <cellStyle name="汇总 4 4 7 6" xfId="11411"/>
    <cellStyle name="汇总 4 4 7 7" xfId="11419"/>
    <cellStyle name="汇总 4 4 7 8" xfId="12568"/>
    <cellStyle name="汇总 4 4 7 9" xfId="12238"/>
    <cellStyle name="汇总 4 4 8" xfId="7530"/>
    <cellStyle name="汇总 4 4 8 10" xfId="17501"/>
    <cellStyle name="汇总 4 4 8 2" xfId="10505"/>
    <cellStyle name="汇总 4 4 8 3" xfId="11678"/>
    <cellStyle name="汇总 4 4 8 4" xfId="9384"/>
    <cellStyle name="汇总 4 4 8 5" xfId="12128"/>
    <cellStyle name="汇总 4 4 8 6" xfId="10140"/>
    <cellStyle name="汇总 4 4 8 7" xfId="10515"/>
    <cellStyle name="汇总 4 4 8 8" xfId="9213"/>
    <cellStyle name="汇总 4 4 8 9" xfId="32911"/>
    <cellStyle name="汇总 4 4 9" xfId="8112"/>
    <cellStyle name="汇总 4 4 9 10" xfId="23093"/>
    <cellStyle name="汇总 4 4 9 2" xfId="10506"/>
    <cellStyle name="汇总 4 4 9 3" xfId="10643"/>
    <cellStyle name="汇总 4 4 9 4" xfId="9997"/>
    <cellStyle name="汇总 4 4 9 5" xfId="9288"/>
    <cellStyle name="汇总 4 4 9 6" xfId="11312"/>
    <cellStyle name="汇总 4 4 9 7" xfId="17864"/>
    <cellStyle name="汇总 4 4 9 8" xfId="11522"/>
    <cellStyle name="汇总 4 4 9 9" xfId="9631"/>
    <cellStyle name="汇总 4 5" xfId="1058"/>
    <cellStyle name="汇总 4 5 10" xfId="8925"/>
    <cellStyle name="汇总 4 5 10 10" xfId="55338"/>
    <cellStyle name="汇总 4 5 10 2" xfId="15180"/>
    <cellStyle name="汇总 4 5 10 3" xfId="20397"/>
    <cellStyle name="汇总 4 5 10 4" xfId="25595"/>
    <cellStyle name="汇总 4 5 10 5" xfId="30719"/>
    <cellStyle name="汇总 4 5 10 6" xfId="35824"/>
    <cellStyle name="汇总 4 5 10 7" xfId="40842"/>
    <cellStyle name="汇总 4 5 10 8" xfId="45773"/>
    <cellStyle name="汇总 4 5 10 9" xfId="50612"/>
    <cellStyle name="汇总 4 5 11" xfId="15179"/>
    <cellStyle name="汇总 4 5 12" xfId="20396"/>
    <cellStyle name="汇总 4 5 13" xfId="25594"/>
    <cellStyle name="汇总 4 5 14" xfId="30718"/>
    <cellStyle name="汇总 4 5 15" xfId="35823"/>
    <cellStyle name="汇总 4 5 16" xfId="40841"/>
    <cellStyle name="汇总 4 5 17" xfId="45772"/>
    <cellStyle name="汇总 4 5 18" xfId="50611"/>
    <cellStyle name="汇总 4 5 19" xfId="55337"/>
    <cellStyle name="汇总 4 5 2" xfId="2701"/>
    <cellStyle name="汇总 4 5 2 10" xfId="55339"/>
    <cellStyle name="汇总 4 5 2 2" xfId="15181"/>
    <cellStyle name="汇总 4 5 2 3" xfId="20398"/>
    <cellStyle name="汇总 4 5 2 4" xfId="25596"/>
    <cellStyle name="汇总 4 5 2 5" xfId="30720"/>
    <cellStyle name="汇总 4 5 2 6" xfId="35825"/>
    <cellStyle name="汇总 4 5 2 7" xfId="40843"/>
    <cellStyle name="汇总 4 5 2 8" xfId="45774"/>
    <cellStyle name="汇总 4 5 2 9" xfId="50613"/>
    <cellStyle name="汇总 4 5 3" xfId="3798"/>
    <cellStyle name="汇总 4 5 3 10" xfId="55340"/>
    <cellStyle name="汇总 4 5 3 2" xfId="15182"/>
    <cellStyle name="汇总 4 5 3 3" xfId="20399"/>
    <cellStyle name="汇总 4 5 3 4" xfId="25597"/>
    <cellStyle name="汇总 4 5 3 5" xfId="30721"/>
    <cellStyle name="汇总 4 5 3 6" xfId="35826"/>
    <cellStyle name="汇总 4 5 3 7" xfId="40844"/>
    <cellStyle name="汇总 4 5 3 8" xfId="45775"/>
    <cellStyle name="汇总 4 5 3 9" xfId="50614"/>
    <cellStyle name="汇总 4 5 4" xfId="4200"/>
    <cellStyle name="汇总 4 5 4 10" xfId="55341"/>
    <cellStyle name="汇总 4 5 4 2" xfId="15183"/>
    <cellStyle name="汇总 4 5 4 3" xfId="20400"/>
    <cellStyle name="汇总 4 5 4 4" xfId="25598"/>
    <cellStyle name="汇总 4 5 4 5" xfId="30722"/>
    <cellStyle name="汇总 4 5 4 6" xfId="35827"/>
    <cellStyle name="汇总 4 5 4 7" xfId="40845"/>
    <cellStyle name="汇总 4 5 4 8" xfId="45776"/>
    <cellStyle name="汇总 4 5 4 9" xfId="50615"/>
    <cellStyle name="汇总 4 5 5" xfId="6182"/>
    <cellStyle name="汇总 4 5 5 10" xfId="55342"/>
    <cellStyle name="汇总 4 5 5 2" xfId="15184"/>
    <cellStyle name="汇总 4 5 5 3" xfId="20401"/>
    <cellStyle name="汇总 4 5 5 4" xfId="25599"/>
    <cellStyle name="汇总 4 5 5 5" xfId="30723"/>
    <cellStyle name="汇总 4 5 5 6" xfId="35828"/>
    <cellStyle name="汇总 4 5 5 7" xfId="40846"/>
    <cellStyle name="汇总 4 5 5 8" xfId="45777"/>
    <cellStyle name="汇总 4 5 5 9" xfId="50616"/>
    <cellStyle name="汇总 4 5 6" xfId="6864"/>
    <cellStyle name="汇总 4 5 6 10" xfId="55343"/>
    <cellStyle name="汇总 4 5 6 2" xfId="15185"/>
    <cellStyle name="汇总 4 5 6 3" xfId="20402"/>
    <cellStyle name="汇总 4 5 6 4" xfId="25600"/>
    <cellStyle name="汇总 4 5 6 5" xfId="30724"/>
    <cellStyle name="汇总 4 5 6 6" xfId="35829"/>
    <cellStyle name="汇总 4 5 6 7" xfId="40847"/>
    <cellStyle name="汇总 4 5 6 8" xfId="45778"/>
    <cellStyle name="汇总 4 5 6 9" xfId="50617"/>
    <cellStyle name="汇总 4 5 7" xfId="7533"/>
    <cellStyle name="汇总 4 5 7 10" xfId="55344"/>
    <cellStyle name="汇总 4 5 7 2" xfId="15186"/>
    <cellStyle name="汇总 4 5 7 3" xfId="20403"/>
    <cellStyle name="汇总 4 5 7 4" xfId="25601"/>
    <cellStyle name="汇总 4 5 7 5" xfId="30725"/>
    <cellStyle name="汇总 4 5 7 6" xfId="35830"/>
    <cellStyle name="汇总 4 5 7 7" xfId="40848"/>
    <cellStyle name="汇总 4 5 7 8" xfId="45779"/>
    <cellStyle name="汇总 4 5 7 9" xfId="50618"/>
    <cellStyle name="汇总 4 5 8" xfId="8114"/>
    <cellStyle name="汇总 4 5 8 10" xfId="55345"/>
    <cellStyle name="汇总 4 5 8 2" xfId="15187"/>
    <cellStyle name="汇总 4 5 8 3" xfId="20404"/>
    <cellStyle name="汇总 4 5 8 4" xfId="25602"/>
    <cellStyle name="汇总 4 5 8 5" xfId="30726"/>
    <cellStyle name="汇总 4 5 8 6" xfId="35831"/>
    <cellStyle name="汇总 4 5 8 7" xfId="40849"/>
    <cellStyle name="汇总 4 5 8 8" xfId="45780"/>
    <cellStyle name="汇总 4 5 8 9" xfId="50619"/>
    <cellStyle name="汇总 4 5 9" xfId="8607"/>
    <cellStyle name="汇总 4 5 9 10" xfId="9170"/>
    <cellStyle name="汇总 4 5 9 2" xfId="9230"/>
    <cellStyle name="汇总 4 5 9 3" xfId="10370"/>
    <cellStyle name="汇总 4 5 9 4" xfId="11392"/>
    <cellStyle name="汇总 4 5 9 5" xfId="9234"/>
    <cellStyle name="汇总 4 5 9 6" xfId="11905"/>
    <cellStyle name="汇总 4 5 9 7" xfId="9807"/>
    <cellStyle name="汇总 4 5 9 8" xfId="12432"/>
    <cellStyle name="汇总 4 5 9 9" xfId="11801"/>
    <cellStyle name="汇总 4 6" xfId="1809"/>
    <cellStyle name="汇总 4 6 10" xfId="55346"/>
    <cellStyle name="汇总 4 6 2" xfId="15188"/>
    <cellStyle name="汇总 4 6 3" xfId="20405"/>
    <cellStyle name="汇总 4 6 4" xfId="25603"/>
    <cellStyle name="汇总 4 6 5" xfId="30727"/>
    <cellStyle name="汇总 4 6 6" xfId="35832"/>
    <cellStyle name="汇总 4 6 7" xfId="40850"/>
    <cellStyle name="汇总 4 6 8" xfId="45781"/>
    <cellStyle name="汇总 4 6 9" xfId="50620"/>
    <cellStyle name="汇总 4 7" xfId="3238"/>
    <cellStyle name="汇总 4 7 10" xfId="55347"/>
    <cellStyle name="汇总 4 7 2" xfId="15189"/>
    <cellStyle name="汇总 4 7 3" xfId="20406"/>
    <cellStyle name="汇总 4 7 4" xfId="25604"/>
    <cellStyle name="汇总 4 7 5" xfId="30728"/>
    <cellStyle name="汇总 4 7 6" xfId="35833"/>
    <cellStyle name="汇总 4 7 7" xfId="40851"/>
    <cellStyle name="汇总 4 7 8" xfId="45782"/>
    <cellStyle name="汇总 4 7 9" xfId="50621"/>
    <cellStyle name="汇总 4 8" xfId="3387"/>
    <cellStyle name="汇总 4 8 10" xfId="55348"/>
    <cellStyle name="汇总 4 8 2" xfId="15190"/>
    <cellStyle name="汇总 4 8 3" xfId="20407"/>
    <cellStyle name="汇总 4 8 4" xfId="25605"/>
    <cellStyle name="汇总 4 8 5" xfId="30729"/>
    <cellStyle name="汇总 4 8 6" xfId="35834"/>
    <cellStyle name="汇总 4 8 7" xfId="40852"/>
    <cellStyle name="汇总 4 8 8" xfId="45783"/>
    <cellStyle name="汇总 4 8 9" xfId="50622"/>
    <cellStyle name="汇总 4 9" xfId="4997"/>
    <cellStyle name="汇总 4 9 10" xfId="55349"/>
    <cellStyle name="汇总 4 9 2" xfId="15191"/>
    <cellStyle name="汇总 4 9 3" xfId="20408"/>
    <cellStyle name="汇总 4 9 4" xfId="25606"/>
    <cellStyle name="汇总 4 9 5" xfId="30730"/>
    <cellStyle name="汇总 4 9 6" xfId="35835"/>
    <cellStyle name="汇总 4 9 7" xfId="40853"/>
    <cellStyle name="汇总 4 9 8" xfId="45784"/>
    <cellStyle name="汇总 4 9 9" xfId="50623"/>
    <cellStyle name="汇总 5" xfId="386"/>
    <cellStyle name="汇总 5 10" xfId="6553"/>
    <cellStyle name="汇总 5 10 10" xfId="55350"/>
    <cellStyle name="汇总 5 10 2" xfId="15192"/>
    <cellStyle name="汇总 5 10 3" xfId="20409"/>
    <cellStyle name="汇总 5 10 4" xfId="25607"/>
    <cellStyle name="汇总 5 10 5" xfId="30731"/>
    <cellStyle name="汇总 5 10 6" xfId="35836"/>
    <cellStyle name="汇总 5 10 7" xfId="40854"/>
    <cellStyle name="汇总 5 10 8" xfId="45785"/>
    <cellStyle name="汇总 5 10 9" xfId="50624"/>
    <cellStyle name="汇总 5 11" xfId="7116"/>
    <cellStyle name="汇总 5 11 10" xfId="55351"/>
    <cellStyle name="汇总 5 11 2" xfId="15193"/>
    <cellStyle name="汇总 5 11 3" xfId="20410"/>
    <cellStyle name="汇总 5 11 4" xfId="25608"/>
    <cellStyle name="汇总 5 11 5" xfId="30732"/>
    <cellStyle name="汇总 5 11 6" xfId="35837"/>
    <cellStyle name="汇总 5 11 7" xfId="40855"/>
    <cellStyle name="汇总 5 11 8" xfId="45786"/>
    <cellStyle name="汇总 5 11 9" xfId="50625"/>
    <cellStyle name="汇总 5 12" xfId="7865"/>
    <cellStyle name="汇总 5 12 10" xfId="55352"/>
    <cellStyle name="汇总 5 12 2" xfId="15194"/>
    <cellStyle name="汇总 5 12 3" xfId="20411"/>
    <cellStyle name="汇总 5 12 4" xfId="25609"/>
    <cellStyle name="汇总 5 12 5" xfId="30733"/>
    <cellStyle name="汇总 5 12 6" xfId="35838"/>
    <cellStyle name="汇总 5 12 7" xfId="40856"/>
    <cellStyle name="汇总 5 12 8" xfId="45787"/>
    <cellStyle name="汇总 5 12 9" xfId="50626"/>
    <cellStyle name="汇总 5 13" xfId="8426"/>
    <cellStyle name="汇总 5 13 10" xfId="55353"/>
    <cellStyle name="汇总 5 13 2" xfId="15195"/>
    <cellStyle name="汇总 5 13 3" xfId="20412"/>
    <cellStyle name="汇总 5 13 4" xfId="25610"/>
    <cellStyle name="汇总 5 13 5" xfId="30734"/>
    <cellStyle name="汇总 5 13 6" xfId="35839"/>
    <cellStyle name="汇总 5 13 7" xfId="40857"/>
    <cellStyle name="汇总 5 13 8" xfId="45788"/>
    <cellStyle name="汇总 5 13 9" xfId="50627"/>
    <cellStyle name="汇总 5 14" xfId="11451"/>
    <cellStyle name="汇总 5 15" xfId="10476"/>
    <cellStyle name="汇总 5 16" xfId="11218"/>
    <cellStyle name="汇总 5 17" xfId="17764"/>
    <cellStyle name="汇总 5 18" xfId="11361"/>
    <cellStyle name="汇总 5 19" xfId="28115"/>
    <cellStyle name="汇总 5 2" xfId="1059"/>
    <cellStyle name="汇总 5 2 10" xfId="8608"/>
    <cellStyle name="汇总 5 2 10 10" xfId="55355"/>
    <cellStyle name="汇总 5 2 10 2" xfId="15197"/>
    <cellStyle name="汇总 5 2 10 3" xfId="20414"/>
    <cellStyle name="汇总 5 2 10 4" xfId="25612"/>
    <cellStyle name="汇总 5 2 10 5" xfId="30736"/>
    <cellStyle name="汇总 5 2 10 6" xfId="35841"/>
    <cellStyle name="汇总 5 2 10 7" xfId="40859"/>
    <cellStyle name="汇总 5 2 10 8" xfId="45790"/>
    <cellStyle name="汇总 5 2 10 9" xfId="50629"/>
    <cellStyle name="汇总 5 2 11" xfId="8926"/>
    <cellStyle name="汇总 5 2 11 10" xfId="55356"/>
    <cellStyle name="汇总 5 2 11 2" xfId="15198"/>
    <cellStyle name="汇总 5 2 11 3" xfId="20415"/>
    <cellStyle name="汇总 5 2 11 4" xfId="25613"/>
    <cellStyle name="汇总 5 2 11 5" xfId="30737"/>
    <cellStyle name="汇总 5 2 11 6" xfId="35842"/>
    <cellStyle name="汇总 5 2 11 7" xfId="40860"/>
    <cellStyle name="汇总 5 2 11 8" xfId="45791"/>
    <cellStyle name="汇总 5 2 11 9" xfId="50630"/>
    <cellStyle name="汇总 5 2 12" xfId="15196"/>
    <cellStyle name="汇总 5 2 13" xfId="20413"/>
    <cellStyle name="汇总 5 2 14" xfId="25611"/>
    <cellStyle name="汇总 5 2 15" xfId="30735"/>
    <cellStyle name="汇总 5 2 16" xfId="35840"/>
    <cellStyle name="汇总 5 2 17" xfId="40858"/>
    <cellStyle name="汇总 5 2 18" xfId="45789"/>
    <cellStyle name="汇总 5 2 19" xfId="50628"/>
    <cellStyle name="汇总 5 2 2" xfId="1060"/>
    <cellStyle name="汇总 5 2 2 10" xfId="8927"/>
    <cellStyle name="汇总 5 2 2 10 10" xfId="55358"/>
    <cellStyle name="汇总 5 2 2 10 2" xfId="15200"/>
    <cellStyle name="汇总 5 2 2 10 3" xfId="20417"/>
    <cellStyle name="汇总 5 2 2 10 4" xfId="25615"/>
    <cellStyle name="汇总 5 2 2 10 5" xfId="30739"/>
    <cellStyle name="汇总 5 2 2 10 6" xfId="35844"/>
    <cellStyle name="汇总 5 2 2 10 7" xfId="40862"/>
    <cellStyle name="汇总 5 2 2 10 8" xfId="45793"/>
    <cellStyle name="汇总 5 2 2 10 9" xfId="50632"/>
    <cellStyle name="汇总 5 2 2 11" xfId="15199"/>
    <cellStyle name="汇总 5 2 2 12" xfId="20416"/>
    <cellStyle name="汇总 5 2 2 13" xfId="25614"/>
    <cellStyle name="汇总 5 2 2 14" xfId="30738"/>
    <cellStyle name="汇总 5 2 2 15" xfId="35843"/>
    <cellStyle name="汇总 5 2 2 16" xfId="40861"/>
    <cellStyle name="汇总 5 2 2 17" xfId="45792"/>
    <cellStyle name="汇总 5 2 2 18" xfId="50631"/>
    <cellStyle name="汇总 5 2 2 19" xfId="55357"/>
    <cellStyle name="汇总 5 2 2 2" xfId="2703"/>
    <cellStyle name="汇总 5 2 2 2 10" xfId="55359"/>
    <cellStyle name="汇总 5 2 2 2 2" xfId="15201"/>
    <cellStyle name="汇总 5 2 2 2 3" xfId="20418"/>
    <cellStyle name="汇总 5 2 2 2 4" xfId="25616"/>
    <cellStyle name="汇总 5 2 2 2 5" xfId="30740"/>
    <cellStyle name="汇总 5 2 2 2 6" xfId="35845"/>
    <cellStyle name="汇总 5 2 2 2 7" xfId="40863"/>
    <cellStyle name="汇总 5 2 2 2 8" xfId="45794"/>
    <cellStyle name="汇总 5 2 2 2 9" xfId="50633"/>
    <cellStyle name="汇总 5 2 2 3" xfId="3800"/>
    <cellStyle name="汇总 5 2 2 3 10" xfId="55360"/>
    <cellStyle name="汇总 5 2 2 3 2" xfId="15202"/>
    <cellStyle name="汇总 5 2 2 3 3" xfId="20419"/>
    <cellStyle name="汇总 5 2 2 3 4" xfId="25617"/>
    <cellStyle name="汇总 5 2 2 3 5" xfId="30741"/>
    <cellStyle name="汇总 5 2 2 3 6" xfId="35846"/>
    <cellStyle name="汇总 5 2 2 3 7" xfId="40864"/>
    <cellStyle name="汇总 5 2 2 3 8" xfId="45795"/>
    <cellStyle name="汇总 5 2 2 3 9" xfId="50634"/>
    <cellStyle name="汇总 5 2 2 4" xfId="4202"/>
    <cellStyle name="汇总 5 2 2 4 10" xfId="55361"/>
    <cellStyle name="汇总 5 2 2 4 2" xfId="15203"/>
    <cellStyle name="汇总 5 2 2 4 3" xfId="20420"/>
    <cellStyle name="汇总 5 2 2 4 4" xfId="25618"/>
    <cellStyle name="汇总 5 2 2 4 5" xfId="30742"/>
    <cellStyle name="汇总 5 2 2 4 6" xfId="35847"/>
    <cellStyle name="汇总 5 2 2 4 7" xfId="40865"/>
    <cellStyle name="汇总 5 2 2 4 8" xfId="45796"/>
    <cellStyle name="汇总 5 2 2 4 9" xfId="50635"/>
    <cellStyle name="汇总 5 2 2 5" xfId="6184"/>
    <cellStyle name="汇总 5 2 2 5 10" xfId="55362"/>
    <cellStyle name="汇总 5 2 2 5 2" xfId="15204"/>
    <cellStyle name="汇总 5 2 2 5 3" xfId="20421"/>
    <cellStyle name="汇总 5 2 2 5 4" xfId="25619"/>
    <cellStyle name="汇总 5 2 2 5 5" xfId="30743"/>
    <cellStyle name="汇总 5 2 2 5 6" xfId="35848"/>
    <cellStyle name="汇总 5 2 2 5 7" xfId="40866"/>
    <cellStyle name="汇总 5 2 2 5 8" xfId="45797"/>
    <cellStyle name="汇总 5 2 2 5 9" xfId="50636"/>
    <cellStyle name="汇总 5 2 2 6" xfId="6866"/>
    <cellStyle name="汇总 5 2 2 6 10" xfId="55363"/>
    <cellStyle name="汇总 5 2 2 6 2" xfId="15205"/>
    <cellStyle name="汇总 5 2 2 6 3" xfId="20422"/>
    <cellStyle name="汇总 5 2 2 6 4" xfId="25620"/>
    <cellStyle name="汇总 5 2 2 6 5" xfId="30744"/>
    <cellStyle name="汇总 5 2 2 6 6" xfId="35849"/>
    <cellStyle name="汇总 5 2 2 6 7" xfId="40867"/>
    <cellStyle name="汇总 5 2 2 6 8" xfId="45798"/>
    <cellStyle name="汇总 5 2 2 6 9" xfId="50637"/>
    <cellStyle name="汇总 5 2 2 7" xfId="7535"/>
    <cellStyle name="汇总 5 2 2 7 10" xfId="49434"/>
    <cellStyle name="汇总 5 2 2 7 2" xfId="9090"/>
    <cellStyle name="汇总 5 2 2 7 3" xfId="10443"/>
    <cellStyle name="汇总 5 2 2 7 4" xfId="9933"/>
    <cellStyle name="汇总 5 2 2 7 5" xfId="24410"/>
    <cellStyle name="汇总 5 2 2 7 6" xfId="29531"/>
    <cellStyle name="汇总 5 2 2 7 7" xfId="34643"/>
    <cellStyle name="汇总 5 2 2 7 8" xfId="39658"/>
    <cellStyle name="汇总 5 2 2 7 9" xfId="28172"/>
    <cellStyle name="汇总 5 2 2 8" xfId="8116"/>
    <cellStyle name="汇总 5 2 2 8 10" xfId="55364"/>
    <cellStyle name="汇总 5 2 2 8 2" xfId="15206"/>
    <cellStyle name="汇总 5 2 2 8 3" xfId="20423"/>
    <cellStyle name="汇总 5 2 2 8 4" xfId="25621"/>
    <cellStyle name="汇总 5 2 2 8 5" xfId="30745"/>
    <cellStyle name="汇总 5 2 2 8 6" xfId="35850"/>
    <cellStyle name="汇总 5 2 2 8 7" xfId="40868"/>
    <cellStyle name="汇总 5 2 2 8 8" xfId="45799"/>
    <cellStyle name="汇总 5 2 2 8 9" xfId="50638"/>
    <cellStyle name="汇总 5 2 2 9" xfId="8609"/>
    <cellStyle name="汇总 5 2 2 9 10" xfId="55365"/>
    <cellStyle name="汇总 5 2 2 9 2" xfId="15207"/>
    <cellStyle name="汇总 5 2 2 9 3" xfId="20424"/>
    <cellStyle name="汇总 5 2 2 9 4" xfId="25622"/>
    <cellStyle name="汇总 5 2 2 9 5" xfId="30746"/>
    <cellStyle name="汇总 5 2 2 9 6" xfId="35851"/>
    <cellStyle name="汇总 5 2 2 9 7" xfId="40869"/>
    <cellStyle name="汇总 5 2 2 9 8" xfId="45800"/>
    <cellStyle name="汇总 5 2 2 9 9" xfId="50639"/>
    <cellStyle name="汇总 5 2 20" xfId="55354"/>
    <cellStyle name="汇总 5 2 3" xfId="2702"/>
    <cellStyle name="汇总 5 2 3 10" xfId="55366"/>
    <cellStyle name="汇总 5 2 3 2" xfId="15208"/>
    <cellStyle name="汇总 5 2 3 3" xfId="20425"/>
    <cellStyle name="汇总 5 2 3 4" xfId="25623"/>
    <cellStyle name="汇总 5 2 3 5" xfId="30747"/>
    <cellStyle name="汇总 5 2 3 6" xfId="35852"/>
    <cellStyle name="汇总 5 2 3 7" xfId="40870"/>
    <cellStyle name="汇总 5 2 3 8" xfId="45801"/>
    <cellStyle name="汇总 5 2 3 9" xfId="50640"/>
    <cellStyle name="汇总 5 2 4" xfId="3799"/>
    <cellStyle name="汇总 5 2 4 10" xfId="55367"/>
    <cellStyle name="汇总 5 2 4 2" xfId="15209"/>
    <cellStyle name="汇总 5 2 4 3" xfId="20426"/>
    <cellStyle name="汇总 5 2 4 4" xfId="25624"/>
    <cellStyle name="汇总 5 2 4 5" xfId="30748"/>
    <cellStyle name="汇总 5 2 4 6" xfId="35853"/>
    <cellStyle name="汇总 5 2 4 7" xfId="40871"/>
    <cellStyle name="汇总 5 2 4 8" xfId="45802"/>
    <cellStyle name="汇总 5 2 4 9" xfId="50641"/>
    <cellStyle name="汇总 5 2 5" xfId="4201"/>
    <cellStyle name="汇总 5 2 5 10" xfId="55368"/>
    <cellStyle name="汇总 5 2 5 2" xfId="15210"/>
    <cellStyle name="汇总 5 2 5 3" xfId="20427"/>
    <cellStyle name="汇总 5 2 5 4" xfId="25625"/>
    <cellStyle name="汇总 5 2 5 5" xfId="30749"/>
    <cellStyle name="汇总 5 2 5 6" xfId="35854"/>
    <cellStyle name="汇总 5 2 5 7" xfId="40872"/>
    <cellStyle name="汇总 5 2 5 8" xfId="45803"/>
    <cellStyle name="汇总 5 2 5 9" xfId="50642"/>
    <cellStyle name="汇总 5 2 6" xfId="6183"/>
    <cellStyle name="汇总 5 2 6 10" xfId="55369"/>
    <cellStyle name="汇总 5 2 6 2" xfId="15211"/>
    <cellStyle name="汇总 5 2 6 3" xfId="20428"/>
    <cellStyle name="汇总 5 2 6 4" xfId="25626"/>
    <cellStyle name="汇总 5 2 6 5" xfId="30750"/>
    <cellStyle name="汇总 5 2 6 6" xfId="35855"/>
    <cellStyle name="汇总 5 2 6 7" xfId="40873"/>
    <cellStyle name="汇总 5 2 6 8" xfId="45804"/>
    <cellStyle name="汇总 5 2 6 9" xfId="50643"/>
    <cellStyle name="汇总 5 2 7" xfId="6865"/>
    <cellStyle name="汇总 5 2 7 10" xfId="55370"/>
    <cellStyle name="汇总 5 2 7 2" xfId="15212"/>
    <cellStyle name="汇总 5 2 7 3" xfId="20429"/>
    <cellStyle name="汇总 5 2 7 4" xfId="25627"/>
    <cellStyle name="汇总 5 2 7 5" xfId="30751"/>
    <cellStyle name="汇总 5 2 7 6" xfId="35856"/>
    <cellStyle name="汇总 5 2 7 7" xfId="40874"/>
    <cellStyle name="汇总 5 2 7 8" xfId="45805"/>
    <cellStyle name="汇总 5 2 7 9" xfId="50644"/>
    <cellStyle name="汇总 5 2 8" xfId="7534"/>
    <cellStyle name="汇总 5 2 8 10" xfId="55371"/>
    <cellStyle name="汇总 5 2 8 2" xfId="15213"/>
    <cellStyle name="汇总 5 2 8 3" xfId="20430"/>
    <cellStyle name="汇总 5 2 8 4" xfId="25628"/>
    <cellStyle name="汇总 5 2 8 5" xfId="30752"/>
    <cellStyle name="汇总 5 2 8 6" xfId="35857"/>
    <cellStyle name="汇总 5 2 8 7" xfId="40875"/>
    <cellStyle name="汇总 5 2 8 8" xfId="45806"/>
    <cellStyle name="汇总 5 2 8 9" xfId="50645"/>
    <cellStyle name="汇总 5 2 9" xfId="8115"/>
    <cellStyle name="汇总 5 2 9 10" xfId="55372"/>
    <cellStyle name="汇总 5 2 9 2" xfId="15214"/>
    <cellStyle name="汇总 5 2 9 3" xfId="20431"/>
    <cellStyle name="汇总 5 2 9 4" xfId="25629"/>
    <cellStyle name="汇总 5 2 9 5" xfId="30753"/>
    <cellStyle name="汇总 5 2 9 6" xfId="35858"/>
    <cellStyle name="汇总 5 2 9 7" xfId="40876"/>
    <cellStyle name="汇总 5 2 9 8" xfId="45807"/>
    <cellStyle name="汇总 5 2 9 9" xfId="50646"/>
    <cellStyle name="汇总 5 20" xfId="10952"/>
    <cellStyle name="汇总 5 21" xfId="27986"/>
    <cellStyle name="汇总 5 22" xfId="38043"/>
    <cellStyle name="汇总 5 3" xfId="1061"/>
    <cellStyle name="汇总 5 3 10" xfId="8610"/>
    <cellStyle name="汇总 5 3 10 10" xfId="55375"/>
    <cellStyle name="汇总 5 3 10 2" xfId="15217"/>
    <cellStyle name="汇总 5 3 10 3" xfId="20434"/>
    <cellStyle name="汇总 5 3 10 4" xfId="25632"/>
    <cellStyle name="汇总 5 3 10 5" xfId="30756"/>
    <cellStyle name="汇总 5 3 10 6" xfId="35861"/>
    <cellStyle name="汇总 5 3 10 7" xfId="40879"/>
    <cellStyle name="汇总 5 3 10 8" xfId="45810"/>
    <cellStyle name="汇总 5 3 10 9" xfId="50649"/>
    <cellStyle name="汇总 5 3 11" xfId="8928"/>
    <cellStyle name="汇总 5 3 11 10" xfId="55376"/>
    <cellStyle name="汇总 5 3 11 2" xfId="15218"/>
    <cellStyle name="汇总 5 3 11 3" xfId="20435"/>
    <cellStyle name="汇总 5 3 11 4" xfId="25633"/>
    <cellStyle name="汇总 5 3 11 5" xfId="30757"/>
    <cellStyle name="汇总 5 3 11 6" xfId="35862"/>
    <cellStyle name="汇总 5 3 11 7" xfId="40880"/>
    <cellStyle name="汇总 5 3 11 8" xfId="45811"/>
    <cellStyle name="汇总 5 3 11 9" xfId="50650"/>
    <cellStyle name="汇总 5 3 12" xfId="15215"/>
    <cellStyle name="汇总 5 3 13" xfId="20432"/>
    <cellStyle name="汇总 5 3 14" xfId="25630"/>
    <cellStyle name="汇总 5 3 15" xfId="30754"/>
    <cellStyle name="汇总 5 3 16" xfId="35859"/>
    <cellStyle name="汇总 5 3 17" xfId="40877"/>
    <cellStyle name="汇总 5 3 18" xfId="45808"/>
    <cellStyle name="汇总 5 3 19" xfId="50647"/>
    <cellStyle name="汇总 5 3 2" xfId="1062"/>
    <cellStyle name="汇总 5 3 2 10" xfId="8929"/>
    <cellStyle name="汇总 5 3 2 10 10" xfId="55378"/>
    <cellStyle name="汇总 5 3 2 10 2" xfId="15220"/>
    <cellStyle name="汇总 5 3 2 10 3" xfId="20437"/>
    <cellStyle name="汇总 5 3 2 10 4" xfId="25635"/>
    <cellStyle name="汇总 5 3 2 10 5" xfId="30759"/>
    <cellStyle name="汇总 5 3 2 10 6" xfId="35864"/>
    <cellStyle name="汇总 5 3 2 10 7" xfId="40882"/>
    <cellStyle name="汇总 5 3 2 10 8" xfId="45813"/>
    <cellStyle name="汇总 5 3 2 10 9" xfId="50652"/>
    <cellStyle name="汇总 5 3 2 11" xfId="15219"/>
    <cellStyle name="汇总 5 3 2 12" xfId="20436"/>
    <cellStyle name="汇总 5 3 2 13" xfId="25634"/>
    <cellStyle name="汇总 5 3 2 14" xfId="30758"/>
    <cellStyle name="汇总 5 3 2 15" xfId="35863"/>
    <cellStyle name="汇总 5 3 2 16" xfId="40881"/>
    <cellStyle name="汇总 5 3 2 17" xfId="45812"/>
    <cellStyle name="汇总 5 3 2 18" xfId="50651"/>
    <cellStyle name="汇总 5 3 2 19" xfId="55377"/>
    <cellStyle name="汇总 5 3 2 2" xfId="2705"/>
    <cellStyle name="汇总 5 3 2 2 10" xfId="55379"/>
    <cellStyle name="汇总 5 3 2 2 2" xfId="15221"/>
    <cellStyle name="汇总 5 3 2 2 3" xfId="20438"/>
    <cellStyle name="汇总 5 3 2 2 4" xfId="25636"/>
    <cellStyle name="汇总 5 3 2 2 5" xfId="30760"/>
    <cellStyle name="汇总 5 3 2 2 6" xfId="35865"/>
    <cellStyle name="汇总 5 3 2 2 7" xfId="40883"/>
    <cellStyle name="汇总 5 3 2 2 8" xfId="45814"/>
    <cellStyle name="汇总 5 3 2 2 9" xfId="50653"/>
    <cellStyle name="汇总 5 3 2 3" xfId="3802"/>
    <cellStyle name="汇总 5 3 2 3 10" xfId="55380"/>
    <cellStyle name="汇总 5 3 2 3 2" xfId="15222"/>
    <cellStyle name="汇总 5 3 2 3 3" xfId="20439"/>
    <cellStyle name="汇总 5 3 2 3 4" xfId="25637"/>
    <cellStyle name="汇总 5 3 2 3 5" xfId="30761"/>
    <cellStyle name="汇总 5 3 2 3 6" xfId="35866"/>
    <cellStyle name="汇总 5 3 2 3 7" xfId="40884"/>
    <cellStyle name="汇总 5 3 2 3 8" xfId="45815"/>
    <cellStyle name="汇总 5 3 2 3 9" xfId="50654"/>
    <cellStyle name="汇总 5 3 2 4" xfId="4204"/>
    <cellStyle name="汇总 5 3 2 4 10" xfId="55381"/>
    <cellStyle name="汇总 5 3 2 4 2" xfId="15223"/>
    <cellStyle name="汇总 5 3 2 4 3" xfId="20440"/>
    <cellStyle name="汇总 5 3 2 4 4" xfId="25638"/>
    <cellStyle name="汇总 5 3 2 4 5" xfId="30762"/>
    <cellStyle name="汇总 5 3 2 4 6" xfId="35867"/>
    <cellStyle name="汇总 5 3 2 4 7" xfId="40885"/>
    <cellStyle name="汇总 5 3 2 4 8" xfId="45816"/>
    <cellStyle name="汇总 5 3 2 4 9" xfId="50655"/>
    <cellStyle name="汇总 5 3 2 5" xfId="6186"/>
    <cellStyle name="汇总 5 3 2 5 10" xfId="55382"/>
    <cellStyle name="汇总 5 3 2 5 2" xfId="15224"/>
    <cellStyle name="汇总 5 3 2 5 3" xfId="20441"/>
    <cellStyle name="汇总 5 3 2 5 4" xfId="25639"/>
    <cellStyle name="汇总 5 3 2 5 5" xfId="30763"/>
    <cellStyle name="汇总 5 3 2 5 6" xfId="35868"/>
    <cellStyle name="汇总 5 3 2 5 7" xfId="40886"/>
    <cellStyle name="汇总 5 3 2 5 8" xfId="45817"/>
    <cellStyle name="汇总 5 3 2 5 9" xfId="50656"/>
    <cellStyle name="汇总 5 3 2 6" xfId="6868"/>
    <cellStyle name="汇总 5 3 2 6 10" xfId="55383"/>
    <cellStyle name="汇总 5 3 2 6 2" xfId="15225"/>
    <cellStyle name="汇总 5 3 2 6 3" xfId="20442"/>
    <cellStyle name="汇总 5 3 2 6 4" xfId="25640"/>
    <cellStyle name="汇总 5 3 2 6 5" xfId="30764"/>
    <cellStyle name="汇总 5 3 2 6 6" xfId="35869"/>
    <cellStyle name="汇总 5 3 2 6 7" xfId="40887"/>
    <cellStyle name="汇总 5 3 2 6 8" xfId="45818"/>
    <cellStyle name="汇总 5 3 2 6 9" xfId="50657"/>
    <cellStyle name="汇总 5 3 2 7" xfId="7537"/>
    <cellStyle name="汇总 5 3 2 7 10" xfId="55384"/>
    <cellStyle name="汇总 5 3 2 7 2" xfId="15226"/>
    <cellStyle name="汇总 5 3 2 7 3" xfId="20443"/>
    <cellStyle name="汇总 5 3 2 7 4" xfId="25641"/>
    <cellStyle name="汇总 5 3 2 7 5" xfId="30765"/>
    <cellStyle name="汇总 5 3 2 7 6" xfId="35870"/>
    <cellStyle name="汇总 5 3 2 7 7" xfId="40888"/>
    <cellStyle name="汇总 5 3 2 7 8" xfId="45819"/>
    <cellStyle name="汇总 5 3 2 7 9" xfId="50658"/>
    <cellStyle name="汇总 5 3 2 8" xfId="8118"/>
    <cellStyle name="汇总 5 3 2 8 10" xfId="55385"/>
    <cellStyle name="汇总 5 3 2 8 2" xfId="15227"/>
    <cellStyle name="汇总 5 3 2 8 3" xfId="20444"/>
    <cellStyle name="汇总 5 3 2 8 4" xfId="25642"/>
    <cellStyle name="汇总 5 3 2 8 5" xfId="30766"/>
    <cellStyle name="汇总 5 3 2 8 6" xfId="35871"/>
    <cellStyle name="汇总 5 3 2 8 7" xfId="40889"/>
    <cellStyle name="汇总 5 3 2 8 8" xfId="45820"/>
    <cellStyle name="汇总 5 3 2 8 9" xfId="50659"/>
    <cellStyle name="汇总 5 3 2 9" xfId="8611"/>
    <cellStyle name="汇总 5 3 2 9 10" xfId="55386"/>
    <cellStyle name="汇总 5 3 2 9 2" xfId="15228"/>
    <cellStyle name="汇总 5 3 2 9 3" xfId="20445"/>
    <cellStyle name="汇总 5 3 2 9 4" xfId="25643"/>
    <cellStyle name="汇总 5 3 2 9 5" xfId="30767"/>
    <cellStyle name="汇总 5 3 2 9 6" xfId="35872"/>
    <cellStyle name="汇总 5 3 2 9 7" xfId="40890"/>
    <cellStyle name="汇总 5 3 2 9 8" xfId="45821"/>
    <cellStyle name="汇总 5 3 2 9 9" xfId="50660"/>
    <cellStyle name="汇总 5 3 20" xfId="55373"/>
    <cellStyle name="汇总 5 3 3" xfId="2704"/>
    <cellStyle name="汇总 5 3 3 10" xfId="55387"/>
    <cellStyle name="汇总 5 3 3 2" xfId="15229"/>
    <cellStyle name="汇总 5 3 3 3" xfId="20446"/>
    <cellStyle name="汇总 5 3 3 4" xfId="25644"/>
    <cellStyle name="汇总 5 3 3 5" xfId="30768"/>
    <cellStyle name="汇总 5 3 3 6" xfId="35873"/>
    <cellStyle name="汇总 5 3 3 7" xfId="40891"/>
    <cellStyle name="汇总 5 3 3 8" xfId="45822"/>
    <cellStyle name="汇总 5 3 3 9" xfId="50661"/>
    <cellStyle name="汇总 5 3 4" xfId="3801"/>
    <cellStyle name="汇总 5 3 4 10" xfId="55388"/>
    <cellStyle name="汇总 5 3 4 2" xfId="15230"/>
    <cellStyle name="汇总 5 3 4 3" xfId="20447"/>
    <cellStyle name="汇总 5 3 4 4" xfId="25645"/>
    <cellStyle name="汇总 5 3 4 5" xfId="30769"/>
    <cellStyle name="汇总 5 3 4 6" xfId="35874"/>
    <cellStyle name="汇总 5 3 4 7" xfId="40892"/>
    <cellStyle name="汇总 5 3 4 8" xfId="45823"/>
    <cellStyle name="汇总 5 3 4 9" xfId="50662"/>
    <cellStyle name="汇总 5 3 5" xfId="4203"/>
    <cellStyle name="汇总 5 3 5 10" xfId="55389"/>
    <cellStyle name="汇总 5 3 5 2" xfId="15231"/>
    <cellStyle name="汇总 5 3 5 3" xfId="20448"/>
    <cellStyle name="汇总 5 3 5 4" xfId="25646"/>
    <cellStyle name="汇总 5 3 5 5" xfId="30770"/>
    <cellStyle name="汇总 5 3 5 6" xfId="35875"/>
    <cellStyle name="汇总 5 3 5 7" xfId="40893"/>
    <cellStyle name="汇总 5 3 5 8" xfId="45824"/>
    <cellStyle name="汇总 5 3 5 9" xfId="50663"/>
    <cellStyle name="汇总 5 3 6" xfId="6185"/>
    <cellStyle name="汇总 5 3 6 10" xfId="55390"/>
    <cellStyle name="汇总 5 3 6 2" xfId="15232"/>
    <cellStyle name="汇总 5 3 6 3" xfId="20449"/>
    <cellStyle name="汇总 5 3 6 4" xfId="25647"/>
    <cellStyle name="汇总 5 3 6 5" xfId="30771"/>
    <cellStyle name="汇总 5 3 6 6" xfId="35876"/>
    <cellStyle name="汇总 5 3 6 7" xfId="40894"/>
    <cellStyle name="汇总 5 3 6 8" xfId="45825"/>
    <cellStyle name="汇总 5 3 6 9" xfId="50664"/>
    <cellStyle name="汇总 5 3 7" xfId="6867"/>
    <cellStyle name="汇总 5 3 7 10" xfId="55391"/>
    <cellStyle name="汇总 5 3 7 2" xfId="15233"/>
    <cellStyle name="汇总 5 3 7 3" xfId="20450"/>
    <cellStyle name="汇总 5 3 7 4" xfId="25648"/>
    <cellStyle name="汇总 5 3 7 5" xfId="30772"/>
    <cellStyle name="汇总 5 3 7 6" xfId="35877"/>
    <cellStyle name="汇总 5 3 7 7" xfId="40895"/>
    <cellStyle name="汇总 5 3 7 8" xfId="45826"/>
    <cellStyle name="汇总 5 3 7 9" xfId="50665"/>
    <cellStyle name="汇总 5 3 8" xfId="7536"/>
    <cellStyle name="汇总 5 3 8 10" xfId="55392"/>
    <cellStyle name="汇总 5 3 8 2" xfId="15234"/>
    <cellStyle name="汇总 5 3 8 3" xfId="20451"/>
    <cellStyle name="汇总 5 3 8 4" xfId="25649"/>
    <cellStyle name="汇总 5 3 8 5" xfId="30773"/>
    <cellStyle name="汇总 5 3 8 6" xfId="35878"/>
    <cellStyle name="汇总 5 3 8 7" xfId="40896"/>
    <cellStyle name="汇总 5 3 8 8" xfId="45827"/>
    <cellStyle name="汇总 5 3 8 9" xfId="50666"/>
    <cellStyle name="汇总 5 3 9" xfId="8117"/>
    <cellStyle name="汇总 5 3 9 10" xfId="55393"/>
    <cellStyle name="汇总 5 3 9 2" xfId="15235"/>
    <cellStyle name="汇总 5 3 9 3" xfId="20452"/>
    <cellStyle name="汇总 5 3 9 4" xfId="25650"/>
    <cellStyle name="汇总 5 3 9 5" xfId="30774"/>
    <cellStyle name="汇总 5 3 9 6" xfId="35879"/>
    <cellStyle name="汇总 5 3 9 7" xfId="40897"/>
    <cellStyle name="汇总 5 3 9 8" xfId="45828"/>
    <cellStyle name="汇总 5 3 9 9" xfId="50667"/>
    <cellStyle name="汇总 5 4" xfId="1063"/>
    <cellStyle name="汇总 5 4 10" xfId="8930"/>
    <cellStyle name="汇总 5 4 10 10" xfId="55395"/>
    <cellStyle name="汇总 5 4 10 2" xfId="15237"/>
    <cellStyle name="汇总 5 4 10 3" xfId="20454"/>
    <cellStyle name="汇总 5 4 10 4" xfId="25652"/>
    <cellStyle name="汇总 5 4 10 5" xfId="30776"/>
    <cellStyle name="汇总 5 4 10 6" xfId="35881"/>
    <cellStyle name="汇总 5 4 10 7" xfId="40899"/>
    <cellStyle name="汇总 5 4 10 8" xfId="45830"/>
    <cellStyle name="汇总 5 4 10 9" xfId="50669"/>
    <cellStyle name="汇总 5 4 11" xfId="15236"/>
    <cellStyle name="汇总 5 4 12" xfId="20453"/>
    <cellStyle name="汇总 5 4 13" xfId="25651"/>
    <cellStyle name="汇总 5 4 14" xfId="30775"/>
    <cellStyle name="汇总 5 4 15" xfId="35880"/>
    <cellStyle name="汇总 5 4 16" xfId="40898"/>
    <cellStyle name="汇总 5 4 17" xfId="45829"/>
    <cellStyle name="汇总 5 4 18" xfId="50668"/>
    <cellStyle name="汇总 5 4 19" xfId="55394"/>
    <cellStyle name="汇总 5 4 2" xfId="2706"/>
    <cellStyle name="汇总 5 4 2 10" xfId="55396"/>
    <cellStyle name="汇总 5 4 2 2" xfId="15238"/>
    <cellStyle name="汇总 5 4 2 3" xfId="20455"/>
    <cellStyle name="汇总 5 4 2 4" xfId="25653"/>
    <cellStyle name="汇总 5 4 2 5" xfId="30777"/>
    <cellStyle name="汇总 5 4 2 6" xfId="35882"/>
    <cellStyle name="汇总 5 4 2 7" xfId="40900"/>
    <cellStyle name="汇总 5 4 2 8" xfId="45831"/>
    <cellStyle name="汇总 5 4 2 9" xfId="50670"/>
    <cellStyle name="汇总 5 4 3" xfId="3803"/>
    <cellStyle name="汇总 5 4 3 10" xfId="55397"/>
    <cellStyle name="汇总 5 4 3 2" xfId="15239"/>
    <cellStyle name="汇总 5 4 3 3" xfId="20456"/>
    <cellStyle name="汇总 5 4 3 4" xfId="25654"/>
    <cellStyle name="汇总 5 4 3 5" xfId="30778"/>
    <cellStyle name="汇总 5 4 3 6" xfId="35883"/>
    <cellStyle name="汇总 5 4 3 7" xfId="40901"/>
    <cellStyle name="汇总 5 4 3 8" xfId="45832"/>
    <cellStyle name="汇总 5 4 3 9" xfId="50671"/>
    <cellStyle name="汇总 5 4 4" xfId="4205"/>
    <cellStyle name="汇总 5 4 4 10" xfId="55398"/>
    <cellStyle name="汇总 5 4 4 2" xfId="15240"/>
    <cellStyle name="汇总 5 4 4 3" xfId="20457"/>
    <cellStyle name="汇总 5 4 4 4" xfId="25655"/>
    <cellStyle name="汇总 5 4 4 5" xfId="30779"/>
    <cellStyle name="汇总 5 4 4 6" xfId="35884"/>
    <cellStyle name="汇总 5 4 4 7" xfId="40902"/>
    <cellStyle name="汇总 5 4 4 8" xfId="45833"/>
    <cellStyle name="汇总 5 4 4 9" xfId="50672"/>
    <cellStyle name="汇总 5 4 5" xfId="6188"/>
    <cellStyle name="汇总 5 4 5 10" xfId="55399"/>
    <cellStyle name="汇总 5 4 5 2" xfId="15241"/>
    <cellStyle name="汇总 5 4 5 3" xfId="20458"/>
    <cellStyle name="汇总 5 4 5 4" xfId="25656"/>
    <cellStyle name="汇总 5 4 5 5" xfId="30780"/>
    <cellStyle name="汇总 5 4 5 6" xfId="35885"/>
    <cellStyle name="汇总 5 4 5 7" xfId="40903"/>
    <cellStyle name="汇总 5 4 5 8" xfId="45834"/>
    <cellStyle name="汇总 5 4 5 9" xfId="50673"/>
    <cellStyle name="汇总 5 4 6" xfId="6870"/>
    <cellStyle name="汇总 5 4 6 10" xfId="55400"/>
    <cellStyle name="汇总 5 4 6 2" xfId="15242"/>
    <cellStyle name="汇总 5 4 6 3" xfId="20459"/>
    <cellStyle name="汇总 5 4 6 4" xfId="25657"/>
    <cellStyle name="汇总 5 4 6 5" xfId="30781"/>
    <cellStyle name="汇总 5 4 6 6" xfId="35886"/>
    <cellStyle name="汇总 5 4 6 7" xfId="40904"/>
    <cellStyle name="汇总 5 4 6 8" xfId="45835"/>
    <cellStyle name="汇总 5 4 6 9" xfId="50674"/>
    <cellStyle name="汇总 5 4 7" xfId="7539"/>
    <cellStyle name="汇总 5 4 7 10" xfId="55401"/>
    <cellStyle name="汇总 5 4 7 2" xfId="15243"/>
    <cellStyle name="汇总 5 4 7 3" xfId="20460"/>
    <cellStyle name="汇总 5 4 7 4" xfId="25658"/>
    <cellStyle name="汇总 5 4 7 5" xfId="30782"/>
    <cellStyle name="汇总 5 4 7 6" xfId="35887"/>
    <cellStyle name="汇总 5 4 7 7" xfId="40905"/>
    <cellStyle name="汇总 5 4 7 8" xfId="45836"/>
    <cellStyle name="汇总 5 4 7 9" xfId="50675"/>
    <cellStyle name="汇总 5 4 8" xfId="8119"/>
    <cellStyle name="汇总 5 4 8 10" xfId="55402"/>
    <cellStyle name="汇总 5 4 8 2" xfId="15244"/>
    <cellStyle name="汇总 5 4 8 3" xfId="20461"/>
    <cellStyle name="汇总 5 4 8 4" xfId="25659"/>
    <cellStyle name="汇总 5 4 8 5" xfId="30783"/>
    <cellStyle name="汇总 5 4 8 6" xfId="35888"/>
    <cellStyle name="汇总 5 4 8 7" xfId="40906"/>
    <cellStyle name="汇总 5 4 8 8" xfId="45837"/>
    <cellStyle name="汇总 5 4 8 9" xfId="50676"/>
    <cellStyle name="汇总 5 4 9" xfId="8612"/>
    <cellStyle name="汇总 5 4 9 10" xfId="55403"/>
    <cellStyle name="汇总 5 4 9 2" xfId="15245"/>
    <cellStyle name="汇总 5 4 9 3" xfId="20462"/>
    <cellStyle name="汇总 5 4 9 4" xfId="25660"/>
    <cellStyle name="汇总 5 4 9 5" xfId="30784"/>
    <cellStyle name="汇总 5 4 9 6" xfId="35889"/>
    <cellStyle name="汇总 5 4 9 7" xfId="40907"/>
    <cellStyle name="汇总 5 4 9 8" xfId="45838"/>
    <cellStyle name="汇总 5 4 9 9" xfId="50677"/>
    <cellStyle name="汇总 5 5" xfId="1811"/>
    <cellStyle name="汇总 5 5 10" xfId="55404"/>
    <cellStyle name="汇总 5 5 2" xfId="15246"/>
    <cellStyle name="汇总 5 5 3" xfId="20463"/>
    <cellStyle name="汇总 5 5 4" xfId="25661"/>
    <cellStyle name="汇总 5 5 5" xfId="30785"/>
    <cellStyle name="汇总 5 5 6" xfId="35890"/>
    <cellStyle name="汇总 5 5 7" xfId="40908"/>
    <cellStyle name="汇总 5 5 8" xfId="45839"/>
    <cellStyle name="汇总 5 5 9" xfId="50678"/>
    <cellStyle name="汇总 5 6" xfId="3241"/>
    <cellStyle name="汇总 5 6 10" xfId="55405"/>
    <cellStyle name="汇总 5 6 2" xfId="15247"/>
    <cellStyle name="汇总 5 6 3" xfId="20464"/>
    <cellStyle name="汇总 5 6 4" xfId="25662"/>
    <cellStyle name="汇总 5 6 5" xfId="30786"/>
    <cellStyle name="汇总 5 6 6" xfId="35891"/>
    <cellStyle name="汇总 5 6 7" xfId="40909"/>
    <cellStyle name="汇总 5 6 8" xfId="45840"/>
    <cellStyle name="汇总 5 6 9" xfId="50679"/>
    <cellStyle name="汇总 5 7" xfId="3384"/>
    <cellStyle name="汇总 5 7 10" xfId="55406"/>
    <cellStyle name="汇总 5 7 2" xfId="15248"/>
    <cellStyle name="汇总 5 7 3" xfId="20465"/>
    <cellStyle name="汇总 5 7 4" xfId="25663"/>
    <cellStyle name="汇总 5 7 5" xfId="30787"/>
    <cellStyle name="汇总 5 7 6" xfId="35892"/>
    <cellStyle name="汇总 5 7 7" xfId="40910"/>
    <cellStyle name="汇总 5 7 8" xfId="45841"/>
    <cellStyle name="汇总 5 7 9" xfId="50680"/>
    <cellStyle name="汇总 5 8" xfId="4999"/>
    <cellStyle name="汇总 5 8 10" xfId="55407"/>
    <cellStyle name="汇总 5 8 2" xfId="15249"/>
    <cellStyle name="汇总 5 8 3" xfId="20466"/>
    <cellStyle name="汇总 5 8 4" xfId="25664"/>
    <cellStyle name="汇总 5 8 5" xfId="30788"/>
    <cellStyle name="汇总 5 8 6" xfId="35893"/>
    <cellStyle name="汇总 5 8 7" xfId="40911"/>
    <cellStyle name="汇总 5 8 8" xfId="45842"/>
    <cellStyle name="汇总 5 8 9" xfId="50681"/>
    <cellStyle name="汇总 5 9" xfId="5850"/>
    <cellStyle name="汇总 5 9 10" xfId="55408"/>
    <cellStyle name="汇总 5 9 2" xfId="15250"/>
    <cellStyle name="汇总 5 9 3" xfId="20467"/>
    <cellStyle name="汇总 5 9 4" xfId="25665"/>
    <cellStyle name="汇总 5 9 5" xfId="30789"/>
    <cellStyle name="汇总 5 9 6" xfId="35894"/>
    <cellStyle name="汇总 5 9 7" xfId="40912"/>
    <cellStyle name="汇总 5 9 8" xfId="45843"/>
    <cellStyle name="汇总 5 9 9" xfId="50682"/>
    <cellStyle name="汇总 6" xfId="5"/>
    <cellStyle name="汇总 6 10" xfId="7672"/>
    <cellStyle name="汇总 6 10 10" xfId="55409"/>
    <cellStyle name="汇总 6 10 2" xfId="15251"/>
    <cellStyle name="汇总 6 10 3" xfId="20468"/>
    <cellStyle name="汇总 6 10 4" xfId="25666"/>
    <cellStyle name="汇总 6 10 5" xfId="30790"/>
    <cellStyle name="汇总 6 10 6" xfId="35895"/>
    <cellStyle name="汇总 6 10 7" xfId="40913"/>
    <cellStyle name="汇总 6 10 8" xfId="45844"/>
    <cellStyle name="汇总 6 10 9" xfId="50683"/>
    <cellStyle name="汇总 6 11" xfId="6845"/>
    <cellStyle name="汇总 6 11 10" xfId="55410"/>
    <cellStyle name="汇总 6 11 2" xfId="15252"/>
    <cellStyle name="汇总 6 11 3" xfId="20469"/>
    <cellStyle name="汇总 6 11 4" xfId="25667"/>
    <cellStyle name="汇总 6 11 5" xfId="30791"/>
    <cellStyle name="汇总 6 11 6" xfId="35896"/>
    <cellStyle name="汇总 6 11 7" xfId="40914"/>
    <cellStyle name="汇总 6 11 8" xfId="45845"/>
    <cellStyle name="汇总 6 11 9" xfId="50684"/>
    <cellStyle name="汇总 6 12" xfId="11460"/>
    <cellStyle name="汇总 6 13" xfId="10445"/>
    <cellStyle name="汇总 6 14" xfId="11748"/>
    <cellStyle name="汇总 6 15" xfId="11209"/>
    <cellStyle name="汇总 6 16" xfId="12243"/>
    <cellStyle name="汇总 6 17" xfId="11270"/>
    <cellStyle name="汇总 6 18" xfId="22703"/>
    <cellStyle name="汇总 6 19" xfId="28045"/>
    <cellStyle name="汇总 6 2" xfId="690"/>
    <cellStyle name="汇总 6 2 10" xfId="7389"/>
    <cellStyle name="汇总 6 2 10 10" xfId="55411"/>
    <cellStyle name="汇总 6 2 10 2" xfId="15253"/>
    <cellStyle name="汇总 6 2 10 3" xfId="20470"/>
    <cellStyle name="汇总 6 2 10 4" xfId="25668"/>
    <cellStyle name="汇总 6 2 10 5" xfId="30792"/>
    <cellStyle name="汇总 6 2 10 6" xfId="35897"/>
    <cellStyle name="汇总 6 2 10 7" xfId="40915"/>
    <cellStyle name="汇总 6 2 10 8" xfId="45846"/>
    <cellStyle name="汇总 6 2 10 9" xfId="50685"/>
    <cellStyle name="汇总 6 2 11" xfId="10920"/>
    <cellStyle name="汇总 6 2 12" xfId="9639"/>
    <cellStyle name="汇总 6 2 13" xfId="12421"/>
    <cellStyle name="汇总 6 2 14" xfId="17654"/>
    <cellStyle name="汇总 6 2 15" xfId="22874"/>
    <cellStyle name="汇总 6 2 16" xfId="10326"/>
    <cellStyle name="汇总 6 2 17" xfId="33141"/>
    <cellStyle name="汇总 6 2 18" xfId="27775"/>
    <cellStyle name="汇总 6 2 19" xfId="43168"/>
    <cellStyle name="汇总 6 2 2" xfId="2094"/>
    <cellStyle name="汇总 6 2 2 10" xfId="55413"/>
    <cellStyle name="汇总 6 2 2 2" xfId="15255"/>
    <cellStyle name="汇总 6 2 2 3" xfId="20472"/>
    <cellStyle name="汇总 6 2 2 4" xfId="25670"/>
    <cellStyle name="汇总 6 2 2 5" xfId="30794"/>
    <cellStyle name="汇总 6 2 2 6" xfId="35899"/>
    <cellStyle name="汇总 6 2 2 7" xfId="40917"/>
    <cellStyle name="汇总 6 2 2 8" xfId="45848"/>
    <cellStyle name="汇总 6 2 2 9" xfId="50687"/>
    <cellStyle name="汇总 6 2 3" xfId="3465"/>
    <cellStyle name="汇总 6 2 3 10" xfId="55415"/>
    <cellStyle name="汇总 6 2 3 2" xfId="15257"/>
    <cellStyle name="汇总 6 2 3 3" xfId="20474"/>
    <cellStyle name="汇总 6 2 3 4" xfId="25672"/>
    <cellStyle name="汇总 6 2 3 5" xfId="30796"/>
    <cellStyle name="汇总 6 2 3 6" xfId="35901"/>
    <cellStyle name="汇总 6 2 3 7" xfId="40919"/>
    <cellStyle name="汇总 6 2 3 8" xfId="45850"/>
    <cellStyle name="汇总 6 2 3 9" xfId="50689"/>
    <cellStyle name="汇总 6 2 4" xfId="3965"/>
    <cellStyle name="汇总 6 2 4 10" xfId="55417"/>
    <cellStyle name="汇总 6 2 4 2" xfId="15259"/>
    <cellStyle name="汇总 6 2 4 3" xfId="20476"/>
    <cellStyle name="汇总 6 2 4 4" xfId="25674"/>
    <cellStyle name="汇总 6 2 4 5" xfId="30798"/>
    <cellStyle name="汇总 6 2 4 6" xfId="35903"/>
    <cellStyle name="汇总 6 2 4 7" xfId="40921"/>
    <cellStyle name="汇总 6 2 4 8" xfId="45852"/>
    <cellStyle name="汇总 6 2 4 9" xfId="50691"/>
    <cellStyle name="汇总 6 2 5" xfId="5460"/>
    <cellStyle name="汇总 6 2 5 10" xfId="55419"/>
    <cellStyle name="汇总 6 2 5 2" xfId="15261"/>
    <cellStyle name="汇总 6 2 5 3" xfId="20478"/>
    <cellStyle name="汇总 6 2 5 4" xfId="25676"/>
    <cellStyle name="汇总 6 2 5 5" xfId="30800"/>
    <cellStyle name="汇总 6 2 5 6" xfId="35905"/>
    <cellStyle name="汇总 6 2 5 7" xfId="40923"/>
    <cellStyle name="汇总 6 2 5 8" xfId="45854"/>
    <cellStyle name="汇总 6 2 5 9" xfId="50693"/>
    <cellStyle name="汇总 6 2 6" xfId="5162"/>
    <cellStyle name="汇总 6 2 6 10" xfId="55421"/>
    <cellStyle name="汇总 6 2 6 2" xfId="15263"/>
    <cellStyle name="汇总 6 2 6 3" xfId="20480"/>
    <cellStyle name="汇总 6 2 6 4" xfId="25678"/>
    <cellStyle name="汇总 6 2 6 5" xfId="30802"/>
    <cellStyle name="汇总 6 2 6 6" xfId="35907"/>
    <cellStyle name="汇总 6 2 6 7" xfId="40925"/>
    <cellStyle name="汇总 6 2 6 8" xfId="45856"/>
    <cellStyle name="汇总 6 2 6 9" xfId="50695"/>
    <cellStyle name="汇总 6 2 7" xfId="4846"/>
    <cellStyle name="汇总 6 2 7 10" xfId="55422"/>
    <cellStyle name="汇总 6 2 7 2" xfId="15264"/>
    <cellStyle name="汇总 6 2 7 3" xfId="20481"/>
    <cellStyle name="汇总 6 2 7 4" xfId="25679"/>
    <cellStyle name="汇总 6 2 7 5" xfId="30803"/>
    <cellStyle name="汇总 6 2 7 6" xfId="35908"/>
    <cellStyle name="汇总 6 2 7 7" xfId="40926"/>
    <cellStyle name="汇总 6 2 7 8" xfId="45857"/>
    <cellStyle name="汇总 6 2 7 9" xfId="50696"/>
    <cellStyle name="汇总 6 2 8" xfId="5874"/>
    <cellStyle name="汇总 6 2 8 10" xfId="55423"/>
    <cellStyle name="汇总 6 2 8 2" xfId="15265"/>
    <cellStyle name="汇总 6 2 8 3" xfId="20482"/>
    <cellStyle name="汇总 6 2 8 4" xfId="25680"/>
    <cellStyle name="汇总 6 2 8 5" xfId="30804"/>
    <cellStyle name="汇总 6 2 8 6" xfId="35909"/>
    <cellStyle name="汇总 6 2 8 7" xfId="40927"/>
    <cellStyle name="汇总 6 2 8 8" xfId="45858"/>
    <cellStyle name="汇总 6 2 8 9" xfId="50697"/>
    <cellStyle name="汇总 6 2 9" xfId="6723"/>
    <cellStyle name="汇总 6 2 9 10" xfId="43079"/>
    <cellStyle name="汇总 6 2 9 2" xfId="12058"/>
    <cellStyle name="汇总 6 2 9 3" xfId="9211"/>
    <cellStyle name="汇总 6 2 9 4" xfId="11036"/>
    <cellStyle name="汇总 6 2 9 5" xfId="19214"/>
    <cellStyle name="汇总 6 2 9 6" xfId="22717"/>
    <cellStyle name="汇总 6 2 9 7" xfId="29537"/>
    <cellStyle name="汇总 6 2 9 8" xfId="33015"/>
    <cellStyle name="汇总 6 2 9 9" xfId="38086"/>
    <cellStyle name="汇总 6 20" xfId="17398"/>
    <cellStyle name="汇总 6 3" xfId="1813"/>
    <cellStyle name="汇总 6 3 10" xfId="9409"/>
    <cellStyle name="汇总 6 3 2" xfId="10925"/>
    <cellStyle name="汇总 6 3 3" xfId="11210"/>
    <cellStyle name="汇总 6 3 4" xfId="10795"/>
    <cellStyle name="汇总 6 3 5" xfId="17870"/>
    <cellStyle name="汇总 6 3 6" xfId="10603"/>
    <cellStyle name="汇总 6 3 7" xfId="11086"/>
    <cellStyle name="汇总 6 3 8" xfId="10218"/>
    <cellStyle name="汇总 6 3 9" xfId="9221"/>
    <cellStyle name="汇总 6 4" xfId="2933"/>
    <cellStyle name="汇总 6 4 10" xfId="55424"/>
    <cellStyle name="汇总 6 4 2" xfId="15266"/>
    <cellStyle name="汇总 6 4 3" xfId="20483"/>
    <cellStyle name="汇总 6 4 4" xfId="25681"/>
    <cellStyle name="汇总 6 4 5" xfId="30805"/>
    <cellStyle name="汇总 6 4 6" xfId="35910"/>
    <cellStyle name="汇总 6 4 7" xfId="40928"/>
    <cellStyle name="汇总 6 4 8" xfId="45859"/>
    <cellStyle name="汇总 6 4 9" xfId="50698"/>
    <cellStyle name="汇总 6 5" xfId="3719"/>
    <cellStyle name="汇总 6 5 10" xfId="53457"/>
    <cellStyle name="汇总 6 5 2" xfId="13286"/>
    <cellStyle name="汇总 6 5 3" xfId="18504"/>
    <cellStyle name="汇总 6 5 4" xfId="23703"/>
    <cellStyle name="汇总 6 5 5" xfId="28825"/>
    <cellStyle name="汇总 6 5 6" xfId="33936"/>
    <cellStyle name="汇总 6 5 7" xfId="38952"/>
    <cellStyle name="汇总 6 5 8" xfId="43889"/>
    <cellStyle name="汇总 6 5 9" xfId="48728"/>
    <cellStyle name="汇总 6 6" xfId="5001"/>
    <cellStyle name="汇总 6 6 10" xfId="53459"/>
    <cellStyle name="汇总 6 6 2" xfId="13288"/>
    <cellStyle name="汇总 6 6 3" xfId="18506"/>
    <cellStyle name="汇总 6 6 4" xfId="23705"/>
    <cellStyle name="汇总 6 6 5" xfId="28827"/>
    <cellStyle name="汇总 6 6 6" xfId="33938"/>
    <cellStyle name="汇总 6 6 7" xfId="38954"/>
    <cellStyle name="汇总 6 6 8" xfId="43891"/>
    <cellStyle name="汇总 6 6 9" xfId="48730"/>
    <cellStyle name="汇总 6 7" xfId="5845"/>
    <cellStyle name="汇总 6 7 10" xfId="53461"/>
    <cellStyle name="汇总 6 7 2" xfId="13290"/>
    <cellStyle name="汇总 6 7 3" xfId="18508"/>
    <cellStyle name="汇总 6 7 4" xfId="23707"/>
    <cellStyle name="汇总 6 7 5" xfId="28829"/>
    <cellStyle name="汇总 6 7 6" xfId="33940"/>
    <cellStyle name="汇总 6 7 7" xfId="38956"/>
    <cellStyle name="汇总 6 7 8" xfId="43893"/>
    <cellStyle name="汇总 6 7 9" xfId="48732"/>
    <cellStyle name="汇总 6 8" xfId="6341"/>
    <cellStyle name="汇总 6 8 10" xfId="53463"/>
    <cellStyle name="汇总 6 8 2" xfId="13292"/>
    <cellStyle name="汇总 6 8 3" xfId="18510"/>
    <cellStyle name="汇总 6 8 4" xfId="23709"/>
    <cellStyle name="汇总 6 8 5" xfId="28831"/>
    <cellStyle name="汇总 6 8 6" xfId="33942"/>
    <cellStyle name="汇总 6 8 7" xfId="38958"/>
    <cellStyle name="汇总 6 8 8" xfId="43895"/>
    <cellStyle name="汇总 6 8 9" xfId="48734"/>
    <cellStyle name="汇总 6 9" xfId="7230"/>
    <cellStyle name="汇总 6 9 10" xfId="53465"/>
    <cellStyle name="汇总 6 9 2" xfId="13294"/>
    <cellStyle name="汇总 6 9 3" xfId="18512"/>
    <cellStyle name="汇总 6 9 4" xfId="23711"/>
    <cellStyle name="汇总 6 9 5" xfId="28833"/>
    <cellStyle name="汇总 6 9 6" xfId="33944"/>
    <cellStyle name="汇总 6 9 7" xfId="38960"/>
    <cellStyle name="汇总 6 9 8" xfId="43897"/>
    <cellStyle name="汇总 6 9 9" xfId="48736"/>
    <cellStyle name="汇总 7" xfId="1065"/>
    <cellStyle name="汇总 7 10" xfId="8613"/>
    <cellStyle name="汇总 7 10 10" xfId="55425"/>
    <cellStyle name="汇总 7 10 2" xfId="15267"/>
    <cellStyle name="汇总 7 10 3" xfId="20484"/>
    <cellStyle name="汇总 7 10 4" xfId="25682"/>
    <cellStyle name="汇总 7 10 5" xfId="30806"/>
    <cellStyle name="汇总 7 10 6" xfId="35911"/>
    <cellStyle name="汇总 7 10 7" xfId="40929"/>
    <cellStyle name="汇总 7 10 8" xfId="45860"/>
    <cellStyle name="汇总 7 10 9" xfId="50699"/>
    <cellStyle name="汇总 7 11" xfId="8931"/>
    <cellStyle name="汇总 7 11 10" xfId="55426"/>
    <cellStyle name="汇总 7 11 2" xfId="15268"/>
    <cellStyle name="汇总 7 11 3" xfId="20485"/>
    <cellStyle name="汇总 7 11 4" xfId="25683"/>
    <cellStyle name="汇总 7 11 5" xfId="30807"/>
    <cellStyle name="汇总 7 11 6" xfId="35912"/>
    <cellStyle name="汇总 7 11 7" xfId="40930"/>
    <cellStyle name="汇总 7 11 8" xfId="45861"/>
    <cellStyle name="汇总 7 11 9" xfId="50700"/>
    <cellStyle name="汇总 7 12" xfId="12284"/>
    <cellStyle name="汇总 7 13" xfId="17526"/>
    <cellStyle name="汇总 7 14" xfId="22738"/>
    <cellStyle name="汇总 7 15" xfId="27905"/>
    <cellStyle name="汇总 7 16" xfId="33034"/>
    <cellStyle name="汇总 7 17" xfId="38103"/>
    <cellStyle name="汇总 7 18" xfId="43096"/>
    <cellStyle name="汇总 7 19" xfId="47994"/>
    <cellStyle name="汇总 7 2" xfId="1066"/>
    <cellStyle name="汇总 7 2 10" xfId="8932"/>
    <cellStyle name="汇总 7 2 10 10" xfId="55428"/>
    <cellStyle name="汇总 7 2 10 2" xfId="15270"/>
    <cellStyle name="汇总 7 2 10 3" xfId="20487"/>
    <cellStyle name="汇总 7 2 10 4" xfId="25685"/>
    <cellStyle name="汇总 7 2 10 5" xfId="30809"/>
    <cellStyle name="汇总 7 2 10 6" xfId="35914"/>
    <cellStyle name="汇总 7 2 10 7" xfId="40932"/>
    <cellStyle name="汇总 7 2 10 8" xfId="45863"/>
    <cellStyle name="汇总 7 2 10 9" xfId="50702"/>
    <cellStyle name="汇总 7 2 11" xfId="15269"/>
    <cellStyle name="汇总 7 2 12" xfId="20486"/>
    <cellStyle name="汇总 7 2 13" xfId="25684"/>
    <cellStyle name="汇总 7 2 14" xfId="30808"/>
    <cellStyle name="汇总 7 2 15" xfId="35913"/>
    <cellStyle name="汇总 7 2 16" xfId="40931"/>
    <cellStyle name="汇总 7 2 17" xfId="45862"/>
    <cellStyle name="汇总 7 2 18" xfId="50701"/>
    <cellStyle name="汇总 7 2 19" xfId="55427"/>
    <cellStyle name="汇总 7 2 2" xfId="2708"/>
    <cellStyle name="汇总 7 2 2 10" xfId="55430"/>
    <cellStyle name="汇总 7 2 2 2" xfId="15272"/>
    <cellStyle name="汇总 7 2 2 3" xfId="20489"/>
    <cellStyle name="汇总 7 2 2 4" xfId="25687"/>
    <cellStyle name="汇总 7 2 2 5" xfId="30811"/>
    <cellStyle name="汇总 7 2 2 6" xfId="35916"/>
    <cellStyle name="汇总 7 2 2 7" xfId="40934"/>
    <cellStyle name="汇总 7 2 2 8" xfId="45865"/>
    <cellStyle name="汇总 7 2 2 9" xfId="50704"/>
    <cellStyle name="汇总 7 2 3" xfId="3806"/>
    <cellStyle name="汇总 7 2 3 10" xfId="55432"/>
    <cellStyle name="汇总 7 2 3 2" xfId="15274"/>
    <cellStyle name="汇总 7 2 3 3" xfId="20491"/>
    <cellStyle name="汇总 7 2 3 4" xfId="25689"/>
    <cellStyle name="汇总 7 2 3 5" xfId="30813"/>
    <cellStyle name="汇总 7 2 3 6" xfId="35918"/>
    <cellStyle name="汇总 7 2 3 7" xfId="40936"/>
    <cellStyle name="汇总 7 2 3 8" xfId="45867"/>
    <cellStyle name="汇总 7 2 3 9" xfId="50706"/>
    <cellStyle name="汇总 7 2 4" xfId="4207"/>
    <cellStyle name="汇总 7 2 4 10" xfId="55434"/>
    <cellStyle name="汇总 7 2 4 2" xfId="15276"/>
    <cellStyle name="汇总 7 2 4 3" xfId="20493"/>
    <cellStyle name="汇总 7 2 4 4" xfId="25691"/>
    <cellStyle name="汇总 7 2 4 5" xfId="30815"/>
    <cellStyle name="汇总 7 2 4 6" xfId="35920"/>
    <cellStyle name="汇总 7 2 4 7" xfId="40938"/>
    <cellStyle name="汇总 7 2 4 8" xfId="45869"/>
    <cellStyle name="汇总 7 2 4 9" xfId="50708"/>
    <cellStyle name="汇总 7 2 5" xfId="6190"/>
    <cellStyle name="汇总 7 2 5 10" xfId="55436"/>
    <cellStyle name="汇总 7 2 5 2" xfId="15278"/>
    <cellStyle name="汇总 7 2 5 3" xfId="20495"/>
    <cellStyle name="汇总 7 2 5 4" xfId="25693"/>
    <cellStyle name="汇总 7 2 5 5" xfId="30817"/>
    <cellStyle name="汇总 7 2 5 6" xfId="35922"/>
    <cellStyle name="汇总 7 2 5 7" xfId="40940"/>
    <cellStyle name="汇总 7 2 5 8" xfId="45871"/>
    <cellStyle name="汇总 7 2 5 9" xfId="50710"/>
    <cellStyle name="汇总 7 2 6" xfId="6872"/>
    <cellStyle name="汇总 7 2 6 10" xfId="55438"/>
    <cellStyle name="汇总 7 2 6 2" xfId="15280"/>
    <cellStyle name="汇总 7 2 6 3" xfId="20497"/>
    <cellStyle name="汇总 7 2 6 4" xfId="25695"/>
    <cellStyle name="汇总 7 2 6 5" xfId="30819"/>
    <cellStyle name="汇总 7 2 6 6" xfId="35924"/>
    <cellStyle name="汇总 7 2 6 7" xfId="40942"/>
    <cellStyle name="汇总 7 2 6 8" xfId="45873"/>
    <cellStyle name="汇总 7 2 6 9" xfId="50712"/>
    <cellStyle name="汇总 7 2 7" xfId="7541"/>
    <cellStyle name="汇总 7 2 7 10" xfId="55439"/>
    <cellStyle name="汇总 7 2 7 2" xfId="15281"/>
    <cellStyle name="汇总 7 2 7 3" xfId="20498"/>
    <cellStyle name="汇总 7 2 7 4" xfId="25696"/>
    <cellStyle name="汇总 7 2 7 5" xfId="30820"/>
    <cellStyle name="汇总 7 2 7 6" xfId="35925"/>
    <cellStyle name="汇总 7 2 7 7" xfId="40943"/>
    <cellStyle name="汇总 7 2 7 8" xfId="45874"/>
    <cellStyle name="汇总 7 2 7 9" xfId="50713"/>
    <cellStyle name="汇总 7 2 8" xfId="8121"/>
    <cellStyle name="汇总 7 2 8 10" xfId="55440"/>
    <cellStyle name="汇总 7 2 8 2" xfId="15282"/>
    <cellStyle name="汇总 7 2 8 3" xfId="20499"/>
    <cellStyle name="汇总 7 2 8 4" xfId="25697"/>
    <cellStyle name="汇总 7 2 8 5" xfId="30821"/>
    <cellStyle name="汇总 7 2 8 6" xfId="35926"/>
    <cellStyle name="汇总 7 2 8 7" xfId="40944"/>
    <cellStyle name="汇总 7 2 8 8" xfId="45875"/>
    <cellStyle name="汇总 7 2 8 9" xfId="50714"/>
    <cellStyle name="汇总 7 2 9" xfId="8614"/>
    <cellStyle name="汇总 7 2 9 10" xfId="52791"/>
    <cellStyle name="汇总 7 2 9 2" xfId="12249"/>
    <cellStyle name="汇总 7 2 9 3" xfId="17496"/>
    <cellStyle name="汇总 7 2 9 4" xfId="22709"/>
    <cellStyle name="汇总 7 2 9 5" xfId="27880"/>
    <cellStyle name="汇总 7 2 9 6" xfId="33007"/>
    <cellStyle name="汇总 7 2 9 7" xfId="38079"/>
    <cellStyle name="汇总 7 2 9 8" xfId="43075"/>
    <cellStyle name="汇总 7 2 9 9" xfId="47983"/>
    <cellStyle name="汇总 7 20" xfId="52797"/>
    <cellStyle name="汇总 7 3" xfId="2707"/>
    <cellStyle name="汇总 7 3 10" xfId="55441"/>
    <cellStyle name="汇总 7 3 2" xfId="15283"/>
    <cellStyle name="汇总 7 3 3" xfId="20500"/>
    <cellStyle name="汇总 7 3 4" xfId="25698"/>
    <cellStyle name="汇总 7 3 5" xfId="30822"/>
    <cellStyle name="汇总 7 3 6" xfId="35927"/>
    <cellStyle name="汇总 7 3 7" xfId="40945"/>
    <cellStyle name="汇总 7 3 8" xfId="45876"/>
    <cellStyle name="汇总 7 3 9" xfId="50715"/>
    <cellStyle name="汇总 7 4" xfId="3805"/>
    <cellStyle name="汇总 7 4 10" xfId="55442"/>
    <cellStyle name="汇总 7 4 2" xfId="15284"/>
    <cellStyle name="汇总 7 4 3" xfId="20501"/>
    <cellStyle name="汇总 7 4 4" xfId="25699"/>
    <cellStyle name="汇总 7 4 5" xfId="30823"/>
    <cellStyle name="汇总 7 4 6" xfId="35928"/>
    <cellStyle name="汇总 7 4 7" xfId="40946"/>
    <cellStyle name="汇总 7 4 8" xfId="45877"/>
    <cellStyle name="汇总 7 4 9" xfId="50716"/>
    <cellStyle name="汇总 7 5" xfId="4206"/>
    <cellStyle name="汇总 7 5 10" xfId="55443"/>
    <cellStyle name="汇总 7 5 2" xfId="15285"/>
    <cellStyle name="汇总 7 5 3" xfId="20502"/>
    <cellStyle name="汇总 7 5 4" xfId="25700"/>
    <cellStyle name="汇总 7 5 5" xfId="30824"/>
    <cellStyle name="汇总 7 5 6" xfId="35929"/>
    <cellStyle name="汇总 7 5 7" xfId="40947"/>
    <cellStyle name="汇总 7 5 8" xfId="45878"/>
    <cellStyle name="汇总 7 5 9" xfId="50717"/>
    <cellStyle name="汇总 7 6" xfId="6189"/>
    <cellStyle name="汇总 7 6 10" xfId="55444"/>
    <cellStyle name="汇总 7 6 2" xfId="15286"/>
    <cellStyle name="汇总 7 6 3" xfId="20503"/>
    <cellStyle name="汇总 7 6 4" xfId="25701"/>
    <cellStyle name="汇总 7 6 5" xfId="30825"/>
    <cellStyle name="汇总 7 6 6" xfId="35930"/>
    <cellStyle name="汇总 7 6 7" xfId="40948"/>
    <cellStyle name="汇总 7 6 8" xfId="45879"/>
    <cellStyle name="汇总 7 6 9" xfId="50718"/>
    <cellStyle name="汇总 7 7" xfId="6871"/>
    <cellStyle name="汇总 7 7 10" xfId="55445"/>
    <cellStyle name="汇总 7 7 2" xfId="15287"/>
    <cellStyle name="汇总 7 7 3" xfId="20504"/>
    <cellStyle name="汇总 7 7 4" xfId="25702"/>
    <cellStyle name="汇总 7 7 5" xfId="30826"/>
    <cellStyle name="汇总 7 7 6" xfId="35931"/>
    <cellStyle name="汇总 7 7 7" xfId="40949"/>
    <cellStyle name="汇总 7 7 8" xfId="45880"/>
    <cellStyle name="汇总 7 7 9" xfId="50719"/>
    <cellStyle name="汇总 7 8" xfId="7540"/>
    <cellStyle name="汇总 7 8 10" xfId="55446"/>
    <cellStyle name="汇总 7 8 2" xfId="15288"/>
    <cellStyle name="汇总 7 8 3" xfId="20505"/>
    <cellStyle name="汇总 7 8 4" xfId="25703"/>
    <cellStyle name="汇总 7 8 5" xfId="30827"/>
    <cellStyle name="汇总 7 8 6" xfId="35932"/>
    <cellStyle name="汇总 7 8 7" xfId="40950"/>
    <cellStyle name="汇总 7 8 8" xfId="45881"/>
    <cellStyle name="汇总 7 8 9" xfId="50720"/>
    <cellStyle name="汇总 7 9" xfId="8120"/>
    <cellStyle name="汇总 7 9 10" xfId="55447"/>
    <cellStyle name="汇总 7 9 2" xfId="15289"/>
    <cellStyle name="汇总 7 9 3" xfId="20506"/>
    <cellStyle name="汇总 7 9 4" xfId="25704"/>
    <cellStyle name="汇总 7 9 5" xfId="30828"/>
    <cellStyle name="汇总 7 9 6" xfId="35933"/>
    <cellStyle name="汇总 7 9 7" xfId="40951"/>
    <cellStyle name="汇总 7 9 8" xfId="45882"/>
    <cellStyle name="汇总 7 9 9" xfId="50721"/>
    <cellStyle name="汇总 8" xfId="1031"/>
    <cellStyle name="汇总 8 10" xfId="8587"/>
    <cellStyle name="汇总 8 10 10" xfId="55080"/>
    <cellStyle name="汇总 8 10 2" xfId="14922"/>
    <cellStyle name="汇总 8 10 3" xfId="20139"/>
    <cellStyle name="汇总 8 10 4" xfId="25337"/>
    <cellStyle name="汇总 8 10 5" xfId="30461"/>
    <cellStyle name="汇总 8 10 6" xfId="35566"/>
    <cellStyle name="汇总 8 10 7" xfId="40584"/>
    <cellStyle name="汇总 8 10 8" xfId="45515"/>
    <cellStyle name="汇总 8 10 9" xfId="50354"/>
    <cellStyle name="汇总 8 11" xfId="8906"/>
    <cellStyle name="汇总 8 11 10" xfId="55448"/>
    <cellStyle name="汇总 8 11 2" xfId="15290"/>
    <cellStyle name="汇总 8 11 3" xfId="20507"/>
    <cellStyle name="汇总 8 11 4" xfId="25705"/>
    <cellStyle name="汇总 8 11 5" xfId="30829"/>
    <cellStyle name="汇总 8 11 6" xfId="35934"/>
    <cellStyle name="汇总 8 11 7" xfId="40952"/>
    <cellStyle name="汇总 8 11 8" xfId="45883"/>
    <cellStyle name="汇总 8 11 9" xfId="50722"/>
    <cellStyle name="汇总 8 12" xfId="12286"/>
    <cellStyle name="汇总 8 13" xfId="17529"/>
    <cellStyle name="汇总 8 14" xfId="22740"/>
    <cellStyle name="汇总 8 15" xfId="27908"/>
    <cellStyle name="汇总 8 16" xfId="33036"/>
    <cellStyle name="汇总 8 17" xfId="38104"/>
    <cellStyle name="汇总 8 18" xfId="43097"/>
    <cellStyle name="汇总 8 19" xfId="47995"/>
    <cellStyle name="汇总 8 2" xfId="1067"/>
    <cellStyle name="汇总 8 2 10" xfId="8933"/>
    <cellStyle name="汇总 8 2 10 10" xfId="52757"/>
    <cellStyle name="汇总 8 2 10 2" xfId="12089"/>
    <cellStyle name="汇总 8 2 10 3" xfId="17353"/>
    <cellStyle name="汇总 8 2 10 4" xfId="22565"/>
    <cellStyle name="汇总 8 2 10 5" xfId="27758"/>
    <cellStyle name="汇总 8 2 10 6" xfId="32884"/>
    <cellStyle name="汇总 8 2 10 7" xfId="37986"/>
    <cellStyle name="汇总 8 2 10 8" xfId="43001"/>
    <cellStyle name="汇总 8 2 10 9" xfId="47927"/>
    <cellStyle name="汇总 8 2 11" xfId="14924"/>
    <cellStyle name="汇总 8 2 12" xfId="20141"/>
    <cellStyle name="汇总 8 2 13" xfId="25339"/>
    <cellStyle name="汇总 8 2 14" xfId="30463"/>
    <cellStyle name="汇总 8 2 15" xfId="35568"/>
    <cellStyle name="汇总 8 2 16" xfId="40586"/>
    <cellStyle name="汇总 8 2 17" xfId="45517"/>
    <cellStyle name="汇总 8 2 18" xfId="50356"/>
    <cellStyle name="汇总 8 2 19" xfId="55082"/>
    <cellStyle name="汇总 8 2 2" xfId="2709"/>
    <cellStyle name="汇总 8 2 2 10" xfId="55450"/>
    <cellStyle name="汇总 8 2 2 2" xfId="15292"/>
    <cellStyle name="汇总 8 2 2 3" xfId="20509"/>
    <cellStyle name="汇总 8 2 2 4" xfId="25707"/>
    <cellStyle name="汇总 8 2 2 5" xfId="30831"/>
    <cellStyle name="汇总 8 2 2 6" xfId="35936"/>
    <cellStyle name="汇总 8 2 2 7" xfId="40954"/>
    <cellStyle name="汇总 8 2 2 8" xfId="45885"/>
    <cellStyle name="汇总 8 2 2 9" xfId="50724"/>
    <cellStyle name="汇总 8 2 3" xfId="3807"/>
    <cellStyle name="汇总 8 2 3 10" xfId="55452"/>
    <cellStyle name="汇总 8 2 3 2" xfId="15294"/>
    <cellStyle name="汇总 8 2 3 3" xfId="20511"/>
    <cellStyle name="汇总 8 2 3 4" xfId="25709"/>
    <cellStyle name="汇总 8 2 3 5" xfId="30833"/>
    <cellStyle name="汇总 8 2 3 6" xfId="35938"/>
    <cellStyle name="汇总 8 2 3 7" xfId="40956"/>
    <cellStyle name="汇总 8 2 3 8" xfId="45887"/>
    <cellStyle name="汇总 8 2 3 9" xfId="50726"/>
    <cellStyle name="汇总 8 2 4" xfId="4208"/>
    <cellStyle name="汇总 8 2 4 10" xfId="55454"/>
    <cellStyle name="汇总 8 2 4 2" xfId="15296"/>
    <cellStyle name="汇总 8 2 4 3" xfId="20513"/>
    <cellStyle name="汇总 8 2 4 4" xfId="25711"/>
    <cellStyle name="汇总 8 2 4 5" xfId="30835"/>
    <cellStyle name="汇总 8 2 4 6" xfId="35940"/>
    <cellStyle name="汇总 8 2 4 7" xfId="40958"/>
    <cellStyle name="汇总 8 2 4 8" xfId="45889"/>
    <cellStyle name="汇总 8 2 4 9" xfId="50728"/>
    <cellStyle name="汇总 8 2 5" xfId="6191"/>
    <cellStyle name="汇总 8 2 5 10" xfId="55456"/>
    <cellStyle name="汇总 8 2 5 2" xfId="15298"/>
    <cellStyle name="汇总 8 2 5 3" xfId="20515"/>
    <cellStyle name="汇总 8 2 5 4" xfId="25713"/>
    <cellStyle name="汇总 8 2 5 5" xfId="30837"/>
    <cellStyle name="汇总 8 2 5 6" xfId="35942"/>
    <cellStyle name="汇总 8 2 5 7" xfId="40960"/>
    <cellStyle name="汇总 8 2 5 8" xfId="45891"/>
    <cellStyle name="汇总 8 2 5 9" xfId="50730"/>
    <cellStyle name="汇总 8 2 6" xfId="6873"/>
    <cellStyle name="汇总 8 2 6 10" xfId="55458"/>
    <cellStyle name="汇总 8 2 6 2" xfId="15300"/>
    <cellStyle name="汇总 8 2 6 3" xfId="20517"/>
    <cellStyle name="汇总 8 2 6 4" xfId="25715"/>
    <cellStyle name="汇总 8 2 6 5" xfId="30839"/>
    <cellStyle name="汇总 8 2 6 6" xfId="35944"/>
    <cellStyle name="汇总 8 2 6 7" xfId="40962"/>
    <cellStyle name="汇总 8 2 6 8" xfId="45893"/>
    <cellStyle name="汇总 8 2 6 9" xfId="50732"/>
    <cellStyle name="汇总 8 2 7" xfId="7542"/>
    <cellStyle name="汇总 8 2 7 10" xfId="55459"/>
    <cellStyle name="汇总 8 2 7 2" xfId="15301"/>
    <cellStyle name="汇总 8 2 7 3" xfId="20518"/>
    <cellStyle name="汇总 8 2 7 4" xfId="25716"/>
    <cellStyle name="汇总 8 2 7 5" xfId="30840"/>
    <cellStyle name="汇总 8 2 7 6" xfId="35945"/>
    <cellStyle name="汇总 8 2 7 7" xfId="40963"/>
    <cellStyle name="汇总 8 2 7 8" xfId="45894"/>
    <cellStyle name="汇总 8 2 7 9" xfId="50733"/>
    <cellStyle name="汇总 8 2 8" xfId="8122"/>
    <cellStyle name="汇总 8 2 8 10" xfId="55460"/>
    <cellStyle name="汇总 8 2 8 2" xfId="15302"/>
    <cellStyle name="汇总 8 2 8 3" xfId="20519"/>
    <cellStyle name="汇总 8 2 8 4" xfId="25717"/>
    <cellStyle name="汇总 8 2 8 5" xfId="30841"/>
    <cellStyle name="汇总 8 2 8 6" xfId="35946"/>
    <cellStyle name="汇总 8 2 8 7" xfId="40964"/>
    <cellStyle name="汇总 8 2 8 8" xfId="45895"/>
    <cellStyle name="汇总 8 2 8 9" xfId="50734"/>
    <cellStyle name="汇总 8 2 9" xfId="8615"/>
    <cellStyle name="汇总 8 2 9 10" xfId="32951"/>
    <cellStyle name="汇总 8 2 9 2" xfId="11437"/>
    <cellStyle name="汇总 8 2 9 3" xfId="10488"/>
    <cellStyle name="汇总 8 2 9 4" xfId="11709"/>
    <cellStyle name="汇总 8 2 9 5" xfId="9927"/>
    <cellStyle name="汇总 8 2 9 6" xfId="12189"/>
    <cellStyle name="汇总 8 2 9 7" xfId="12282"/>
    <cellStyle name="汇总 8 2 9 8" xfId="22552"/>
    <cellStyle name="汇总 8 2 9 9" xfId="27845"/>
    <cellStyle name="汇总 8 20" xfId="52798"/>
    <cellStyle name="汇总 8 3" xfId="2679"/>
    <cellStyle name="汇总 8 3 10" xfId="55084"/>
    <cellStyle name="汇总 8 3 2" xfId="14926"/>
    <cellStyle name="汇总 8 3 3" xfId="20143"/>
    <cellStyle name="汇总 8 3 4" xfId="25341"/>
    <cellStyle name="汇总 8 3 5" xfId="30465"/>
    <cellStyle name="汇总 8 3 6" xfId="35570"/>
    <cellStyle name="汇总 8 3 7" xfId="40588"/>
    <cellStyle name="汇总 8 3 8" xfId="45519"/>
    <cellStyle name="汇总 8 3 9" xfId="50358"/>
    <cellStyle name="汇总 8 4" xfId="3772"/>
    <cellStyle name="汇总 8 4 10" xfId="55086"/>
    <cellStyle name="汇总 8 4 2" xfId="14928"/>
    <cellStyle name="汇总 8 4 3" xfId="20145"/>
    <cellStyle name="汇总 8 4 4" xfId="25343"/>
    <cellStyle name="汇总 8 4 5" xfId="30467"/>
    <cellStyle name="汇总 8 4 6" xfId="35572"/>
    <cellStyle name="汇总 8 4 7" xfId="40590"/>
    <cellStyle name="汇总 8 4 8" xfId="45521"/>
    <cellStyle name="汇总 8 4 9" xfId="50360"/>
    <cellStyle name="汇总 8 5" xfId="4176"/>
    <cellStyle name="汇总 8 5 10" xfId="9155"/>
    <cellStyle name="汇总 8 5 2" xfId="10278"/>
    <cellStyle name="汇总 8 5 3" xfId="10057"/>
    <cellStyle name="汇总 8 5 4" xfId="12596"/>
    <cellStyle name="汇总 8 5 5" xfId="12453"/>
    <cellStyle name="汇总 8 5 6" xfId="17563"/>
    <cellStyle name="汇总 8 5 7" xfId="22902"/>
    <cellStyle name="汇总 8 5 8" xfId="28042"/>
    <cellStyle name="汇总 8 5 9" xfId="9865"/>
    <cellStyle name="汇总 8 6" xfId="6158"/>
    <cellStyle name="汇总 8 6 10" xfId="55088"/>
    <cellStyle name="汇总 8 6 2" xfId="14930"/>
    <cellStyle name="汇总 8 6 3" xfId="20147"/>
    <cellStyle name="汇总 8 6 4" xfId="25345"/>
    <cellStyle name="汇总 8 6 5" xfId="30469"/>
    <cellStyle name="汇总 8 6 6" xfId="35574"/>
    <cellStyle name="汇总 8 6 7" xfId="40592"/>
    <cellStyle name="汇总 8 6 8" xfId="45523"/>
    <cellStyle name="汇总 8 6 9" xfId="50362"/>
    <cellStyle name="汇总 8 7" xfId="6840"/>
    <cellStyle name="汇总 8 7 10" xfId="55090"/>
    <cellStyle name="汇总 8 7 2" xfId="14932"/>
    <cellStyle name="汇总 8 7 3" xfId="20149"/>
    <cellStyle name="汇总 8 7 4" xfId="25347"/>
    <cellStyle name="汇总 8 7 5" xfId="30471"/>
    <cellStyle name="汇总 8 7 6" xfId="35576"/>
    <cellStyle name="汇总 8 7 7" xfId="40594"/>
    <cellStyle name="汇总 8 7 8" xfId="45525"/>
    <cellStyle name="汇总 8 7 9" xfId="50364"/>
    <cellStyle name="汇总 8 8" xfId="7509"/>
    <cellStyle name="汇总 8 8 10" xfId="55092"/>
    <cellStyle name="汇总 8 8 2" xfId="14934"/>
    <cellStyle name="汇总 8 8 3" xfId="20151"/>
    <cellStyle name="汇总 8 8 4" xfId="25349"/>
    <cellStyle name="汇总 8 8 5" xfId="30473"/>
    <cellStyle name="汇总 8 8 6" xfId="35578"/>
    <cellStyle name="汇总 8 8 7" xfId="40596"/>
    <cellStyle name="汇总 8 8 8" xfId="45527"/>
    <cellStyle name="汇总 8 8 9" xfId="50366"/>
    <cellStyle name="汇总 8 9" xfId="8092"/>
    <cellStyle name="汇总 8 9 10" xfId="55094"/>
    <cellStyle name="汇总 8 9 2" xfId="14936"/>
    <cellStyle name="汇总 8 9 3" xfId="20153"/>
    <cellStyle name="汇总 8 9 4" xfId="25351"/>
    <cellStyle name="汇总 8 9 5" xfId="30475"/>
    <cellStyle name="汇总 8 9 6" xfId="35580"/>
    <cellStyle name="汇总 8 9 7" xfId="40598"/>
    <cellStyle name="汇总 8 9 8" xfId="45529"/>
    <cellStyle name="汇总 8 9 9" xfId="50368"/>
    <cellStyle name="计算 2" xfId="1068"/>
    <cellStyle name="计算 2 10" xfId="6874"/>
    <cellStyle name="计算 2 10 10" xfId="55462"/>
    <cellStyle name="计算 2 10 2" xfId="15304"/>
    <cellStyle name="计算 2 10 3" xfId="20521"/>
    <cellStyle name="计算 2 10 4" xfId="25719"/>
    <cellStyle name="计算 2 10 5" xfId="30843"/>
    <cellStyle name="计算 2 10 6" xfId="35948"/>
    <cellStyle name="计算 2 10 7" xfId="40966"/>
    <cellStyle name="计算 2 10 8" xfId="45897"/>
    <cellStyle name="计算 2 10 9" xfId="50736"/>
    <cellStyle name="计算 2 11" xfId="7543"/>
    <cellStyle name="计算 2 11 10" xfId="55463"/>
    <cellStyle name="计算 2 11 2" xfId="15305"/>
    <cellStyle name="计算 2 11 3" xfId="20522"/>
    <cellStyle name="计算 2 11 4" xfId="25720"/>
    <cellStyle name="计算 2 11 5" xfId="30844"/>
    <cellStyle name="计算 2 11 6" xfId="35949"/>
    <cellStyle name="计算 2 11 7" xfId="40967"/>
    <cellStyle name="计算 2 11 8" xfId="45898"/>
    <cellStyle name="计算 2 11 9" xfId="50737"/>
    <cellStyle name="计算 2 12" xfId="8123"/>
    <cellStyle name="计算 2 12 10" xfId="55464"/>
    <cellStyle name="计算 2 12 2" xfId="15306"/>
    <cellStyle name="计算 2 12 3" xfId="20523"/>
    <cellStyle name="计算 2 12 4" xfId="25721"/>
    <cellStyle name="计算 2 12 5" xfId="30845"/>
    <cellStyle name="计算 2 12 6" xfId="35950"/>
    <cellStyle name="计算 2 12 7" xfId="40968"/>
    <cellStyle name="计算 2 12 8" xfId="45899"/>
    <cellStyle name="计算 2 12 9" xfId="50738"/>
    <cellStyle name="计算 2 13" xfId="8616"/>
    <cellStyle name="计算 2 13 10" xfId="55465"/>
    <cellStyle name="计算 2 13 2" xfId="15307"/>
    <cellStyle name="计算 2 13 3" xfId="20524"/>
    <cellStyle name="计算 2 13 4" xfId="25722"/>
    <cellStyle name="计算 2 13 5" xfId="30846"/>
    <cellStyle name="计算 2 13 6" xfId="35951"/>
    <cellStyle name="计算 2 13 7" xfId="40969"/>
    <cellStyle name="计算 2 13 8" xfId="45900"/>
    <cellStyle name="计算 2 13 9" xfId="50739"/>
    <cellStyle name="计算 2 14" xfId="8934"/>
    <cellStyle name="计算 2 14 10" xfId="55466"/>
    <cellStyle name="计算 2 14 2" xfId="15308"/>
    <cellStyle name="计算 2 14 3" xfId="20525"/>
    <cellStyle name="计算 2 14 4" xfId="25723"/>
    <cellStyle name="计算 2 14 5" xfId="30847"/>
    <cellStyle name="计算 2 14 6" xfId="35952"/>
    <cellStyle name="计算 2 14 7" xfId="40970"/>
    <cellStyle name="计算 2 14 8" xfId="45901"/>
    <cellStyle name="计算 2 14 9" xfId="50740"/>
    <cellStyle name="计算 2 15" xfId="15303"/>
    <cellStyle name="计算 2 16" xfId="20520"/>
    <cellStyle name="计算 2 17" xfId="25718"/>
    <cellStyle name="计算 2 18" xfId="30842"/>
    <cellStyle name="计算 2 19" xfId="35947"/>
    <cellStyle name="计算 2 2" xfId="1069"/>
    <cellStyle name="计算 2 2 10" xfId="8124"/>
    <cellStyle name="计算 2 2 10 10" xfId="55468"/>
    <cellStyle name="计算 2 2 10 2" xfId="15310"/>
    <cellStyle name="计算 2 2 10 3" xfId="20527"/>
    <cellStyle name="计算 2 2 10 4" xfId="25725"/>
    <cellStyle name="计算 2 2 10 5" xfId="30849"/>
    <cellStyle name="计算 2 2 10 6" xfId="35954"/>
    <cellStyle name="计算 2 2 10 7" xfId="40972"/>
    <cellStyle name="计算 2 2 10 8" xfId="45903"/>
    <cellStyle name="计算 2 2 10 9" xfId="50742"/>
    <cellStyle name="计算 2 2 11" xfId="8617"/>
    <cellStyle name="计算 2 2 11 10" xfId="55469"/>
    <cellStyle name="计算 2 2 11 2" xfId="15311"/>
    <cellStyle name="计算 2 2 11 3" xfId="20528"/>
    <cellStyle name="计算 2 2 11 4" xfId="25726"/>
    <cellStyle name="计算 2 2 11 5" xfId="30850"/>
    <cellStyle name="计算 2 2 11 6" xfId="35955"/>
    <cellStyle name="计算 2 2 11 7" xfId="40973"/>
    <cellStyle name="计算 2 2 11 8" xfId="45904"/>
    <cellStyle name="计算 2 2 11 9" xfId="50743"/>
    <cellStyle name="计算 2 2 12" xfId="8935"/>
    <cellStyle name="计算 2 2 12 10" xfId="55470"/>
    <cellStyle name="计算 2 2 12 2" xfId="15312"/>
    <cellStyle name="计算 2 2 12 3" xfId="20529"/>
    <cellStyle name="计算 2 2 12 4" xfId="25727"/>
    <cellStyle name="计算 2 2 12 5" xfId="30851"/>
    <cellStyle name="计算 2 2 12 6" xfId="35956"/>
    <cellStyle name="计算 2 2 12 7" xfId="40974"/>
    <cellStyle name="计算 2 2 12 8" xfId="45905"/>
    <cellStyle name="计算 2 2 12 9" xfId="50744"/>
    <cellStyle name="计算 2 2 13" xfId="15309"/>
    <cellStyle name="计算 2 2 14" xfId="20526"/>
    <cellStyle name="计算 2 2 15" xfId="25724"/>
    <cellStyle name="计算 2 2 16" xfId="30848"/>
    <cellStyle name="计算 2 2 17" xfId="35953"/>
    <cellStyle name="计算 2 2 18" xfId="40971"/>
    <cellStyle name="计算 2 2 19" xfId="45902"/>
    <cellStyle name="计算 2 2 2" xfId="1070"/>
    <cellStyle name="计算 2 2 2 10" xfId="8618"/>
    <cellStyle name="计算 2 2 2 10 10" xfId="55473"/>
    <cellStyle name="计算 2 2 2 10 2" xfId="15315"/>
    <cellStyle name="计算 2 2 2 10 3" xfId="20532"/>
    <cellStyle name="计算 2 2 2 10 4" xfId="25730"/>
    <cellStyle name="计算 2 2 2 10 5" xfId="30854"/>
    <cellStyle name="计算 2 2 2 10 6" xfId="35959"/>
    <cellStyle name="计算 2 2 2 10 7" xfId="40977"/>
    <cellStyle name="计算 2 2 2 10 8" xfId="45908"/>
    <cellStyle name="计算 2 2 2 10 9" xfId="50747"/>
    <cellStyle name="计算 2 2 2 11" xfId="8936"/>
    <cellStyle name="计算 2 2 2 11 10" xfId="55474"/>
    <cellStyle name="计算 2 2 2 11 2" xfId="15316"/>
    <cellStyle name="计算 2 2 2 11 3" xfId="20533"/>
    <cellStyle name="计算 2 2 2 11 4" xfId="25731"/>
    <cellStyle name="计算 2 2 2 11 5" xfId="30855"/>
    <cellStyle name="计算 2 2 2 11 6" xfId="35960"/>
    <cellStyle name="计算 2 2 2 11 7" xfId="40978"/>
    <cellStyle name="计算 2 2 2 11 8" xfId="45909"/>
    <cellStyle name="计算 2 2 2 11 9" xfId="50748"/>
    <cellStyle name="计算 2 2 2 12" xfId="15314"/>
    <cellStyle name="计算 2 2 2 13" xfId="20531"/>
    <cellStyle name="计算 2 2 2 14" xfId="25729"/>
    <cellStyle name="计算 2 2 2 15" xfId="30853"/>
    <cellStyle name="计算 2 2 2 16" xfId="35958"/>
    <cellStyle name="计算 2 2 2 17" xfId="40976"/>
    <cellStyle name="计算 2 2 2 18" xfId="45907"/>
    <cellStyle name="计算 2 2 2 19" xfId="50746"/>
    <cellStyle name="计算 2 2 2 2" xfId="2710"/>
    <cellStyle name="计算 2 2 2 2 10" xfId="25732"/>
    <cellStyle name="计算 2 2 2 2 11" xfId="30856"/>
    <cellStyle name="计算 2 2 2 2 12" xfId="35961"/>
    <cellStyle name="计算 2 2 2 2 13" xfId="40979"/>
    <cellStyle name="计算 2 2 2 2 14" xfId="45910"/>
    <cellStyle name="计算 2 2 2 2 15" xfId="50749"/>
    <cellStyle name="计算 2 2 2 2 16" xfId="55475"/>
    <cellStyle name="计算 2 2 2 2 2" xfId="6195"/>
    <cellStyle name="计算 2 2 2 2 2 10" xfId="55476"/>
    <cellStyle name="计算 2 2 2 2 2 2" xfId="15318"/>
    <cellStyle name="计算 2 2 2 2 2 3" xfId="20535"/>
    <cellStyle name="计算 2 2 2 2 2 4" xfId="25733"/>
    <cellStyle name="计算 2 2 2 2 2 5" xfId="30857"/>
    <cellStyle name="计算 2 2 2 2 2 6" xfId="35962"/>
    <cellStyle name="计算 2 2 2 2 2 7" xfId="40980"/>
    <cellStyle name="计算 2 2 2 2 2 8" xfId="45911"/>
    <cellStyle name="计算 2 2 2 2 2 9" xfId="50750"/>
    <cellStyle name="计算 2 2 2 2 3" xfId="6877"/>
    <cellStyle name="计算 2 2 2 2 3 10" xfId="55478"/>
    <cellStyle name="计算 2 2 2 2 3 2" xfId="15320"/>
    <cellStyle name="计算 2 2 2 2 3 3" xfId="20537"/>
    <cellStyle name="计算 2 2 2 2 3 4" xfId="25735"/>
    <cellStyle name="计算 2 2 2 2 3 5" xfId="30859"/>
    <cellStyle name="计算 2 2 2 2 3 6" xfId="35964"/>
    <cellStyle name="计算 2 2 2 2 3 7" xfId="40982"/>
    <cellStyle name="计算 2 2 2 2 3 8" xfId="45913"/>
    <cellStyle name="计算 2 2 2 2 3 9" xfId="50752"/>
    <cellStyle name="计算 2 2 2 2 4" xfId="7546"/>
    <cellStyle name="计算 2 2 2 2 4 10" xfId="55480"/>
    <cellStyle name="计算 2 2 2 2 4 2" xfId="15322"/>
    <cellStyle name="计算 2 2 2 2 4 3" xfId="20539"/>
    <cellStyle name="计算 2 2 2 2 4 4" xfId="25737"/>
    <cellStyle name="计算 2 2 2 2 4 5" xfId="30861"/>
    <cellStyle name="计算 2 2 2 2 4 6" xfId="35966"/>
    <cellStyle name="计算 2 2 2 2 4 7" xfId="40984"/>
    <cellStyle name="计算 2 2 2 2 4 8" xfId="45915"/>
    <cellStyle name="计算 2 2 2 2 4 9" xfId="50754"/>
    <cellStyle name="计算 2 2 2 2 5" xfId="8126"/>
    <cellStyle name="计算 2 2 2 2 5 10" xfId="55481"/>
    <cellStyle name="计算 2 2 2 2 5 2" xfId="15323"/>
    <cellStyle name="计算 2 2 2 2 5 3" xfId="20540"/>
    <cellStyle name="计算 2 2 2 2 5 4" xfId="25738"/>
    <cellStyle name="计算 2 2 2 2 5 5" xfId="30862"/>
    <cellStyle name="计算 2 2 2 2 5 6" xfId="35967"/>
    <cellStyle name="计算 2 2 2 2 5 7" xfId="40985"/>
    <cellStyle name="计算 2 2 2 2 5 8" xfId="45916"/>
    <cellStyle name="计算 2 2 2 2 5 9" xfId="50755"/>
    <cellStyle name="计算 2 2 2 2 6" xfId="8619"/>
    <cellStyle name="计算 2 2 2 2 6 10" xfId="55482"/>
    <cellStyle name="计算 2 2 2 2 6 2" xfId="15324"/>
    <cellStyle name="计算 2 2 2 2 6 3" xfId="20541"/>
    <cellStyle name="计算 2 2 2 2 6 4" xfId="25739"/>
    <cellStyle name="计算 2 2 2 2 6 5" xfId="30863"/>
    <cellStyle name="计算 2 2 2 2 6 6" xfId="35968"/>
    <cellStyle name="计算 2 2 2 2 6 7" xfId="40986"/>
    <cellStyle name="计算 2 2 2 2 6 8" xfId="45917"/>
    <cellStyle name="计算 2 2 2 2 6 9" xfId="50756"/>
    <cellStyle name="计算 2 2 2 2 7" xfId="8937"/>
    <cellStyle name="计算 2 2 2 2 7 10" xfId="55483"/>
    <cellStyle name="计算 2 2 2 2 7 2" xfId="15325"/>
    <cellStyle name="计算 2 2 2 2 7 3" xfId="20542"/>
    <cellStyle name="计算 2 2 2 2 7 4" xfId="25740"/>
    <cellStyle name="计算 2 2 2 2 7 5" xfId="30864"/>
    <cellStyle name="计算 2 2 2 2 7 6" xfId="35969"/>
    <cellStyle name="计算 2 2 2 2 7 7" xfId="40987"/>
    <cellStyle name="计算 2 2 2 2 7 8" xfId="45918"/>
    <cellStyle name="计算 2 2 2 2 7 9" xfId="50757"/>
    <cellStyle name="计算 2 2 2 2 8" xfId="15317"/>
    <cellStyle name="计算 2 2 2 2 9" xfId="20534"/>
    <cellStyle name="计算 2 2 2 20" xfId="55472"/>
    <cellStyle name="计算 2 2 2 3" xfId="2711"/>
    <cellStyle name="计算 2 2 2 3 10" xfId="25741"/>
    <cellStyle name="计算 2 2 2 3 11" xfId="30865"/>
    <cellStyle name="计算 2 2 2 3 12" xfId="35970"/>
    <cellStyle name="计算 2 2 2 3 13" xfId="40988"/>
    <cellStyle name="计算 2 2 2 3 14" xfId="45919"/>
    <cellStyle name="计算 2 2 2 3 15" xfId="50758"/>
    <cellStyle name="计算 2 2 2 3 16" xfId="55484"/>
    <cellStyle name="计算 2 2 2 3 2" xfId="6196"/>
    <cellStyle name="计算 2 2 2 3 2 10" xfId="55485"/>
    <cellStyle name="计算 2 2 2 3 2 2" xfId="15327"/>
    <cellStyle name="计算 2 2 2 3 2 3" xfId="20544"/>
    <cellStyle name="计算 2 2 2 3 2 4" xfId="25742"/>
    <cellStyle name="计算 2 2 2 3 2 5" xfId="30866"/>
    <cellStyle name="计算 2 2 2 3 2 6" xfId="35971"/>
    <cellStyle name="计算 2 2 2 3 2 7" xfId="40989"/>
    <cellStyle name="计算 2 2 2 3 2 8" xfId="45920"/>
    <cellStyle name="计算 2 2 2 3 2 9" xfId="50759"/>
    <cellStyle name="计算 2 2 2 3 3" xfId="6878"/>
    <cellStyle name="计算 2 2 2 3 3 10" xfId="55486"/>
    <cellStyle name="计算 2 2 2 3 3 2" xfId="15328"/>
    <cellStyle name="计算 2 2 2 3 3 3" xfId="20545"/>
    <cellStyle name="计算 2 2 2 3 3 4" xfId="25743"/>
    <cellStyle name="计算 2 2 2 3 3 5" xfId="30867"/>
    <cellStyle name="计算 2 2 2 3 3 6" xfId="35972"/>
    <cellStyle name="计算 2 2 2 3 3 7" xfId="40990"/>
    <cellStyle name="计算 2 2 2 3 3 8" xfId="45921"/>
    <cellStyle name="计算 2 2 2 3 3 9" xfId="50760"/>
    <cellStyle name="计算 2 2 2 3 4" xfId="7547"/>
    <cellStyle name="计算 2 2 2 3 4 10" xfId="55487"/>
    <cellStyle name="计算 2 2 2 3 4 2" xfId="15329"/>
    <cellStyle name="计算 2 2 2 3 4 3" xfId="20546"/>
    <cellStyle name="计算 2 2 2 3 4 4" xfId="25744"/>
    <cellStyle name="计算 2 2 2 3 4 5" xfId="30868"/>
    <cellStyle name="计算 2 2 2 3 4 6" xfId="35973"/>
    <cellStyle name="计算 2 2 2 3 4 7" xfId="40991"/>
    <cellStyle name="计算 2 2 2 3 4 8" xfId="45922"/>
    <cellStyle name="计算 2 2 2 3 4 9" xfId="50761"/>
    <cellStyle name="计算 2 2 2 3 5" xfId="8127"/>
    <cellStyle name="计算 2 2 2 3 5 10" xfId="55488"/>
    <cellStyle name="计算 2 2 2 3 5 2" xfId="15330"/>
    <cellStyle name="计算 2 2 2 3 5 3" xfId="20547"/>
    <cellStyle name="计算 2 2 2 3 5 4" xfId="25745"/>
    <cellStyle name="计算 2 2 2 3 5 5" xfId="30869"/>
    <cellStyle name="计算 2 2 2 3 5 6" xfId="35974"/>
    <cellStyle name="计算 2 2 2 3 5 7" xfId="40992"/>
    <cellStyle name="计算 2 2 2 3 5 8" xfId="45923"/>
    <cellStyle name="计算 2 2 2 3 5 9" xfId="50762"/>
    <cellStyle name="计算 2 2 2 3 6" xfId="8620"/>
    <cellStyle name="计算 2 2 2 3 6 10" xfId="55489"/>
    <cellStyle name="计算 2 2 2 3 6 2" xfId="15331"/>
    <cellStyle name="计算 2 2 2 3 6 3" xfId="20548"/>
    <cellStyle name="计算 2 2 2 3 6 4" xfId="25746"/>
    <cellStyle name="计算 2 2 2 3 6 5" xfId="30870"/>
    <cellStyle name="计算 2 2 2 3 6 6" xfId="35975"/>
    <cellStyle name="计算 2 2 2 3 6 7" xfId="40993"/>
    <cellStyle name="计算 2 2 2 3 6 8" xfId="45924"/>
    <cellStyle name="计算 2 2 2 3 6 9" xfId="50763"/>
    <cellStyle name="计算 2 2 2 3 7" xfId="8938"/>
    <cellStyle name="计算 2 2 2 3 7 10" xfId="55490"/>
    <cellStyle name="计算 2 2 2 3 7 2" xfId="15332"/>
    <cellStyle name="计算 2 2 2 3 7 3" xfId="20549"/>
    <cellStyle name="计算 2 2 2 3 7 4" xfId="25747"/>
    <cellStyle name="计算 2 2 2 3 7 5" xfId="30871"/>
    <cellStyle name="计算 2 2 2 3 7 6" xfId="35976"/>
    <cellStyle name="计算 2 2 2 3 7 7" xfId="40994"/>
    <cellStyle name="计算 2 2 2 3 7 8" xfId="45925"/>
    <cellStyle name="计算 2 2 2 3 7 9" xfId="50764"/>
    <cellStyle name="计算 2 2 2 3 8" xfId="15326"/>
    <cellStyle name="计算 2 2 2 3 9" xfId="20543"/>
    <cellStyle name="计算 2 2 2 4" xfId="3810"/>
    <cellStyle name="计算 2 2 2 4 10" xfId="55491"/>
    <cellStyle name="计算 2 2 2 4 2" xfId="15333"/>
    <cellStyle name="计算 2 2 2 4 3" xfId="20550"/>
    <cellStyle name="计算 2 2 2 4 4" xfId="25748"/>
    <cellStyle name="计算 2 2 2 4 5" xfId="30872"/>
    <cellStyle name="计算 2 2 2 4 6" xfId="35977"/>
    <cellStyle name="计算 2 2 2 4 7" xfId="40995"/>
    <cellStyle name="计算 2 2 2 4 8" xfId="45926"/>
    <cellStyle name="计算 2 2 2 4 9" xfId="50765"/>
    <cellStyle name="计算 2 2 2 5" xfId="4211"/>
    <cellStyle name="计算 2 2 2 5 10" xfId="55492"/>
    <cellStyle name="计算 2 2 2 5 2" xfId="15334"/>
    <cellStyle name="计算 2 2 2 5 3" xfId="20551"/>
    <cellStyle name="计算 2 2 2 5 4" xfId="25749"/>
    <cellStyle name="计算 2 2 2 5 5" xfId="30873"/>
    <cellStyle name="计算 2 2 2 5 6" xfId="35978"/>
    <cellStyle name="计算 2 2 2 5 7" xfId="40996"/>
    <cellStyle name="计算 2 2 2 5 8" xfId="45927"/>
    <cellStyle name="计算 2 2 2 5 9" xfId="50766"/>
    <cellStyle name="计算 2 2 2 6" xfId="6194"/>
    <cellStyle name="计算 2 2 2 6 10" xfId="55493"/>
    <cellStyle name="计算 2 2 2 6 2" xfId="15335"/>
    <cellStyle name="计算 2 2 2 6 3" xfId="20552"/>
    <cellStyle name="计算 2 2 2 6 4" xfId="25750"/>
    <cellStyle name="计算 2 2 2 6 5" xfId="30874"/>
    <cellStyle name="计算 2 2 2 6 6" xfId="35979"/>
    <cellStyle name="计算 2 2 2 6 7" xfId="40997"/>
    <cellStyle name="计算 2 2 2 6 8" xfId="45928"/>
    <cellStyle name="计算 2 2 2 6 9" xfId="50767"/>
    <cellStyle name="计算 2 2 2 7" xfId="6876"/>
    <cellStyle name="计算 2 2 2 7 10" xfId="55494"/>
    <cellStyle name="计算 2 2 2 7 2" xfId="15336"/>
    <cellStyle name="计算 2 2 2 7 3" xfId="20553"/>
    <cellStyle name="计算 2 2 2 7 4" xfId="25751"/>
    <cellStyle name="计算 2 2 2 7 5" xfId="30875"/>
    <cellStyle name="计算 2 2 2 7 6" xfId="35980"/>
    <cellStyle name="计算 2 2 2 7 7" xfId="40998"/>
    <cellStyle name="计算 2 2 2 7 8" xfId="45929"/>
    <cellStyle name="计算 2 2 2 7 9" xfId="50768"/>
    <cellStyle name="计算 2 2 2 8" xfId="7545"/>
    <cellStyle name="计算 2 2 2 8 10" xfId="55495"/>
    <cellStyle name="计算 2 2 2 8 2" xfId="15337"/>
    <cellStyle name="计算 2 2 2 8 3" xfId="20554"/>
    <cellStyle name="计算 2 2 2 8 4" xfId="25752"/>
    <cellStyle name="计算 2 2 2 8 5" xfId="30876"/>
    <cellStyle name="计算 2 2 2 8 6" xfId="35981"/>
    <cellStyle name="计算 2 2 2 8 7" xfId="40999"/>
    <cellStyle name="计算 2 2 2 8 8" xfId="45930"/>
    <cellStyle name="计算 2 2 2 8 9" xfId="50769"/>
    <cellStyle name="计算 2 2 2 9" xfId="8125"/>
    <cellStyle name="计算 2 2 2 9 10" xfId="55496"/>
    <cellStyle name="计算 2 2 2 9 2" xfId="15338"/>
    <cellStyle name="计算 2 2 2 9 3" xfId="20555"/>
    <cellStyle name="计算 2 2 2 9 4" xfId="25753"/>
    <cellStyle name="计算 2 2 2 9 5" xfId="30877"/>
    <cellStyle name="计算 2 2 2 9 6" xfId="35982"/>
    <cellStyle name="计算 2 2 2 9 7" xfId="41000"/>
    <cellStyle name="计算 2 2 2 9 8" xfId="45931"/>
    <cellStyle name="计算 2 2 2 9 9" xfId="50770"/>
    <cellStyle name="计算 2 2 20" xfId="50741"/>
    <cellStyle name="计算 2 2 21" xfId="55467"/>
    <cellStyle name="计算 2 2 3" xfId="2484"/>
    <cellStyle name="计算 2 2 3 10" xfId="25754"/>
    <cellStyle name="计算 2 2 3 11" xfId="30878"/>
    <cellStyle name="计算 2 2 3 12" xfId="35983"/>
    <cellStyle name="计算 2 2 3 13" xfId="41001"/>
    <cellStyle name="计算 2 2 3 14" xfId="45932"/>
    <cellStyle name="计算 2 2 3 15" xfId="50771"/>
    <cellStyle name="计算 2 2 3 16" xfId="55497"/>
    <cellStyle name="计算 2 2 3 2" xfId="5934"/>
    <cellStyle name="计算 2 2 3 2 10" xfId="55498"/>
    <cellStyle name="计算 2 2 3 2 2" xfId="15340"/>
    <cellStyle name="计算 2 2 3 2 3" xfId="20557"/>
    <cellStyle name="计算 2 2 3 2 4" xfId="25755"/>
    <cellStyle name="计算 2 2 3 2 5" xfId="30879"/>
    <cellStyle name="计算 2 2 3 2 6" xfId="35984"/>
    <cellStyle name="计算 2 2 3 2 7" xfId="41002"/>
    <cellStyle name="计算 2 2 3 2 8" xfId="45933"/>
    <cellStyle name="计算 2 2 3 2 9" xfId="50772"/>
    <cellStyle name="计算 2 2 3 3" xfId="6640"/>
    <cellStyle name="计算 2 2 3 3 10" xfId="55499"/>
    <cellStyle name="计算 2 2 3 3 2" xfId="15341"/>
    <cellStyle name="计算 2 2 3 3 3" xfId="20558"/>
    <cellStyle name="计算 2 2 3 3 4" xfId="25756"/>
    <cellStyle name="计算 2 2 3 3 5" xfId="30880"/>
    <cellStyle name="计算 2 2 3 3 6" xfId="35985"/>
    <cellStyle name="计算 2 2 3 3 7" xfId="41003"/>
    <cellStyle name="计算 2 2 3 3 8" xfId="45934"/>
    <cellStyle name="计算 2 2 3 3 9" xfId="50773"/>
    <cellStyle name="计算 2 2 3 4" xfId="7313"/>
    <cellStyle name="计算 2 2 3 4 10" xfId="55500"/>
    <cellStyle name="计算 2 2 3 4 2" xfId="15342"/>
    <cellStyle name="计算 2 2 3 4 3" xfId="20559"/>
    <cellStyle name="计算 2 2 3 4 4" xfId="25757"/>
    <cellStyle name="计算 2 2 3 4 5" xfId="30881"/>
    <cellStyle name="计算 2 2 3 4 6" xfId="35986"/>
    <cellStyle name="计算 2 2 3 4 7" xfId="41004"/>
    <cellStyle name="计算 2 2 3 4 8" xfId="45935"/>
    <cellStyle name="计算 2 2 3 4 9" xfId="50774"/>
    <cellStyle name="计算 2 2 3 5" xfId="7938"/>
    <cellStyle name="计算 2 2 3 5 10" xfId="47952"/>
    <cellStyle name="计算 2 2 3 5 2" xfId="9658"/>
    <cellStyle name="计算 2 2 3 5 3" xfId="12407"/>
    <cellStyle name="计算 2 2 3 5 4" xfId="17415"/>
    <cellStyle name="计算 2 2 3 5 5" xfId="22863"/>
    <cellStyle name="计算 2 2 3 5 6" xfId="27814"/>
    <cellStyle name="计算 2 2 3 5 7" xfId="33133"/>
    <cellStyle name="计算 2 2 3 5 8" xfId="38028"/>
    <cellStyle name="计算 2 2 3 5 9" xfId="43162"/>
    <cellStyle name="计算 2 2 3 6" xfId="8485"/>
    <cellStyle name="计算 2 2 3 6 10" xfId="47948"/>
    <cellStyle name="计算 2 2 3 6 2" xfId="9660"/>
    <cellStyle name="计算 2 2 3 6 3" xfId="11383"/>
    <cellStyle name="计算 2 2 3 6 4" xfId="17401"/>
    <cellStyle name="计算 2 2 3 6 5" xfId="22862"/>
    <cellStyle name="计算 2 2 3 6 6" xfId="27801"/>
    <cellStyle name="计算 2 2 3 6 7" xfId="33132"/>
    <cellStyle name="计算 2 2 3 6 8" xfId="38023"/>
    <cellStyle name="计算 2 2 3 6 9" xfId="17376"/>
    <cellStyle name="计算 2 2 3 7" xfId="8879"/>
    <cellStyle name="计算 2 2 3 7 10" xfId="48044"/>
    <cellStyle name="计算 2 2 3 7 2" xfId="9664"/>
    <cellStyle name="计算 2 2 3 7 3" xfId="12127"/>
    <cellStyle name="计算 2 2 3 7 4" xfId="11412"/>
    <cellStyle name="计算 2 2 3 7 5" xfId="22606"/>
    <cellStyle name="计算 2 2 3 7 6" xfId="28011"/>
    <cellStyle name="计算 2 2 3 7 7" xfId="32919"/>
    <cellStyle name="计算 2 2 3 7 8" xfId="38197"/>
    <cellStyle name="计算 2 2 3 7 9" xfId="43021"/>
    <cellStyle name="计算 2 2 3 8" xfId="15339"/>
    <cellStyle name="计算 2 2 3 9" xfId="20556"/>
    <cellStyle name="计算 2 2 4" xfId="2712"/>
    <cellStyle name="计算 2 2 4 10" xfId="25758"/>
    <cellStyle name="计算 2 2 4 11" xfId="30882"/>
    <cellStyle name="计算 2 2 4 12" xfId="35987"/>
    <cellStyle name="计算 2 2 4 13" xfId="41005"/>
    <cellStyle name="计算 2 2 4 14" xfId="45936"/>
    <cellStyle name="计算 2 2 4 15" xfId="50775"/>
    <cellStyle name="计算 2 2 4 16" xfId="55501"/>
    <cellStyle name="计算 2 2 4 2" xfId="6197"/>
    <cellStyle name="计算 2 2 4 2 10" xfId="55502"/>
    <cellStyle name="计算 2 2 4 2 2" xfId="15344"/>
    <cellStyle name="计算 2 2 4 2 3" xfId="20561"/>
    <cellStyle name="计算 2 2 4 2 4" xfId="25759"/>
    <cellStyle name="计算 2 2 4 2 5" xfId="30883"/>
    <cellStyle name="计算 2 2 4 2 6" xfId="35988"/>
    <cellStyle name="计算 2 2 4 2 7" xfId="41006"/>
    <cellStyle name="计算 2 2 4 2 8" xfId="45937"/>
    <cellStyle name="计算 2 2 4 2 9" xfId="50776"/>
    <cellStyle name="计算 2 2 4 3" xfId="6879"/>
    <cellStyle name="计算 2 2 4 3 10" xfId="55503"/>
    <cellStyle name="计算 2 2 4 3 2" xfId="15345"/>
    <cellStyle name="计算 2 2 4 3 3" xfId="20562"/>
    <cellStyle name="计算 2 2 4 3 4" xfId="25760"/>
    <cellStyle name="计算 2 2 4 3 5" xfId="30884"/>
    <cellStyle name="计算 2 2 4 3 6" xfId="35989"/>
    <cellStyle name="计算 2 2 4 3 7" xfId="41007"/>
    <cellStyle name="计算 2 2 4 3 8" xfId="45938"/>
    <cellStyle name="计算 2 2 4 3 9" xfId="50777"/>
    <cellStyle name="计算 2 2 4 4" xfId="7548"/>
    <cellStyle name="计算 2 2 4 4 10" xfId="55504"/>
    <cellStyle name="计算 2 2 4 4 2" xfId="15346"/>
    <cellStyle name="计算 2 2 4 4 3" xfId="20563"/>
    <cellStyle name="计算 2 2 4 4 4" xfId="25761"/>
    <cellStyle name="计算 2 2 4 4 5" xfId="30885"/>
    <cellStyle name="计算 2 2 4 4 6" xfId="35990"/>
    <cellStyle name="计算 2 2 4 4 7" xfId="41008"/>
    <cellStyle name="计算 2 2 4 4 8" xfId="45939"/>
    <cellStyle name="计算 2 2 4 4 9" xfId="50778"/>
    <cellStyle name="计算 2 2 4 5" xfId="8128"/>
    <cellStyle name="计算 2 2 4 5 10" xfId="55505"/>
    <cellStyle name="计算 2 2 4 5 2" xfId="15347"/>
    <cellStyle name="计算 2 2 4 5 3" xfId="20564"/>
    <cellStyle name="计算 2 2 4 5 4" xfId="25762"/>
    <cellStyle name="计算 2 2 4 5 5" xfId="30886"/>
    <cellStyle name="计算 2 2 4 5 6" xfId="35991"/>
    <cellStyle name="计算 2 2 4 5 7" xfId="41009"/>
    <cellStyle name="计算 2 2 4 5 8" xfId="45940"/>
    <cellStyle name="计算 2 2 4 5 9" xfId="50779"/>
    <cellStyle name="计算 2 2 4 6" xfId="8621"/>
    <cellStyle name="计算 2 2 4 6 10" xfId="55506"/>
    <cellStyle name="计算 2 2 4 6 2" xfId="15348"/>
    <cellStyle name="计算 2 2 4 6 3" xfId="20565"/>
    <cellStyle name="计算 2 2 4 6 4" xfId="25763"/>
    <cellStyle name="计算 2 2 4 6 5" xfId="30887"/>
    <cellStyle name="计算 2 2 4 6 6" xfId="35992"/>
    <cellStyle name="计算 2 2 4 6 7" xfId="41010"/>
    <cellStyle name="计算 2 2 4 6 8" xfId="45941"/>
    <cellStyle name="计算 2 2 4 6 9" xfId="50780"/>
    <cellStyle name="计算 2 2 4 7" xfId="8939"/>
    <cellStyle name="计算 2 2 4 7 10" xfId="55507"/>
    <cellStyle name="计算 2 2 4 7 2" xfId="15349"/>
    <cellStyle name="计算 2 2 4 7 3" xfId="20566"/>
    <cellStyle name="计算 2 2 4 7 4" xfId="25764"/>
    <cellStyle name="计算 2 2 4 7 5" xfId="30888"/>
    <cellStyle name="计算 2 2 4 7 6" xfId="35993"/>
    <cellStyle name="计算 2 2 4 7 7" xfId="41011"/>
    <cellStyle name="计算 2 2 4 7 8" xfId="45942"/>
    <cellStyle name="计算 2 2 4 7 9" xfId="50781"/>
    <cellStyle name="计算 2 2 4 8" xfId="15343"/>
    <cellStyle name="计算 2 2 4 9" xfId="20560"/>
    <cellStyle name="计算 2 2 5" xfId="3809"/>
    <cellStyle name="计算 2 2 5 10" xfId="11908"/>
    <cellStyle name="计算 2 2 5 2" xfId="10307"/>
    <cellStyle name="计算 2 2 5 3" xfId="11899"/>
    <cellStyle name="计算 2 2 5 4" xfId="12567"/>
    <cellStyle name="计算 2 2 5 5" xfId="10932"/>
    <cellStyle name="计算 2 2 5 6" xfId="10713"/>
    <cellStyle name="计算 2 2 5 7" xfId="11933"/>
    <cellStyle name="计算 2 2 5 8" xfId="10459"/>
    <cellStyle name="计算 2 2 5 9" xfId="33137"/>
    <cellStyle name="计算 2 2 6" xfId="4210"/>
    <cellStyle name="计算 2 2 6 10" xfId="55508"/>
    <cellStyle name="计算 2 2 6 2" xfId="15350"/>
    <cellStyle name="计算 2 2 6 3" xfId="20567"/>
    <cellStyle name="计算 2 2 6 4" xfId="25765"/>
    <cellStyle name="计算 2 2 6 5" xfId="30889"/>
    <cellStyle name="计算 2 2 6 6" xfId="35994"/>
    <cellStyle name="计算 2 2 6 7" xfId="41012"/>
    <cellStyle name="计算 2 2 6 8" xfId="45943"/>
    <cellStyle name="计算 2 2 6 9" xfId="50782"/>
    <cellStyle name="计算 2 2 7" xfId="6193"/>
    <cellStyle name="计算 2 2 7 10" xfId="55509"/>
    <cellStyle name="计算 2 2 7 2" xfId="15351"/>
    <cellStyle name="计算 2 2 7 3" xfId="20568"/>
    <cellStyle name="计算 2 2 7 4" xfId="25766"/>
    <cellStyle name="计算 2 2 7 5" xfId="30890"/>
    <cellStyle name="计算 2 2 7 6" xfId="35995"/>
    <cellStyle name="计算 2 2 7 7" xfId="41013"/>
    <cellStyle name="计算 2 2 7 8" xfId="45944"/>
    <cellStyle name="计算 2 2 7 9" xfId="50783"/>
    <cellStyle name="计算 2 2 8" xfId="6875"/>
    <cellStyle name="计算 2 2 8 10" xfId="55510"/>
    <cellStyle name="计算 2 2 8 2" xfId="15352"/>
    <cellStyle name="计算 2 2 8 3" xfId="20569"/>
    <cellStyle name="计算 2 2 8 4" xfId="25767"/>
    <cellStyle name="计算 2 2 8 5" xfId="30891"/>
    <cellStyle name="计算 2 2 8 6" xfId="35996"/>
    <cellStyle name="计算 2 2 8 7" xfId="41014"/>
    <cellStyle name="计算 2 2 8 8" xfId="45945"/>
    <cellStyle name="计算 2 2 8 9" xfId="50784"/>
    <cellStyle name="计算 2 2 9" xfId="7544"/>
    <cellStyle name="计算 2 2 9 10" xfId="55511"/>
    <cellStyle name="计算 2 2 9 2" xfId="15353"/>
    <cellStyle name="计算 2 2 9 3" xfId="20570"/>
    <cellStyle name="计算 2 2 9 4" xfId="25768"/>
    <cellStyle name="计算 2 2 9 5" xfId="30892"/>
    <cellStyle name="计算 2 2 9 6" xfId="35997"/>
    <cellStyle name="计算 2 2 9 7" xfId="41015"/>
    <cellStyle name="计算 2 2 9 8" xfId="45946"/>
    <cellStyle name="计算 2 2 9 9" xfId="50785"/>
    <cellStyle name="计算 2 20" xfId="40965"/>
    <cellStyle name="计算 2 21" xfId="45896"/>
    <cellStyle name="计算 2 22" xfId="50735"/>
    <cellStyle name="计算 2 23" xfId="55461"/>
    <cellStyle name="计算 2 3" xfId="966"/>
    <cellStyle name="计算 2 3 10" xfId="8517"/>
    <cellStyle name="计算 2 3 10 10" xfId="55513"/>
    <cellStyle name="计算 2 3 10 2" xfId="15355"/>
    <cellStyle name="计算 2 3 10 3" xfId="20572"/>
    <cellStyle name="计算 2 3 10 4" xfId="25770"/>
    <cellStyle name="计算 2 3 10 5" xfId="30894"/>
    <cellStyle name="计算 2 3 10 6" xfId="35999"/>
    <cellStyle name="计算 2 3 10 7" xfId="41017"/>
    <cellStyle name="计算 2 3 10 8" xfId="45948"/>
    <cellStyle name="计算 2 3 10 9" xfId="50787"/>
    <cellStyle name="计算 2 3 11" xfId="8897"/>
    <cellStyle name="计算 2 3 11 10" xfId="55514"/>
    <cellStyle name="计算 2 3 11 2" xfId="15356"/>
    <cellStyle name="计算 2 3 11 3" xfId="20573"/>
    <cellStyle name="计算 2 3 11 4" xfId="25771"/>
    <cellStyle name="计算 2 3 11 5" xfId="30895"/>
    <cellStyle name="计算 2 3 11 6" xfId="36000"/>
    <cellStyle name="计算 2 3 11 7" xfId="41018"/>
    <cellStyle name="计算 2 3 11 8" xfId="45949"/>
    <cellStyle name="计算 2 3 11 9" xfId="50788"/>
    <cellStyle name="计算 2 3 12" xfId="15354"/>
    <cellStyle name="计算 2 3 13" xfId="20571"/>
    <cellStyle name="计算 2 3 14" xfId="25769"/>
    <cellStyle name="计算 2 3 15" xfId="30893"/>
    <cellStyle name="计算 2 3 16" xfId="35998"/>
    <cellStyle name="计算 2 3 17" xfId="41016"/>
    <cellStyle name="计算 2 3 18" xfId="45947"/>
    <cellStyle name="计算 2 3 19" xfId="50786"/>
    <cellStyle name="计算 2 3 2" xfId="2518"/>
    <cellStyle name="计算 2 3 2 10" xfId="25774"/>
    <cellStyle name="计算 2 3 2 11" xfId="30898"/>
    <cellStyle name="计算 2 3 2 12" xfId="36003"/>
    <cellStyle name="计算 2 3 2 13" xfId="41021"/>
    <cellStyle name="计算 2 3 2 14" xfId="45952"/>
    <cellStyle name="计算 2 3 2 15" xfId="50791"/>
    <cellStyle name="计算 2 3 2 16" xfId="55517"/>
    <cellStyle name="计算 2 3 2 2" xfId="5982"/>
    <cellStyle name="计算 2 3 2 2 10" xfId="55518"/>
    <cellStyle name="计算 2 3 2 2 2" xfId="15360"/>
    <cellStyle name="计算 2 3 2 2 3" xfId="20577"/>
    <cellStyle name="计算 2 3 2 2 4" xfId="25775"/>
    <cellStyle name="计算 2 3 2 2 5" xfId="30899"/>
    <cellStyle name="计算 2 3 2 2 6" xfId="36004"/>
    <cellStyle name="计算 2 3 2 2 7" xfId="41022"/>
    <cellStyle name="计算 2 3 2 2 8" xfId="45953"/>
    <cellStyle name="计算 2 3 2 2 9" xfId="50792"/>
    <cellStyle name="计算 2 3 2 3" xfId="6688"/>
    <cellStyle name="计算 2 3 2 3 10" xfId="55519"/>
    <cellStyle name="计算 2 3 2 3 2" xfId="15361"/>
    <cellStyle name="计算 2 3 2 3 3" xfId="20578"/>
    <cellStyle name="计算 2 3 2 3 4" xfId="25776"/>
    <cellStyle name="计算 2 3 2 3 5" xfId="30900"/>
    <cellStyle name="计算 2 3 2 3 6" xfId="36005"/>
    <cellStyle name="计算 2 3 2 3 7" xfId="41023"/>
    <cellStyle name="计算 2 3 2 3 8" xfId="45954"/>
    <cellStyle name="计算 2 3 2 3 9" xfId="50793"/>
    <cellStyle name="计算 2 3 2 4" xfId="7360"/>
    <cellStyle name="计算 2 3 2 4 10" xfId="55520"/>
    <cellStyle name="计算 2 3 2 4 2" xfId="15362"/>
    <cellStyle name="计算 2 3 2 4 3" xfId="20579"/>
    <cellStyle name="计算 2 3 2 4 4" xfId="25777"/>
    <cellStyle name="计算 2 3 2 4 5" xfId="30901"/>
    <cellStyle name="计算 2 3 2 4 6" xfId="36006"/>
    <cellStyle name="计算 2 3 2 4 7" xfId="41024"/>
    <cellStyle name="计算 2 3 2 4 8" xfId="45955"/>
    <cellStyle name="计算 2 3 2 4 9" xfId="50794"/>
    <cellStyle name="计算 2 3 2 5" xfId="7977"/>
    <cellStyle name="计算 2 3 2 5 10" xfId="55521"/>
    <cellStyle name="计算 2 3 2 5 2" xfId="15363"/>
    <cellStyle name="计算 2 3 2 5 3" xfId="20580"/>
    <cellStyle name="计算 2 3 2 5 4" xfId="25778"/>
    <cellStyle name="计算 2 3 2 5 5" xfId="30902"/>
    <cellStyle name="计算 2 3 2 5 6" xfId="36007"/>
    <cellStyle name="计算 2 3 2 5 7" xfId="41025"/>
    <cellStyle name="计算 2 3 2 5 8" xfId="45956"/>
    <cellStyle name="计算 2 3 2 5 9" xfId="50795"/>
    <cellStyle name="计算 2 3 2 6" xfId="8518"/>
    <cellStyle name="计算 2 3 2 6 10" xfId="55522"/>
    <cellStyle name="计算 2 3 2 6 2" xfId="15364"/>
    <cellStyle name="计算 2 3 2 6 3" xfId="20581"/>
    <cellStyle name="计算 2 3 2 6 4" xfId="25779"/>
    <cellStyle name="计算 2 3 2 6 5" xfId="30903"/>
    <cellStyle name="计算 2 3 2 6 6" xfId="36008"/>
    <cellStyle name="计算 2 3 2 6 7" xfId="41026"/>
    <cellStyle name="计算 2 3 2 6 8" xfId="45957"/>
    <cellStyle name="计算 2 3 2 6 9" xfId="50796"/>
    <cellStyle name="计算 2 3 2 7" xfId="8898"/>
    <cellStyle name="计算 2 3 2 7 10" xfId="55523"/>
    <cellStyle name="计算 2 3 2 7 2" xfId="15365"/>
    <cellStyle name="计算 2 3 2 7 3" xfId="20582"/>
    <cellStyle name="计算 2 3 2 7 4" xfId="25780"/>
    <cellStyle name="计算 2 3 2 7 5" xfId="30904"/>
    <cellStyle name="计算 2 3 2 7 6" xfId="36009"/>
    <cellStyle name="计算 2 3 2 7 7" xfId="41027"/>
    <cellStyle name="计算 2 3 2 7 8" xfId="45958"/>
    <cellStyle name="计算 2 3 2 7 9" xfId="50797"/>
    <cellStyle name="计算 2 3 2 8" xfId="15359"/>
    <cellStyle name="计算 2 3 2 9" xfId="20576"/>
    <cellStyle name="计算 2 3 20" xfId="55512"/>
    <cellStyle name="计算 2 3 3" xfId="1360"/>
    <cellStyle name="计算 2 3 3 10" xfId="25781"/>
    <cellStyle name="计算 2 3 3 11" xfId="30905"/>
    <cellStyle name="计算 2 3 3 12" xfId="36010"/>
    <cellStyle name="计算 2 3 3 13" xfId="41028"/>
    <cellStyle name="计算 2 3 3 14" xfId="45959"/>
    <cellStyle name="计算 2 3 3 15" xfId="50798"/>
    <cellStyle name="计算 2 3 3 16" xfId="55524"/>
    <cellStyle name="计算 2 3 3 2" xfId="4377"/>
    <cellStyle name="计算 2 3 3 2 10" xfId="55525"/>
    <cellStyle name="计算 2 3 3 2 2" xfId="15367"/>
    <cellStyle name="计算 2 3 3 2 3" xfId="20584"/>
    <cellStyle name="计算 2 3 3 2 4" xfId="25782"/>
    <cellStyle name="计算 2 3 3 2 5" xfId="30906"/>
    <cellStyle name="计算 2 3 3 2 6" xfId="36011"/>
    <cellStyle name="计算 2 3 3 2 7" xfId="41029"/>
    <cellStyle name="计算 2 3 3 2 8" xfId="45960"/>
    <cellStyle name="计算 2 3 3 2 9" xfId="50799"/>
    <cellStyle name="计算 2 3 3 3" xfId="6417"/>
    <cellStyle name="计算 2 3 3 3 10" xfId="55526"/>
    <cellStyle name="计算 2 3 3 3 2" xfId="15368"/>
    <cellStyle name="计算 2 3 3 3 3" xfId="20585"/>
    <cellStyle name="计算 2 3 3 3 4" xfId="25783"/>
    <cellStyle name="计算 2 3 3 3 5" xfId="30907"/>
    <cellStyle name="计算 2 3 3 3 6" xfId="36012"/>
    <cellStyle name="计算 2 3 3 3 7" xfId="41030"/>
    <cellStyle name="计算 2 3 3 3 8" xfId="45961"/>
    <cellStyle name="计算 2 3 3 3 9" xfId="50800"/>
    <cellStyle name="计算 2 3 3 4" xfId="7098"/>
    <cellStyle name="计算 2 3 3 4 10" xfId="55527"/>
    <cellStyle name="计算 2 3 3 4 2" xfId="15369"/>
    <cellStyle name="计算 2 3 3 4 3" xfId="20586"/>
    <cellStyle name="计算 2 3 3 4 4" xfId="25784"/>
    <cellStyle name="计算 2 3 3 4 5" xfId="30908"/>
    <cellStyle name="计算 2 3 3 4 6" xfId="36013"/>
    <cellStyle name="计算 2 3 3 4 7" xfId="41031"/>
    <cellStyle name="计算 2 3 3 4 8" xfId="45962"/>
    <cellStyle name="计算 2 3 3 4 9" xfId="50801"/>
    <cellStyle name="计算 2 3 3 5" xfId="7739"/>
    <cellStyle name="计算 2 3 3 5 10" xfId="55528"/>
    <cellStyle name="计算 2 3 3 5 2" xfId="15370"/>
    <cellStyle name="计算 2 3 3 5 3" xfId="20587"/>
    <cellStyle name="计算 2 3 3 5 4" xfId="25785"/>
    <cellStyle name="计算 2 3 3 5 5" xfId="30909"/>
    <cellStyle name="计算 2 3 3 5 6" xfId="36014"/>
    <cellStyle name="计算 2 3 3 5 7" xfId="41032"/>
    <cellStyle name="计算 2 3 3 5 8" xfId="45963"/>
    <cellStyle name="计算 2 3 3 5 9" xfId="50802"/>
    <cellStyle name="计算 2 3 3 6" xfId="8308"/>
    <cellStyle name="计算 2 3 3 6 10" xfId="55529"/>
    <cellStyle name="计算 2 3 3 6 2" xfId="15371"/>
    <cellStyle name="计算 2 3 3 6 3" xfId="20588"/>
    <cellStyle name="计算 2 3 3 6 4" xfId="25786"/>
    <cellStyle name="计算 2 3 3 6 5" xfId="30910"/>
    <cellStyle name="计算 2 3 3 6 6" xfId="36015"/>
    <cellStyle name="计算 2 3 3 6 7" xfId="41033"/>
    <cellStyle name="计算 2 3 3 6 8" xfId="45964"/>
    <cellStyle name="计算 2 3 3 6 9" xfId="50803"/>
    <cellStyle name="计算 2 3 3 7" xfId="8756"/>
    <cellStyle name="计算 2 3 3 7 10" xfId="55530"/>
    <cellStyle name="计算 2 3 3 7 2" xfId="15372"/>
    <cellStyle name="计算 2 3 3 7 3" xfId="20589"/>
    <cellStyle name="计算 2 3 3 7 4" xfId="25787"/>
    <cellStyle name="计算 2 3 3 7 5" xfId="30911"/>
    <cellStyle name="计算 2 3 3 7 6" xfId="36016"/>
    <cellStyle name="计算 2 3 3 7 7" xfId="41034"/>
    <cellStyle name="计算 2 3 3 7 8" xfId="45965"/>
    <cellStyle name="计算 2 3 3 7 9" xfId="50804"/>
    <cellStyle name="计算 2 3 3 8" xfId="15366"/>
    <cellStyle name="计算 2 3 3 9" xfId="20583"/>
    <cellStyle name="计算 2 3 4" xfId="3718"/>
    <cellStyle name="计算 2 3 4 10" xfId="55531"/>
    <cellStyle name="计算 2 3 4 2" xfId="15373"/>
    <cellStyle name="计算 2 3 4 3" xfId="20590"/>
    <cellStyle name="计算 2 3 4 4" xfId="25788"/>
    <cellStyle name="计算 2 3 4 5" xfId="30912"/>
    <cellStyle name="计算 2 3 4 6" xfId="36017"/>
    <cellStyle name="计算 2 3 4 7" xfId="41035"/>
    <cellStyle name="计算 2 3 4 8" xfId="45966"/>
    <cellStyle name="计算 2 3 4 9" xfId="50805"/>
    <cellStyle name="计算 2 3 5" xfId="4169"/>
    <cellStyle name="计算 2 3 5 10" xfId="55532"/>
    <cellStyle name="计算 2 3 5 2" xfId="15374"/>
    <cellStyle name="计算 2 3 5 3" xfId="20591"/>
    <cellStyle name="计算 2 3 5 4" xfId="25789"/>
    <cellStyle name="计算 2 3 5 5" xfId="30913"/>
    <cellStyle name="计算 2 3 5 6" xfId="36018"/>
    <cellStyle name="计算 2 3 5 7" xfId="41036"/>
    <cellStyle name="计算 2 3 5 8" xfId="45967"/>
    <cellStyle name="计算 2 3 5 9" xfId="50806"/>
    <cellStyle name="计算 2 3 6" xfId="5981"/>
    <cellStyle name="计算 2 3 6 10" xfId="55533"/>
    <cellStyle name="计算 2 3 6 2" xfId="15375"/>
    <cellStyle name="计算 2 3 6 3" xfId="20592"/>
    <cellStyle name="计算 2 3 6 4" xfId="25790"/>
    <cellStyle name="计算 2 3 6 5" xfId="30914"/>
    <cellStyle name="计算 2 3 6 6" xfId="36019"/>
    <cellStyle name="计算 2 3 6 7" xfId="41037"/>
    <cellStyle name="计算 2 3 6 8" xfId="45968"/>
    <cellStyle name="计算 2 3 6 9" xfId="50807"/>
    <cellStyle name="计算 2 3 7" xfId="6687"/>
    <cellStyle name="计算 2 3 7 10" xfId="55534"/>
    <cellStyle name="计算 2 3 7 2" xfId="15376"/>
    <cellStyle name="计算 2 3 7 3" xfId="20593"/>
    <cellStyle name="计算 2 3 7 4" xfId="25791"/>
    <cellStyle name="计算 2 3 7 5" xfId="30915"/>
    <cellStyle name="计算 2 3 7 6" xfId="36020"/>
    <cellStyle name="计算 2 3 7 7" xfId="41038"/>
    <cellStyle name="计算 2 3 7 8" xfId="45969"/>
    <cellStyle name="计算 2 3 7 9" xfId="50808"/>
    <cellStyle name="计算 2 3 8" xfId="7359"/>
    <cellStyle name="计算 2 3 8 10" xfId="55535"/>
    <cellStyle name="计算 2 3 8 2" xfId="15377"/>
    <cellStyle name="计算 2 3 8 3" xfId="20594"/>
    <cellStyle name="计算 2 3 8 4" xfId="25792"/>
    <cellStyle name="计算 2 3 8 5" xfId="30916"/>
    <cellStyle name="计算 2 3 8 6" xfId="36021"/>
    <cellStyle name="计算 2 3 8 7" xfId="41039"/>
    <cellStyle name="计算 2 3 8 8" xfId="45970"/>
    <cellStyle name="计算 2 3 8 9" xfId="50809"/>
    <cellStyle name="计算 2 3 9" xfId="7976"/>
    <cellStyle name="计算 2 3 9 10" xfId="55536"/>
    <cellStyle name="计算 2 3 9 2" xfId="15378"/>
    <cellStyle name="计算 2 3 9 3" xfId="20595"/>
    <cellStyle name="计算 2 3 9 4" xfId="25793"/>
    <cellStyle name="计算 2 3 9 5" xfId="30917"/>
    <cellStyle name="计算 2 3 9 6" xfId="36022"/>
    <cellStyle name="计算 2 3 9 7" xfId="41040"/>
    <cellStyle name="计算 2 3 9 8" xfId="45971"/>
    <cellStyle name="计算 2 3 9 9" xfId="50810"/>
    <cellStyle name="计算 2 4" xfId="969"/>
    <cellStyle name="计算 2 4 10" xfId="8519"/>
    <cellStyle name="计算 2 4 10 10" xfId="55539"/>
    <cellStyle name="计算 2 4 10 2" xfId="15381"/>
    <cellStyle name="计算 2 4 10 3" xfId="20598"/>
    <cellStyle name="计算 2 4 10 4" xfId="25796"/>
    <cellStyle name="计算 2 4 10 5" xfId="30920"/>
    <cellStyle name="计算 2 4 10 6" xfId="36025"/>
    <cellStyle name="计算 2 4 10 7" xfId="41043"/>
    <cellStyle name="计算 2 4 10 8" xfId="45974"/>
    <cellStyle name="计算 2 4 10 9" xfId="50813"/>
    <cellStyle name="计算 2 4 11" xfId="8899"/>
    <cellStyle name="计算 2 4 11 10" xfId="55541"/>
    <cellStyle name="计算 2 4 11 2" xfId="15383"/>
    <cellStyle name="计算 2 4 11 3" xfId="20600"/>
    <cellStyle name="计算 2 4 11 4" xfId="25798"/>
    <cellStyle name="计算 2 4 11 5" xfId="30922"/>
    <cellStyle name="计算 2 4 11 6" xfId="36027"/>
    <cellStyle name="计算 2 4 11 7" xfId="41045"/>
    <cellStyle name="计算 2 4 11 8" xfId="45976"/>
    <cellStyle name="计算 2 4 11 9" xfId="50815"/>
    <cellStyle name="计算 2 4 12" xfId="15379"/>
    <cellStyle name="计算 2 4 13" xfId="20596"/>
    <cellStyle name="计算 2 4 14" xfId="25794"/>
    <cellStyle name="计算 2 4 15" xfId="30918"/>
    <cellStyle name="计算 2 4 16" xfId="36023"/>
    <cellStyle name="计算 2 4 17" xfId="41041"/>
    <cellStyle name="计算 2 4 18" xfId="45972"/>
    <cellStyle name="计算 2 4 19" xfId="50811"/>
    <cellStyle name="计算 2 4 2" xfId="2713"/>
    <cellStyle name="计算 2 4 2 10" xfId="25800"/>
    <cellStyle name="计算 2 4 2 11" xfId="30924"/>
    <cellStyle name="计算 2 4 2 12" xfId="36029"/>
    <cellStyle name="计算 2 4 2 13" xfId="41047"/>
    <cellStyle name="计算 2 4 2 14" xfId="45978"/>
    <cellStyle name="计算 2 4 2 15" xfId="50817"/>
    <cellStyle name="计算 2 4 2 16" xfId="55543"/>
    <cellStyle name="计算 2 4 2 2" xfId="6198"/>
    <cellStyle name="计算 2 4 2 2 10" xfId="55544"/>
    <cellStyle name="计算 2 4 2 2 2" xfId="15386"/>
    <cellStyle name="计算 2 4 2 2 3" xfId="20603"/>
    <cellStyle name="计算 2 4 2 2 4" xfId="25801"/>
    <cellStyle name="计算 2 4 2 2 5" xfId="30925"/>
    <cellStyle name="计算 2 4 2 2 6" xfId="36030"/>
    <cellStyle name="计算 2 4 2 2 7" xfId="41048"/>
    <cellStyle name="计算 2 4 2 2 8" xfId="45979"/>
    <cellStyle name="计算 2 4 2 2 9" xfId="50818"/>
    <cellStyle name="计算 2 4 2 3" xfId="6880"/>
    <cellStyle name="计算 2 4 2 3 10" xfId="55545"/>
    <cellStyle name="计算 2 4 2 3 2" xfId="15387"/>
    <cellStyle name="计算 2 4 2 3 3" xfId="20604"/>
    <cellStyle name="计算 2 4 2 3 4" xfId="25802"/>
    <cellStyle name="计算 2 4 2 3 5" xfId="30926"/>
    <cellStyle name="计算 2 4 2 3 6" xfId="36031"/>
    <cellStyle name="计算 2 4 2 3 7" xfId="41049"/>
    <cellStyle name="计算 2 4 2 3 8" xfId="45980"/>
    <cellStyle name="计算 2 4 2 3 9" xfId="50819"/>
    <cellStyle name="计算 2 4 2 4" xfId="7549"/>
    <cellStyle name="计算 2 4 2 4 10" xfId="55546"/>
    <cellStyle name="计算 2 4 2 4 2" xfId="15388"/>
    <cellStyle name="计算 2 4 2 4 3" xfId="20605"/>
    <cellStyle name="计算 2 4 2 4 4" xfId="25803"/>
    <cellStyle name="计算 2 4 2 4 5" xfId="30927"/>
    <cellStyle name="计算 2 4 2 4 6" xfId="36032"/>
    <cellStyle name="计算 2 4 2 4 7" xfId="41050"/>
    <cellStyle name="计算 2 4 2 4 8" xfId="45981"/>
    <cellStyle name="计算 2 4 2 4 9" xfId="50820"/>
    <cellStyle name="计算 2 4 2 5" xfId="8129"/>
    <cellStyle name="计算 2 4 2 5 10" xfId="55547"/>
    <cellStyle name="计算 2 4 2 5 2" xfId="15389"/>
    <cellStyle name="计算 2 4 2 5 3" xfId="20606"/>
    <cellStyle name="计算 2 4 2 5 4" xfId="25804"/>
    <cellStyle name="计算 2 4 2 5 5" xfId="30928"/>
    <cellStyle name="计算 2 4 2 5 6" xfId="36033"/>
    <cellStyle name="计算 2 4 2 5 7" xfId="41051"/>
    <cellStyle name="计算 2 4 2 5 8" xfId="45982"/>
    <cellStyle name="计算 2 4 2 5 9" xfId="50821"/>
    <cellStyle name="计算 2 4 2 6" xfId="8622"/>
    <cellStyle name="计算 2 4 2 6 10" xfId="55548"/>
    <cellStyle name="计算 2 4 2 6 2" xfId="15390"/>
    <cellStyle name="计算 2 4 2 6 3" xfId="20607"/>
    <cellStyle name="计算 2 4 2 6 4" xfId="25805"/>
    <cellStyle name="计算 2 4 2 6 5" xfId="30929"/>
    <cellStyle name="计算 2 4 2 6 6" xfId="36034"/>
    <cellStyle name="计算 2 4 2 6 7" xfId="41052"/>
    <cellStyle name="计算 2 4 2 6 8" xfId="45983"/>
    <cellStyle name="计算 2 4 2 6 9" xfId="50822"/>
    <cellStyle name="计算 2 4 2 7" xfId="8940"/>
    <cellStyle name="计算 2 4 2 7 10" xfId="55549"/>
    <cellStyle name="计算 2 4 2 7 2" xfId="15391"/>
    <cellStyle name="计算 2 4 2 7 3" xfId="20608"/>
    <cellStyle name="计算 2 4 2 7 4" xfId="25806"/>
    <cellStyle name="计算 2 4 2 7 5" xfId="30930"/>
    <cellStyle name="计算 2 4 2 7 6" xfId="36035"/>
    <cellStyle name="计算 2 4 2 7 7" xfId="41053"/>
    <cellStyle name="计算 2 4 2 7 8" xfId="45984"/>
    <cellStyle name="计算 2 4 2 7 9" xfId="50823"/>
    <cellStyle name="计算 2 4 2 8" xfId="15385"/>
    <cellStyle name="计算 2 4 2 9" xfId="20602"/>
    <cellStyle name="计算 2 4 20" xfId="55537"/>
    <cellStyle name="计算 2 4 3" xfId="2714"/>
    <cellStyle name="计算 2 4 3 10" xfId="25807"/>
    <cellStyle name="计算 2 4 3 11" xfId="30931"/>
    <cellStyle name="计算 2 4 3 12" xfId="36036"/>
    <cellStyle name="计算 2 4 3 13" xfId="41054"/>
    <cellStyle name="计算 2 4 3 14" xfId="45985"/>
    <cellStyle name="计算 2 4 3 15" xfId="50824"/>
    <cellStyle name="计算 2 4 3 16" xfId="55550"/>
    <cellStyle name="计算 2 4 3 2" xfId="6199"/>
    <cellStyle name="计算 2 4 3 2 10" xfId="55551"/>
    <cellStyle name="计算 2 4 3 2 2" xfId="15393"/>
    <cellStyle name="计算 2 4 3 2 3" xfId="20610"/>
    <cellStyle name="计算 2 4 3 2 4" xfId="25808"/>
    <cellStyle name="计算 2 4 3 2 5" xfId="30932"/>
    <cellStyle name="计算 2 4 3 2 6" xfId="36037"/>
    <cellStyle name="计算 2 4 3 2 7" xfId="41055"/>
    <cellStyle name="计算 2 4 3 2 8" xfId="45986"/>
    <cellStyle name="计算 2 4 3 2 9" xfId="50825"/>
    <cellStyle name="计算 2 4 3 3" xfId="6881"/>
    <cellStyle name="计算 2 4 3 3 10" xfId="55552"/>
    <cellStyle name="计算 2 4 3 3 2" xfId="15394"/>
    <cellStyle name="计算 2 4 3 3 3" xfId="20611"/>
    <cellStyle name="计算 2 4 3 3 4" xfId="25809"/>
    <cellStyle name="计算 2 4 3 3 5" xfId="30933"/>
    <cellStyle name="计算 2 4 3 3 6" xfId="36038"/>
    <cellStyle name="计算 2 4 3 3 7" xfId="41056"/>
    <cellStyle name="计算 2 4 3 3 8" xfId="45987"/>
    <cellStyle name="计算 2 4 3 3 9" xfId="50826"/>
    <cellStyle name="计算 2 4 3 4" xfId="7550"/>
    <cellStyle name="计算 2 4 3 4 10" xfId="55553"/>
    <cellStyle name="计算 2 4 3 4 2" xfId="15395"/>
    <cellStyle name="计算 2 4 3 4 3" xfId="20612"/>
    <cellStyle name="计算 2 4 3 4 4" xfId="25810"/>
    <cellStyle name="计算 2 4 3 4 5" xfId="30934"/>
    <cellStyle name="计算 2 4 3 4 6" xfId="36039"/>
    <cellStyle name="计算 2 4 3 4 7" xfId="41057"/>
    <cellStyle name="计算 2 4 3 4 8" xfId="45988"/>
    <cellStyle name="计算 2 4 3 4 9" xfId="50827"/>
    <cellStyle name="计算 2 4 3 5" xfId="8130"/>
    <cellStyle name="计算 2 4 3 5 10" xfId="55554"/>
    <cellStyle name="计算 2 4 3 5 2" xfId="15396"/>
    <cellStyle name="计算 2 4 3 5 3" xfId="20613"/>
    <cellStyle name="计算 2 4 3 5 4" xfId="25811"/>
    <cellStyle name="计算 2 4 3 5 5" xfId="30935"/>
    <cellStyle name="计算 2 4 3 5 6" xfId="36040"/>
    <cellStyle name="计算 2 4 3 5 7" xfId="41058"/>
    <cellStyle name="计算 2 4 3 5 8" xfId="45989"/>
    <cellStyle name="计算 2 4 3 5 9" xfId="50828"/>
    <cellStyle name="计算 2 4 3 6" xfId="8623"/>
    <cellStyle name="计算 2 4 3 6 10" xfId="55555"/>
    <cellStyle name="计算 2 4 3 6 2" xfId="15397"/>
    <cellStyle name="计算 2 4 3 6 3" xfId="20614"/>
    <cellStyle name="计算 2 4 3 6 4" xfId="25812"/>
    <cellStyle name="计算 2 4 3 6 5" xfId="30936"/>
    <cellStyle name="计算 2 4 3 6 6" xfId="36041"/>
    <cellStyle name="计算 2 4 3 6 7" xfId="41059"/>
    <cellStyle name="计算 2 4 3 6 8" xfId="45990"/>
    <cellStyle name="计算 2 4 3 6 9" xfId="50829"/>
    <cellStyle name="计算 2 4 3 7" xfId="8941"/>
    <cellStyle name="计算 2 4 3 7 10" xfId="55556"/>
    <cellStyle name="计算 2 4 3 7 2" xfId="15398"/>
    <cellStyle name="计算 2 4 3 7 3" xfId="20615"/>
    <cellStyle name="计算 2 4 3 7 4" xfId="25813"/>
    <cellStyle name="计算 2 4 3 7 5" xfId="30937"/>
    <cellStyle name="计算 2 4 3 7 6" xfId="36042"/>
    <cellStyle name="计算 2 4 3 7 7" xfId="41060"/>
    <cellStyle name="计算 2 4 3 7 8" xfId="45991"/>
    <cellStyle name="计算 2 4 3 7 9" xfId="50830"/>
    <cellStyle name="计算 2 4 3 8" xfId="15392"/>
    <cellStyle name="计算 2 4 3 9" xfId="20609"/>
    <cellStyle name="计算 2 4 4" xfId="3720"/>
    <cellStyle name="计算 2 4 4 10" xfId="55557"/>
    <cellStyle name="计算 2 4 4 2" xfId="15399"/>
    <cellStyle name="计算 2 4 4 3" xfId="20616"/>
    <cellStyle name="计算 2 4 4 4" xfId="25814"/>
    <cellStyle name="计算 2 4 4 5" xfId="30938"/>
    <cellStyle name="计算 2 4 4 6" xfId="36043"/>
    <cellStyle name="计算 2 4 4 7" xfId="41061"/>
    <cellStyle name="计算 2 4 4 8" xfId="45992"/>
    <cellStyle name="计算 2 4 4 9" xfId="50831"/>
    <cellStyle name="计算 2 4 5" xfId="4170"/>
    <cellStyle name="计算 2 4 5 10" xfId="55559"/>
    <cellStyle name="计算 2 4 5 2" xfId="15401"/>
    <cellStyle name="计算 2 4 5 3" xfId="20618"/>
    <cellStyle name="计算 2 4 5 4" xfId="25816"/>
    <cellStyle name="计算 2 4 5 5" xfId="30940"/>
    <cellStyle name="计算 2 4 5 6" xfId="36045"/>
    <cellStyle name="计算 2 4 5 7" xfId="41063"/>
    <cellStyle name="计算 2 4 5 8" xfId="45994"/>
    <cellStyle name="计算 2 4 5 9" xfId="50833"/>
    <cellStyle name="计算 2 4 6" xfId="5983"/>
    <cellStyle name="计算 2 4 6 10" xfId="55561"/>
    <cellStyle name="计算 2 4 6 2" xfId="15403"/>
    <cellStyle name="计算 2 4 6 3" xfId="20620"/>
    <cellStyle name="计算 2 4 6 4" xfId="25818"/>
    <cellStyle name="计算 2 4 6 5" xfId="30942"/>
    <cellStyle name="计算 2 4 6 6" xfId="36047"/>
    <cellStyle name="计算 2 4 6 7" xfId="41065"/>
    <cellStyle name="计算 2 4 6 8" xfId="45996"/>
    <cellStyle name="计算 2 4 6 9" xfId="50835"/>
    <cellStyle name="计算 2 4 7" xfId="6689"/>
    <cellStyle name="计算 2 4 7 10" xfId="55563"/>
    <cellStyle name="计算 2 4 7 2" xfId="15405"/>
    <cellStyle name="计算 2 4 7 3" xfId="20622"/>
    <cellStyle name="计算 2 4 7 4" xfId="25820"/>
    <cellStyle name="计算 2 4 7 5" xfId="30944"/>
    <cellStyle name="计算 2 4 7 6" xfId="36049"/>
    <cellStyle name="计算 2 4 7 7" xfId="41067"/>
    <cellStyle name="计算 2 4 7 8" xfId="45998"/>
    <cellStyle name="计算 2 4 7 9" xfId="50837"/>
    <cellStyle name="计算 2 4 8" xfId="7361"/>
    <cellStyle name="计算 2 4 8 10" xfId="55565"/>
    <cellStyle name="计算 2 4 8 2" xfId="15407"/>
    <cellStyle name="计算 2 4 8 3" xfId="20624"/>
    <cellStyle name="计算 2 4 8 4" xfId="25822"/>
    <cellStyle name="计算 2 4 8 5" xfId="30946"/>
    <cellStyle name="计算 2 4 8 6" xfId="36051"/>
    <cellStyle name="计算 2 4 8 7" xfId="41069"/>
    <cellStyle name="计算 2 4 8 8" xfId="46000"/>
    <cellStyle name="计算 2 4 8 9" xfId="50839"/>
    <cellStyle name="计算 2 4 9" xfId="7978"/>
    <cellStyle name="计算 2 4 9 10" xfId="55566"/>
    <cellStyle name="计算 2 4 9 2" xfId="15408"/>
    <cellStyle name="计算 2 4 9 3" xfId="20625"/>
    <cellStyle name="计算 2 4 9 4" xfId="25823"/>
    <cellStyle name="计算 2 4 9 5" xfId="30947"/>
    <cellStyle name="计算 2 4 9 6" xfId="36052"/>
    <cellStyle name="计算 2 4 9 7" xfId="41070"/>
    <cellStyle name="计算 2 4 9 8" xfId="46001"/>
    <cellStyle name="计算 2 4 9 9" xfId="50840"/>
    <cellStyle name="计算 2 5" xfId="2519"/>
    <cellStyle name="计算 2 5 10" xfId="25824"/>
    <cellStyle name="计算 2 5 11" xfId="30948"/>
    <cellStyle name="计算 2 5 12" xfId="36053"/>
    <cellStyle name="计算 2 5 13" xfId="41071"/>
    <cellStyle name="计算 2 5 14" xfId="46002"/>
    <cellStyle name="计算 2 5 15" xfId="50841"/>
    <cellStyle name="计算 2 5 16" xfId="55567"/>
    <cellStyle name="计算 2 5 2" xfId="5985"/>
    <cellStyle name="计算 2 5 2 10" xfId="55569"/>
    <cellStyle name="计算 2 5 2 2" xfId="15411"/>
    <cellStyle name="计算 2 5 2 3" xfId="20628"/>
    <cellStyle name="计算 2 5 2 4" xfId="25826"/>
    <cellStyle name="计算 2 5 2 5" xfId="30950"/>
    <cellStyle name="计算 2 5 2 6" xfId="36055"/>
    <cellStyle name="计算 2 5 2 7" xfId="41073"/>
    <cellStyle name="计算 2 5 2 8" xfId="46004"/>
    <cellStyle name="计算 2 5 2 9" xfId="50843"/>
    <cellStyle name="计算 2 5 3" xfId="6691"/>
    <cellStyle name="计算 2 5 3 10" xfId="55570"/>
    <cellStyle name="计算 2 5 3 2" xfId="15412"/>
    <cellStyle name="计算 2 5 3 3" xfId="20629"/>
    <cellStyle name="计算 2 5 3 4" xfId="25827"/>
    <cellStyle name="计算 2 5 3 5" xfId="30951"/>
    <cellStyle name="计算 2 5 3 6" xfId="36056"/>
    <cellStyle name="计算 2 5 3 7" xfId="41074"/>
    <cellStyle name="计算 2 5 3 8" xfId="46005"/>
    <cellStyle name="计算 2 5 3 9" xfId="50844"/>
    <cellStyle name="计算 2 5 4" xfId="7363"/>
    <cellStyle name="计算 2 5 4 10" xfId="55571"/>
    <cellStyle name="计算 2 5 4 2" xfId="15413"/>
    <cellStyle name="计算 2 5 4 3" xfId="20630"/>
    <cellStyle name="计算 2 5 4 4" xfId="25828"/>
    <cellStyle name="计算 2 5 4 5" xfId="30952"/>
    <cellStyle name="计算 2 5 4 6" xfId="36057"/>
    <cellStyle name="计算 2 5 4 7" xfId="41075"/>
    <cellStyle name="计算 2 5 4 8" xfId="46006"/>
    <cellStyle name="计算 2 5 4 9" xfId="50845"/>
    <cellStyle name="计算 2 5 5" xfId="7980"/>
    <cellStyle name="计算 2 5 5 10" xfId="55573"/>
    <cellStyle name="计算 2 5 5 2" xfId="15415"/>
    <cellStyle name="计算 2 5 5 3" xfId="20632"/>
    <cellStyle name="计算 2 5 5 4" xfId="25830"/>
    <cellStyle name="计算 2 5 5 5" xfId="30954"/>
    <cellStyle name="计算 2 5 5 6" xfId="36059"/>
    <cellStyle name="计算 2 5 5 7" xfId="41077"/>
    <cellStyle name="计算 2 5 5 8" xfId="46008"/>
    <cellStyle name="计算 2 5 5 9" xfId="50847"/>
    <cellStyle name="计算 2 5 6" xfId="8521"/>
    <cellStyle name="计算 2 5 6 10" xfId="55575"/>
    <cellStyle name="计算 2 5 6 2" xfId="15417"/>
    <cellStyle name="计算 2 5 6 3" xfId="20634"/>
    <cellStyle name="计算 2 5 6 4" xfId="25832"/>
    <cellStyle name="计算 2 5 6 5" xfId="30956"/>
    <cellStyle name="计算 2 5 6 6" xfId="36061"/>
    <cellStyle name="计算 2 5 6 7" xfId="41079"/>
    <cellStyle name="计算 2 5 6 8" xfId="46010"/>
    <cellStyle name="计算 2 5 6 9" xfId="50849"/>
    <cellStyle name="计算 2 5 7" xfId="8900"/>
    <cellStyle name="计算 2 5 7 10" xfId="55577"/>
    <cellStyle name="计算 2 5 7 2" xfId="15419"/>
    <cellStyle name="计算 2 5 7 3" xfId="20636"/>
    <cellStyle name="计算 2 5 7 4" xfId="25834"/>
    <cellStyle name="计算 2 5 7 5" xfId="30958"/>
    <cellStyle name="计算 2 5 7 6" xfId="36063"/>
    <cellStyle name="计算 2 5 7 7" xfId="41081"/>
    <cellStyle name="计算 2 5 7 8" xfId="46012"/>
    <cellStyle name="计算 2 5 7 9" xfId="50851"/>
    <cellStyle name="计算 2 5 8" xfId="15409"/>
    <cellStyle name="计算 2 5 9" xfId="20626"/>
    <cellStyle name="计算 2 6" xfId="2715"/>
    <cellStyle name="计算 2 6 10" xfId="25835"/>
    <cellStyle name="计算 2 6 11" xfId="30959"/>
    <cellStyle name="计算 2 6 12" xfId="36064"/>
    <cellStyle name="计算 2 6 13" xfId="41082"/>
    <cellStyle name="计算 2 6 14" xfId="46013"/>
    <cellStyle name="计算 2 6 15" xfId="50852"/>
    <cellStyle name="计算 2 6 16" xfId="55578"/>
    <cellStyle name="计算 2 6 2" xfId="6200"/>
    <cellStyle name="计算 2 6 2 10" xfId="55579"/>
    <cellStyle name="计算 2 6 2 2" xfId="15421"/>
    <cellStyle name="计算 2 6 2 3" xfId="20638"/>
    <cellStyle name="计算 2 6 2 4" xfId="25836"/>
    <cellStyle name="计算 2 6 2 5" xfId="30960"/>
    <cellStyle name="计算 2 6 2 6" xfId="36065"/>
    <cellStyle name="计算 2 6 2 7" xfId="41083"/>
    <cellStyle name="计算 2 6 2 8" xfId="46014"/>
    <cellStyle name="计算 2 6 2 9" xfId="50853"/>
    <cellStyle name="计算 2 6 3" xfId="6882"/>
    <cellStyle name="计算 2 6 3 10" xfId="55580"/>
    <cellStyle name="计算 2 6 3 2" xfId="15422"/>
    <cellStyle name="计算 2 6 3 3" xfId="20639"/>
    <cellStyle name="计算 2 6 3 4" xfId="25837"/>
    <cellStyle name="计算 2 6 3 5" xfId="30961"/>
    <cellStyle name="计算 2 6 3 6" xfId="36066"/>
    <cellStyle name="计算 2 6 3 7" xfId="41084"/>
    <cellStyle name="计算 2 6 3 8" xfId="46015"/>
    <cellStyle name="计算 2 6 3 9" xfId="50854"/>
    <cellStyle name="计算 2 6 4" xfId="7551"/>
    <cellStyle name="计算 2 6 4 10" xfId="55581"/>
    <cellStyle name="计算 2 6 4 2" xfId="15423"/>
    <cellStyle name="计算 2 6 4 3" xfId="20640"/>
    <cellStyle name="计算 2 6 4 4" xfId="25838"/>
    <cellStyle name="计算 2 6 4 5" xfId="30962"/>
    <cellStyle name="计算 2 6 4 6" xfId="36067"/>
    <cellStyle name="计算 2 6 4 7" xfId="41085"/>
    <cellStyle name="计算 2 6 4 8" xfId="46016"/>
    <cellStyle name="计算 2 6 4 9" xfId="50855"/>
    <cellStyle name="计算 2 6 5" xfId="8131"/>
    <cellStyle name="计算 2 6 5 10" xfId="55583"/>
    <cellStyle name="计算 2 6 5 2" xfId="15425"/>
    <cellStyle name="计算 2 6 5 3" xfId="20642"/>
    <cellStyle name="计算 2 6 5 4" xfId="25840"/>
    <cellStyle name="计算 2 6 5 5" xfId="30964"/>
    <cellStyle name="计算 2 6 5 6" xfId="36069"/>
    <cellStyle name="计算 2 6 5 7" xfId="41087"/>
    <cellStyle name="计算 2 6 5 8" xfId="46018"/>
    <cellStyle name="计算 2 6 5 9" xfId="50857"/>
    <cellStyle name="计算 2 6 6" xfId="8624"/>
    <cellStyle name="计算 2 6 6 10" xfId="55585"/>
    <cellStyle name="计算 2 6 6 2" xfId="15427"/>
    <cellStyle name="计算 2 6 6 3" xfId="20644"/>
    <cellStyle name="计算 2 6 6 4" xfId="25842"/>
    <cellStyle name="计算 2 6 6 5" xfId="30966"/>
    <cellStyle name="计算 2 6 6 6" xfId="36071"/>
    <cellStyle name="计算 2 6 6 7" xfId="41089"/>
    <cellStyle name="计算 2 6 6 8" xfId="46020"/>
    <cellStyle name="计算 2 6 6 9" xfId="50859"/>
    <cellStyle name="计算 2 6 7" xfId="8942"/>
    <cellStyle name="计算 2 6 7 10" xfId="55587"/>
    <cellStyle name="计算 2 6 7 2" xfId="15429"/>
    <cellStyle name="计算 2 6 7 3" xfId="20646"/>
    <cellStyle name="计算 2 6 7 4" xfId="25844"/>
    <cellStyle name="计算 2 6 7 5" xfId="30968"/>
    <cellStyle name="计算 2 6 7 6" xfId="36073"/>
    <cellStyle name="计算 2 6 7 7" xfId="41091"/>
    <cellStyle name="计算 2 6 7 8" xfId="46022"/>
    <cellStyle name="计算 2 6 7 9" xfId="50861"/>
    <cellStyle name="计算 2 6 8" xfId="15420"/>
    <cellStyle name="计算 2 6 9" xfId="20637"/>
    <cellStyle name="计算 2 7" xfId="3808"/>
    <cellStyle name="计算 2 7 10" xfId="55588"/>
    <cellStyle name="计算 2 7 2" xfId="15430"/>
    <cellStyle name="计算 2 7 3" xfId="20647"/>
    <cellStyle name="计算 2 7 4" xfId="25845"/>
    <cellStyle name="计算 2 7 5" xfId="30969"/>
    <cellStyle name="计算 2 7 6" xfId="36074"/>
    <cellStyle name="计算 2 7 7" xfId="41092"/>
    <cellStyle name="计算 2 7 8" xfId="46023"/>
    <cellStyle name="计算 2 7 9" xfId="50862"/>
    <cellStyle name="计算 2 8" xfId="4209"/>
    <cellStyle name="计算 2 8 10" xfId="55589"/>
    <cellStyle name="计算 2 8 2" xfId="15431"/>
    <cellStyle name="计算 2 8 3" xfId="20648"/>
    <cellStyle name="计算 2 8 4" xfId="25846"/>
    <cellStyle name="计算 2 8 5" xfId="30970"/>
    <cellStyle name="计算 2 8 6" xfId="36075"/>
    <cellStyle name="计算 2 8 7" xfId="41093"/>
    <cellStyle name="计算 2 8 8" xfId="46024"/>
    <cellStyle name="计算 2 8 9" xfId="50863"/>
    <cellStyle name="计算 2 9" xfId="6192"/>
    <cellStyle name="计算 2 9 10" xfId="55590"/>
    <cellStyle name="计算 2 9 2" xfId="15432"/>
    <cellStyle name="计算 2 9 3" xfId="20649"/>
    <cellStyle name="计算 2 9 4" xfId="25847"/>
    <cellStyle name="计算 2 9 5" xfId="30971"/>
    <cellStyle name="计算 2 9 6" xfId="36076"/>
    <cellStyle name="计算 2 9 7" xfId="41094"/>
    <cellStyle name="计算 2 9 8" xfId="46025"/>
    <cellStyle name="计算 2 9 9" xfId="50864"/>
    <cellStyle name="计算 3" xfId="1071"/>
    <cellStyle name="计算 3 10" xfId="6883"/>
    <cellStyle name="计算 3 10 10" xfId="55592"/>
    <cellStyle name="计算 3 10 2" xfId="15434"/>
    <cellStyle name="计算 3 10 3" xfId="20651"/>
    <cellStyle name="计算 3 10 4" xfId="25849"/>
    <cellStyle name="计算 3 10 5" xfId="30973"/>
    <cellStyle name="计算 3 10 6" xfId="36078"/>
    <cellStyle name="计算 3 10 7" xfId="41096"/>
    <cellStyle name="计算 3 10 8" xfId="46027"/>
    <cellStyle name="计算 3 10 9" xfId="50866"/>
    <cellStyle name="计算 3 11" xfId="7552"/>
    <cellStyle name="计算 3 11 10" xfId="55593"/>
    <cellStyle name="计算 3 11 2" xfId="15435"/>
    <cellStyle name="计算 3 11 3" xfId="20652"/>
    <cellStyle name="计算 3 11 4" xfId="25850"/>
    <cellStyle name="计算 3 11 5" xfId="30974"/>
    <cellStyle name="计算 3 11 6" xfId="36079"/>
    <cellStyle name="计算 3 11 7" xfId="41097"/>
    <cellStyle name="计算 3 11 8" xfId="46028"/>
    <cellStyle name="计算 3 11 9" xfId="50867"/>
    <cellStyle name="计算 3 12" xfId="8132"/>
    <cellStyle name="计算 3 12 10" xfId="55594"/>
    <cellStyle name="计算 3 12 2" xfId="15436"/>
    <cellStyle name="计算 3 12 3" xfId="20653"/>
    <cellStyle name="计算 3 12 4" xfId="25851"/>
    <cellStyle name="计算 3 12 5" xfId="30975"/>
    <cellStyle name="计算 3 12 6" xfId="36080"/>
    <cellStyle name="计算 3 12 7" xfId="41098"/>
    <cellStyle name="计算 3 12 8" xfId="46029"/>
    <cellStyle name="计算 3 12 9" xfId="50868"/>
    <cellStyle name="计算 3 13" xfId="8625"/>
    <cellStyle name="计算 3 13 10" xfId="55595"/>
    <cellStyle name="计算 3 13 2" xfId="15437"/>
    <cellStyle name="计算 3 13 3" xfId="20654"/>
    <cellStyle name="计算 3 13 4" xfId="25852"/>
    <cellStyle name="计算 3 13 5" xfId="30976"/>
    <cellStyle name="计算 3 13 6" xfId="36081"/>
    <cellStyle name="计算 3 13 7" xfId="41099"/>
    <cellStyle name="计算 3 13 8" xfId="46030"/>
    <cellStyle name="计算 3 13 9" xfId="50869"/>
    <cellStyle name="计算 3 14" xfId="8943"/>
    <cellStyle name="计算 3 14 10" xfId="55596"/>
    <cellStyle name="计算 3 14 2" xfId="15438"/>
    <cellStyle name="计算 3 14 3" xfId="20655"/>
    <cellStyle name="计算 3 14 4" xfId="25853"/>
    <cellStyle name="计算 3 14 5" xfId="30977"/>
    <cellStyle name="计算 3 14 6" xfId="36082"/>
    <cellStyle name="计算 3 14 7" xfId="41100"/>
    <cellStyle name="计算 3 14 8" xfId="46031"/>
    <cellStyle name="计算 3 14 9" xfId="50870"/>
    <cellStyle name="计算 3 15" xfId="15433"/>
    <cellStyle name="计算 3 16" xfId="20650"/>
    <cellStyle name="计算 3 17" xfId="25848"/>
    <cellStyle name="计算 3 18" xfId="30972"/>
    <cellStyle name="计算 3 19" xfId="36077"/>
    <cellStyle name="计算 3 2" xfId="1072"/>
    <cellStyle name="计算 3 2 10" xfId="8133"/>
    <cellStyle name="计算 3 2 10 10" xfId="55598"/>
    <cellStyle name="计算 3 2 10 2" xfId="15440"/>
    <cellStyle name="计算 3 2 10 3" xfId="20657"/>
    <cellStyle name="计算 3 2 10 4" xfId="25855"/>
    <cellStyle name="计算 3 2 10 5" xfId="30979"/>
    <cellStyle name="计算 3 2 10 6" xfId="36084"/>
    <cellStyle name="计算 3 2 10 7" xfId="41102"/>
    <cellStyle name="计算 3 2 10 8" xfId="46033"/>
    <cellStyle name="计算 3 2 10 9" xfId="50872"/>
    <cellStyle name="计算 3 2 11" xfId="8626"/>
    <cellStyle name="计算 3 2 11 10" xfId="55599"/>
    <cellStyle name="计算 3 2 11 2" xfId="15441"/>
    <cellStyle name="计算 3 2 11 3" xfId="20658"/>
    <cellStyle name="计算 3 2 11 4" xfId="25856"/>
    <cellStyle name="计算 3 2 11 5" xfId="30980"/>
    <cellStyle name="计算 3 2 11 6" xfId="36085"/>
    <cellStyle name="计算 3 2 11 7" xfId="41103"/>
    <cellStyle name="计算 3 2 11 8" xfId="46034"/>
    <cellStyle name="计算 3 2 11 9" xfId="50873"/>
    <cellStyle name="计算 3 2 12" xfId="8944"/>
    <cellStyle name="计算 3 2 12 10" xfId="55600"/>
    <cellStyle name="计算 3 2 12 2" xfId="15442"/>
    <cellStyle name="计算 3 2 12 3" xfId="20659"/>
    <cellStyle name="计算 3 2 12 4" xfId="25857"/>
    <cellStyle name="计算 3 2 12 5" xfId="30981"/>
    <cellStyle name="计算 3 2 12 6" xfId="36086"/>
    <cellStyle name="计算 3 2 12 7" xfId="41104"/>
    <cellStyle name="计算 3 2 12 8" xfId="46035"/>
    <cellStyle name="计算 3 2 12 9" xfId="50874"/>
    <cellStyle name="计算 3 2 13" xfId="15439"/>
    <cellStyle name="计算 3 2 14" xfId="20656"/>
    <cellStyle name="计算 3 2 15" xfId="25854"/>
    <cellStyle name="计算 3 2 16" xfId="30978"/>
    <cellStyle name="计算 3 2 17" xfId="36083"/>
    <cellStyle name="计算 3 2 18" xfId="41101"/>
    <cellStyle name="计算 3 2 19" xfId="46032"/>
    <cellStyle name="计算 3 2 2" xfId="1073"/>
    <cellStyle name="计算 3 2 2 10" xfId="8627"/>
    <cellStyle name="计算 3 2 2 10 10" xfId="52853"/>
    <cellStyle name="计算 3 2 2 10 2" xfId="12565"/>
    <cellStyle name="计算 3 2 2 10 3" xfId="17792"/>
    <cellStyle name="计算 3 2 2 10 4" xfId="22997"/>
    <cellStyle name="计算 3 2 2 10 5" xfId="28135"/>
    <cellStyle name="计算 3 2 2 10 6" xfId="33247"/>
    <cellStyle name="计算 3 2 2 10 7" xfId="38291"/>
    <cellStyle name="计算 3 2 2 10 8" xfId="43237"/>
    <cellStyle name="计算 3 2 2 10 9" xfId="48099"/>
    <cellStyle name="计算 3 2 2 11" xfId="8945"/>
    <cellStyle name="计算 3 2 2 11 10" xfId="22949"/>
    <cellStyle name="计算 3 2 2 11 2" xfId="10062"/>
    <cellStyle name="计算 3 2 2 11 3" xfId="12091"/>
    <cellStyle name="计算 3 2 2 11 4" xfId="11946"/>
    <cellStyle name="计算 3 2 2 11 5" xfId="9565"/>
    <cellStyle name="计算 3 2 2 11 6" xfId="11137"/>
    <cellStyle name="计算 3 2 2 11 7" xfId="12316"/>
    <cellStyle name="计算 3 2 2 11 8" xfId="10446"/>
    <cellStyle name="计算 3 2 2 11 9" xfId="43003"/>
    <cellStyle name="计算 3 2 2 12" xfId="12742"/>
    <cellStyle name="计算 3 2 2 13" xfId="17960"/>
    <cellStyle name="计算 3 2 2 14" xfId="23159"/>
    <cellStyle name="计算 3 2 2 15" xfId="28281"/>
    <cellStyle name="计算 3 2 2 16" xfId="33392"/>
    <cellStyle name="计算 3 2 2 17" xfId="38408"/>
    <cellStyle name="计算 3 2 2 18" xfId="43345"/>
    <cellStyle name="计算 3 2 2 19" xfId="48184"/>
    <cellStyle name="计算 3 2 2 2" xfId="2716"/>
    <cellStyle name="计算 3 2 2 2 10" xfId="25858"/>
    <cellStyle name="计算 3 2 2 2 11" xfId="30982"/>
    <cellStyle name="计算 3 2 2 2 12" xfId="36087"/>
    <cellStyle name="计算 3 2 2 2 13" xfId="41105"/>
    <cellStyle name="计算 3 2 2 2 14" xfId="46036"/>
    <cellStyle name="计算 3 2 2 2 15" xfId="50875"/>
    <cellStyle name="计算 3 2 2 2 16" xfId="55601"/>
    <cellStyle name="计算 3 2 2 2 2" xfId="6204"/>
    <cellStyle name="计算 3 2 2 2 2 10" xfId="55171"/>
    <cellStyle name="计算 3 2 2 2 2 2" xfId="15013"/>
    <cellStyle name="计算 3 2 2 2 2 3" xfId="20230"/>
    <cellStyle name="计算 3 2 2 2 2 4" xfId="25428"/>
    <cellStyle name="计算 3 2 2 2 2 5" xfId="30552"/>
    <cellStyle name="计算 3 2 2 2 2 6" xfId="35657"/>
    <cellStyle name="计算 3 2 2 2 2 7" xfId="40675"/>
    <cellStyle name="计算 3 2 2 2 2 8" xfId="45606"/>
    <cellStyle name="计算 3 2 2 2 2 9" xfId="50445"/>
    <cellStyle name="计算 3 2 2 2 3" xfId="6886"/>
    <cellStyle name="计算 3 2 2 2 3 10" xfId="54792"/>
    <cellStyle name="计算 3 2 2 2 3 2" xfId="14634"/>
    <cellStyle name="计算 3 2 2 2 3 3" xfId="19851"/>
    <cellStyle name="计算 3 2 2 2 3 4" xfId="25049"/>
    <cellStyle name="计算 3 2 2 2 3 5" xfId="30173"/>
    <cellStyle name="计算 3 2 2 2 3 6" xfId="35278"/>
    <cellStyle name="计算 3 2 2 2 3 7" xfId="40296"/>
    <cellStyle name="计算 3 2 2 2 3 8" xfId="45227"/>
    <cellStyle name="计算 3 2 2 2 3 9" xfId="50066"/>
    <cellStyle name="计算 3 2 2 2 4" xfId="7555"/>
    <cellStyle name="计算 3 2 2 2 4 10" xfId="55602"/>
    <cellStyle name="计算 3 2 2 2 4 2" xfId="15444"/>
    <cellStyle name="计算 3 2 2 2 4 3" xfId="20661"/>
    <cellStyle name="计算 3 2 2 2 4 4" xfId="25859"/>
    <cellStyle name="计算 3 2 2 2 4 5" xfId="30983"/>
    <cellStyle name="计算 3 2 2 2 4 6" xfId="36088"/>
    <cellStyle name="计算 3 2 2 2 4 7" xfId="41106"/>
    <cellStyle name="计算 3 2 2 2 4 8" xfId="46037"/>
    <cellStyle name="计算 3 2 2 2 4 9" xfId="50876"/>
    <cellStyle name="计算 3 2 2 2 5" xfId="8135"/>
    <cellStyle name="计算 3 2 2 2 5 10" xfId="55603"/>
    <cellStyle name="计算 3 2 2 2 5 2" xfId="15445"/>
    <cellStyle name="计算 3 2 2 2 5 3" xfId="20662"/>
    <cellStyle name="计算 3 2 2 2 5 4" xfId="25860"/>
    <cellStyle name="计算 3 2 2 2 5 5" xfId="30984"/>
    <cellStyle name="计算 3 2 2 2 5 6" xfId="36089"/>
    <cellStyle name="计算 3 2 2 2 5 7" xfId="41107"/>
    <cellStyle name="计算 3 2 2 2 5 8" xfId="46038"/>
    <cellStyle name="计算 3 2 2 2 5 9" xfId="50877"/>
    <cellStyle name="计算 3 2 2 2 6" xfId="8628"/>
    <cellStyle name="计算 3 2 2 2 6 10" xfId="55604"/>
    <cellStyle name="计算 3 2 2 2 6 2" xfId="15446"/>
    <cellStyle name="计算 3 2 2 2 6 3" xfId="20663"/>
    <cellStyle name="计算 3 2 2 2 6 4" xfId="25861"/>
    <cellStyle name="计算 3 2 2 2 6 5" xfId="30985"/>
    <cellStyle name="计算 3 2 2 2 6 6" xfId="36090"/>
    <cellStyle name="计算 3 2 2 2 6 7" xfId="41108"/>
    <cellStyle name="计算 3 2 2 2 6 8" xfId="46039"/>
    <cellStyle name="计算 3 2 2 2 6 9" xfId="50878"/>
    <cellStyle name="计算 3 2 2 2 7" xfId="8946"/>
    <cellStyle name="计算 3 2 2 2 7 10" xfId="55605"/>
    <cellStyle name="计算 3 2 2 2 7 2" xfId="15447"/>
    <cellStyle name="计算 3 2 2 2 7 3" xfId="20664"/>
    <cellStyle name="计算 3 2 2 2 7 4" xfId="25862"/>
    <cellStyle name="计算 3 2 2 2 7 5" xfId="30986"/>
    <cellStyle name="计算 3 2 2 2 7 6" xfId="36091"/>
    <cellStyle name="计算 3 2 2 2 7 7" xfId="41109"/>
    <cellStyle name="计算 3 2 2 2 7 8" xfId="46040"/>
    <cellStyle name="计算 3 2 2 2 7 9" xfId="50879"/>
    <cellStyle name="计算 3 2 2 2 8" xfId="15443"/>
    <cellStyle name="计算 3 2 2 2 9" xfId="20660"/>
    <cellStyle name="计算 3 2 2 20" xfId="52913"/>
    <cellStyle name="计算 3 2 2 3" xfId="2717"/>
    <cellStyle name="计算 3 2 2 3 10" xfId="25863"/>
    <cellStyle name="计算 3 2 2 3 11" xfId="30987"/>
    <cellStyle name="计算 3 2 2 3 12" xfId="36092"/>
    <cellStyle name="计算 3 2 2 3 13" xfId="41110"/>
    <cellStyle name="计算 3 2 2 3 14" xfId="46041"/>
    <cellStyle name="计算 3 2 2 3 15" xfId="50880"/>
    <cellStyle name="计算 3 2 2 3 16" xfId="55606"/>
    <cellStyle name="计算 3 2 2 3 2" xfId="6205"/>
    <cellStyle name="计算 3 2 2 3 2 10" xfId="54282"/>
    <cellStyle name="计算 3 2 2 3 2 2" xfId="14120"/>
    <cellStyle name="计算 3 2 2 3 2 3" xfId="19338"/>
    <cellStyle name="计算 3 2 2 3 2 4" xfId="24534"/>
    <cellStyle name="计算 3 2 2 3 2 5" xfId="29659"/>
    <cellStyle name="计算 3 2 2 3 2 6" xfId="34766"/>
    <cellStyle name="计算 3 2 2 3 2 7" xfId="39784"/>
    <cellStyle name="计算 3 2 2 3 2 8" xfId="44716"/>
    <cellStyle name="计算 3 2 2 3 2 9" xfId="49555"/>
    <cellStyle name="计算 3 2 2 3 3" xfId="6887"/>
    <cellStyle name="计算 3 2 2 3 3 10" xfId="55607"/>
    <cellStyle name="计算 3 2 2 3 3 2" xfId="15449"/>
    <cellStyle name="计算 3 2 2 3 3 3" xfId="20666"/>
    <cellStyle name="计算 3 2 2 3 3 4" xfId="25864"/>
    <cellStyle name="计算 3 2 2 3 3 5" xfId="30988"/>
    <cellStyle name="计算 3 2 2 3 3 6" xfId="36093"/>
    <cellStyle name="计算 3 2 2 3 3 7" xfId="41111"/>
    <cellStyle name="计算 3 2 2 3 3 8" xfId="46042"/>
    <cellStyle name="计算 3 2 2 3 3 9" xfId="50881"/>
    <cellStyle name="计算 3 2 2 3 4" xfId="7556"/>
    <cellStyle name="计算 3 2 2 3 4 10" xfId="55608"/>
    <cellStyle name="计算 3 2 2 3 4 2" xfId="15450"/>
    <cellStyle name="计算 3 2 2 3 4 3" xfId="20667"/>
    <cellStyle name="计算 3 2 2 3 4 4" xfId="25865"/>
    <cellStyle name="计算 3 2 2 3 4 5" xfId="30989"/>
    <cellStyle name="计算 3 2 2 3 4 6" xfId="36094"/>
    <cellStyle name="计算 3 2 2 3 4 7" xfId="41112"/>
    <cellStyle name="计算 3 2 2 3 4 8" xfId="46043"/>
    <cellStyle name="计算 3 2 2 3 4 9" xfId="50882"/>
    <cellStyle name="计算 3 2 2 3 5" xfId="8136"/>
    <cellStyle name="计算 3 2 2 3 5 10" xfId="55609"/>
    <cellStyle name="计算 3 2 2 3 5 2" xfId="15451"/>
    <cellStyle name="计算 3 2 2 3 5 3" xfId="20668"/>
    <cellStyle name="计算 3 2 2 3 5 4" xfId="25866"/>
    <cellStyle name="计算 3 2 2 3 5 5" xfId="30990"/>
    <cellStyle name="计算 3 2 2 3 5 6" xfId="36095"/>
    <cellStyle name="计算 3 2 2 3 5 7" xfId="41113"/>
    <cellStyle name="计算 3 2 2 3 5 8" xfId="46044"/>
    <cellStyle name="计算 3 2 2 3 5 9" xfId="50883"/>
    <cellStyle name="计算 3 2 2 3 6" xfId="8629"/>
    <cellStyle name="计算 3 2 2 3 6 10" xfId="55610"/>
    <cellStyle name="计算 3 2 2 3 6 2" xfId="15452"/>
    <cellStyle name="计算 3 2 2 3 6 3" xfId="20669"/>
    <cellStyle name="计算 3 2 2 3 6 4" xfId="25867"/>
    <cellStyle name="计算 3 2 2 3 6 5" xfId="30991"/>
    <cellStyle name="计算 3 2 2 3 6 6" xfId="36096"/>
    <cellStyle name="计算 3 2 2 3 6 7" xfId="41114"/>
    <cellStyle name="计算 3 2 2 3 6 8" xfId="46045"/>
    <cellStyle name="计算 3 2 2 3 6 9" xfId="50884"/>
    <cellStyle name="计算 3 2 2 3 7" xfId="8947"/>
    <cellStyle name="计算 3 2 2 3 7 10" xfId="55611"/>
    <cellStyle name="计算 3 2 2 3 7 2" xfId="15453"/>
    <cellStyle name="计算 3 2 2 3 7 3" xfId="20670"/>
    <cellStyle name="计算 3 2 2 3 7 4" xfId="25868"/>
    <cellStyle name="计算 3 2 2 3 7 5" xfId="30992"/>
    <cellStyle name="计算 3 2 2 3 7 6" xfId="36097"/>
    <cellStyle name="计算 3 2 2 3 7 7" xfId="41115"/>
    <cellStyle name="计算 3 2 2 3 7 8" xfId="46046"/>
    <cellStyle name="计算 3 2 2 3 7 9" xfId="50885"/>
    <cellStyle name="计算 3 2 2 3 8" xfId="15448"/>
    <cellStyle name="计算 3 2 2 3 9" xfId="20665"/>
    <cellStyle name="计算 3 2 2 4" xfId="3813"/>
    <cellStyle name="计算 3 2 2 4 10" xfId="55612"/>
    <cellStyle name="计算 3 2 2 4 2" xfId="15454"/>
    <cellStyle name="计算 3 2 2 4 3" xfId="20671"/>
    <cellStyle name="计算 3 2 2 4 4" xfId="25869"/>
    <cellStyle name="计算 3 2 2 4 5" xfId="30993"/>
    <cellStyle name="计算 3 2 2 4 6" xfId="36098"/>
    <cellStyle name="计算 3 2 2 4 7" xfId="41116"/>
    <cellStyle name="计算 3 2 2 4 8" xfId="46047"/>
    <cellStyle name="计算 3 2 2 4 9" xfId="50886"/>
    <cellStyle name="计算 3 2 2 5" xfId="4214"/>
    <cellStyle name="计算 3 2 2 5 10" xfId="55613"/>
    <cellStyle name="计算 3 2 2 5 2" xfId="15455"/>
    <cellStyle name="计算 3 2 2 5 3" xfId="20672"/>
    <cellStyle name="计算 3 2 2 5 4" xfId="25870"/>
    <cellStyle name="计算 3 2 2 5 5" xfId="30994"/>
    <cellStyle name="计算 3 2 2 5 6" xfId="36099"/>
    <cellStyle name="计算 3 2 2 5 7" xfId="41117"/>
    <cellStyle name="计算 3 2 2 5 8" xfId="46048"/>
    <cellStyle name="计算 3 2 2 5 9" xfId="50887"/>
    <cellStyle name="计算 3 2 2 6" xfId="6203"/>
    <cellStyle name="计算 3 2 2 6 10" xfId="55614"/>
    <cellStyle name="计算 3 2 2 6 2" xfId="15456"/>
    <cellStyle name="计算 3 2 2 6 3" xfId="20673"/>
    <cellStyle name="计算 3 2 2 6 4" xfId="25871"/>
    <cellStyle name="计算 3 2 2 6 5" xfId="30995"/>
    <cellStyle name="计算 3 2 2 6 6" xfId="36100"/>
    <cellStyle name="计算 3 2 2 6 7" xfId="41118"/>
    <cellStyle name="计算 3 2 2 6 8" xfId="46049"/>
    <cellStyle name="计算 3 2 2 6 9" xfId="50888"/>
    <cellStyle name="计算 3 2 2 7" xfId="6885"/>
    <cellStyle name="计算 3 2 2 7 10" xfId="55615"/>
    <cellStyle name="计算 3 2 2 7 2" xfId="15457"/>
    <cellStyle name="计算 3 2 2 7 3" xfId="20674"/>
    <cellStyle name="计算 3 2 2 7 4" xfId="25872"/>
    <cellStyle name="计算 3 2 2 7 5" xfId="30996"/>
    <cellStyle name="计算 3 2 2 7 6" xfId="36101"/>
    <cellStyle name="计算 3 2 2 7 7" xfId="41119"/>
    <cellStyle name="计算 3 2 2 7 8" xfId="46050"/>
    <cellStyle name="计算 3 2 2 7 9" xfId="50889"/>
    <cellStyle name="计算 3 2 2 8" xfId="7554"/>
    <cellStyle name="计算 3 2 2 8 10" xfId="55616"/>
    <cellStyle name="计算 3 2 2 8 2" xfId="15458"/>
    <cellStyle name="计算 3 2 2 8 3" xfId="20675"/>
    <cellStyle name="计算 3 2 2 8 4" xfId="25873"/>
    <cellStyle name="计算 3 2 2 8 5" xfId="30997"/>
    <cellStyle name="计算 3 2 2 8 6" xfId="36102"/>
    <cellStyle name="计算 3 2 2 8 7" xfId="41120"/>
    <cellStyle name="计算 3 2 2 8 8" xfId="46051"/>
    <cellStyle name="计算 3 2 2 8 9" xfId="50890"/>
    <cellStyle name="计算 3 2 2 9" xfId="8134"/>
    <cellStyle name="计算 3 2 2 9 10" xfId="55617"/>
    <cellStyle name="计算 3 2 2 9 2" xfId="15459"/>
    <cellStyle name="计算 3 2 2 9 3" xfId="20676"/>
    <cellStyle name="计算 3 2 2 9 4" xfId="25874"/>
    <cellStyle name="计算 3 2 2 9 5" xfId="30998"/>
    <cellStyle name="计算 3 2 2 9 6" xfId="36103"/>
    <cellStyle name="计算 3 2 2 9 7" xfId="41121"/>
    <cellStyle name="计算 3 2 2 9 8" xfId="46052"/>
    <cellStyle name="计算 3 2 2 9 9" xfId="50891"/>
    <cellStyle name="计算 3 2 20" xfId="50871"/>
    <cellStyle name="计算 3 2 21" xfId="55597"/>
    <cellStyle name="计算 3 2 3" xfId="2718"/>
    <cellStyle name="计算 3 2 3 10" xfId="23161"/>
    <cellStyle name="计算 3 2 3 11" xfId="28283"/>
    <cellStyle name="计算 3 2 3 12" xfId="33394"/>
    <cellStyle name="计算 3 2 3 13" xfId="38410"/>
    <cellStyle name="计算 3 2 3 14" xfId="43347"/>
    <cellStyle name="计算 3 2 3 15" xfId="48186"/>
    <cellStyle name="计算 3 2 3 16" xfId="52915"/>
    <cellStyle name="计算 3 2 3 2" xfId="6206"/>
    <cellStyle name="计算 3 2 3 2 10" xfId="55618"/>
    <cellStyle name="计算 3 2 3 2 2" xfId="15460"/>
    <cellStyle name="计算 3 2 3 2 3" xfId="20677"/>
    <cellStyle name="计算 3 2 3 2 4" xfId="25875"/>
    <cellStyle name="计算 3 2 3 2 5" xfId="30999"/>
    <cellStyle name="计算 3 2 3 2 6" xfId="36104"/>
    <cellStyle name="计算 3 2 3 2 7" xfId="41122"/>
    <cellStyle name="计算 3 2 3 2 8" xfId="46053"/>
    <cellStyle name="计算 3 2 3 2 9" xfId="50892"/>
    <cellStyle name="计算 3 2 3 3" xfId="6888"/>
    <cellStyle name="计算 3 2 3 3 10" xfId="55619"/>
    <cellStyle name="计算 3 2 3 3 2" xfId="15461"/>
    <cellStyle name="计算 3 2 3 3 3" xfId="20678"/>
    <cellStyle name="计算 3 2 3 3 4" xfId="25876"/>
    <cellStyle name="计算 3 2 3 3 5" xfId="31000"/>
    <cellStyle name="计算 3 2 3 3 6" xfId="36105"/>
    <cellStyle name="计算 3 2 3 3 7" xfId="41123"/>
    <cellStyle name="计算 3 2 3 3 8" xfId="46054"/>
    <cellStyle name="计算 3 2 3 3 9" xfId="50893"/>
    <cellStyle name="计算 3 2 3 4" xfId="7557"/>
    <cellStyle name="计算 3 2 3 4 10" xfId="55620"/>
    <cellStyle name="计算 3 2 3 4 2" xfId="15462"/>
    <cellStyle name="计算 3 2 3 4 3" xfId="20679"/>
    <cellStyle name="计算 3 2 3 4 4" xfId="25877"/>
    <cellStyle name="计算 3 2 3 4 5" xfId="31001"/>
    <cellStyle name="计算 3 2 3 4 6" xfId="36106"/>
    <cellStyle name="计算 3 2 3 4 7" xfId="41124"/>
    <cellStyle name="计算 3 2 3 4 8" xfId="46055"/>
    <cellStyle name="计算 3 2 3 4 9" xfId="50894"/>
    <cellStyle name="计算 3 2 3 5" xfId="8137"/>
    <cellStyle name="计算 3 2 3 5 10" xfId="55621"/>
    <cellStyle name="计算 3 2 3 5 2" xfId="15463"/>
    <cellStyle name="计算 3 2 3 5 3" xfId="20680"/>
    <cellStyle name="计算 3 2 3 5 4" xfId="25878"/>
    <cellStyle name="计算 3 2 3 5 5" xfId="31002"/>
    <cellStyle name="计算 3 2 3 5 6" xfId="36107"/>
    <cellStyle name="计算 3 2 3 5 7" xfId="41125"/>
    <cellStyle name="计算 3 2 3 5 8" xfId="46056"/>
    <cellStyle name="计算 3 2 3 5 9" xfId="50895"/>
    <cellStyle name="计算 3 2 3 6" xfId="8630"/>
    <cellStyle name="计算 3 2 3 6 10" xfId="55622"/>
    <cellStyle name="计算 3 2 3 6 2" xfId="15464"/>
    <cellStyle name="计算 3 2 3 6 3" xfId="20681"/>
    <cellStyle name="计算 3 2 3 6 4" xfId="25879"/>
    <cellStyle name="计算 3 2 3 6 5" xfId="31003"/>
    <cellStyle name="计算 3 2 3 6 6" xfId="36108"/>
    <cellStyle name="计算 3 2 3 6 7" xfId="41126"/>
    <cellStyle name="计算 3 2 3 6 8" xfId="46057"/>
    <cellStyle name="计算 3 2 3 6 9" xfId="50896"/>
    <cellStyle name="计算 3 2 3 7" xfId="8948"/>
    <cellStyle name="计算 3 2 3 7 10" xfId="55623"/>
    <cellStyle name="计算 3 2 3 7 2" xfId="15465"/>
    <cellStyle name="计算 3 2 3 7 3" xfId="20682"/>
    <cellStyle name="计算 3 2 3 7 4" xfId="25880"/>
    <cellStyle name="计算 3 2 3 7 5" xfId="31004"/>
    <cellStyle name="计算 3 2 3 7 6" xfId="36109"/>
    <cellStyle name="计算 3 2 3 7 7" xfId="41127"/>
    <cellStyle name="计算 3 2 3 7 8" xfId="46058"/>
    <cellStyle name="计算 3 2 3 7 9" xfId="50897"/>
    <cellStyle name="计算 3 2 3 8" xfId="12744"/>
    <cellStyle name="计算 3 2 3 9" xfId="17962"/>
    <cellStyle name="计算 3 2 4" xfId="2719"/>
    <cellStyle name="计算 3 2 4 10" xfId="23163"/>
    <cellStyle name="计算 3 2 4 11" xfId="28285"/>
    <cellStyle name="计算 3 2 4 12" xfId="33396"/>
    <cellStyle name="计算 3 2 4 13" xfId="38412"/>
    <cellStyle name="计算 3 2 4 14" xfId="43349"/>
    <cellStyle name="计算 3 2 4 15" xfId="48188"/>
    <cellStyle name="计算 3 2 4 16" xfId="52917"/>
    <cellStyle name="计算 3 2 4 2" xfId="6207"/>
    <cellStyle name="计算 3 2 4 2 10" xfId="55624"/>
    <cellStyle name="计算 3 2 4 2 2" xfId="15466"/>
    <cellStyle name="计算 3 2 4 2 3" xfId="20683"/>
    <cellStyle name="计算 3 2 4 2 4" xfId="25881"/>
    <cellStyle name="计算 3 2 4 2 5" xfId="31005"/>
    <cellStyle name="计算 3 2 4 2 6" xfId="36110"/>
    <cellStyle name="计算 3 2 4 2 7" xfId="41128"/>
    <cellStyle name="计算 3 2 4 2 8" xfId="46059"/>
    <cellStyle name="计算 3 2 4 2 9" xfId="50898"/>
    <cellStyle name="计算 3 2 4 3" xfId="6889"/>
    <cellStyle name="计算 3 2 4 3 10" xfId="55625"/>
    <cellStyle name="计算 3 2 4 3 2" xfId="15467"/>
    <cellStyle name="计算 3 2 4 3 3" xfId="20684"/>
    <cellStyle name="计算 3 2 4 3 4" xfId="25882"/>
    <cellStyle name="计算 3 2 4 3 5" xfId="31006"/>
    <cellStyle name="计算 3 2 4 3 6" xfId="36111"/>
    <cellStyle name="计算 3 2 4 3 7" xfId="41129"/>
    <cellStyle name="计算 3 2 4 3 8" xfId="46060"/>
    <cellStyle name="计算 3 2 4 3 9" xfId="50899"/>
    <cellStyle name="计算 3 2 4 4" xfId="7558"/>
    <cellStyle name="计算 3 2 4 4 10" xfId="55626"/>
    <cellStyle name="计算 3 2 4 4 2" xfId="15468"/>
    <cellStyle name="计算 3 2 4 4 3" xfId="20685"/>
    <cellStyle name="计算 3 2 4 4 4" xfId="25883"/>
    <cellStyle name="计算 3 2 4 4 5" xfId="31007"/>
    <cellStyle name="计算 3 2 4 4 6" xfId="36112"/>
    <cellStyle name="计算 3 2 4 4 7" xfId="41130"/>
    <cellStyle name="计算 3 2 4 4 8" xfId="46061"/>
    <cellStyle name="计算 3 2 4 4 9" xfId="50900"/>
    <cellStyle name="计算 3 2 4 5" xfId="8138"/>
    <cellStyle name="计算 3 2 4 5 10" xfId="55627"/>
    <cellStyle name="计算 3 2 4 5 2" xfId="15469"/>
    <cellStyle name="计算 3 2 4 5 3" xfId="20686"/>
    <cellStyle name="计算 3 2 4 5 4" xfId="25884"/>
    <cellStyle name="计算 3 2 4 5 5" xfId="31008"/>
    <cellStyle name="计算 3 2 4 5 6" xfId="36113"/>
    <cellStyle name="计算 3 2 4 5 7" xfId="41131"/>
    <cellStyle name="计算 3 2 4 5 8" xfId="46062"/>
    <cellStyle name="计算 3 2 4 5 9" xfId="50901"/>
    <cellStyle name="计算 3 2 4 6" xfId="8631"/>
    <cellStyle name="计算 3 2 4 6 10" xfId="55628"/>
    <cellStyle name="计算 3 2 4 6 2" xfId="15470"/>
    <cellStyle name="计算 3 2 4 6 3" xfId="20687"/>
    <cellStyle name="计算 3 2 4 6 4" xfId="25885"/>
    <cellStyle name="计算 3 2 4 6 5" xfId="31009"/>
    <cellStyle name="计算 3 2 4 6 6" xfId="36114"/>
    <cellStyle name="计算 3 2 4 6 7" xfId="41132"/>
    <cellStyle name="计算 3 2 4 6 8" xfId="46063"/>
    <cellStyle name="计算 3 2 4 6 9" xfId="50902"/>
    <cellStyle name="计算 3 2 4 7" xfId="8949"/>
    <cellStyle name="计算 3 2 4 7 10" xfId="55629"/>
    <cellStyle name="计算 3 2 4 7 2" xfId="15471"/>
    <cellStyle name="计算 3 2 4 7 3" xfId="20688"/>
    <cellStyle name="计算 3 2 4 7 4" xfId="25886"/>
    <cellStyle name="计算 3 2 4 7 5" xfId="31010"/>
    <cellStyle name="计算 3 2 4 7 6" xfId="36115"/>
    <cellStyle name="计算 3 2 4 7 7" xfId="41133"/>
    <cellStyle name="计算 3 2 4 7 8" xfId="46064"/>
    <cellStyle name="计算 3 2 4 7 9" xfId="50903"/>
    <cellStyle name="计算 3 2 4 8" xfId="12746"/>
    <cellStyle name="计算 3 2 4 9" xfId="17964"/>
    <cellStyle name="计算 3 2 5" xfId="3812"/>
    <cellStyle name="计算 3 2 5 10" xfId="52860"/>
    <cellStyle name="计算 3 2 5 2" xfId="12613"/>
    <cellStyle name="计算 3 2 5 3" xfId="17841"/>
    <cellStyle name="计算 3 2 5 4" xfId="23045"/>
    <cellStyle name="计算 3 2 5 5" xfId="28173"/>
    <cellStyle name="计算 3 2 5 6" xfId="33289"/>
    <cellStyle name="计算 3 2 5 7" xfId="38317"/>
    <cellStyle name="计算 3 2 5 8" xfId="43268"/>
    <cellStyle name="计算 3 2 5 9" xfId="48115"/>
    <cellStyle name="计算 3 2 6" xfId="4213"/>
    <cellStyle name="计算 3 2 6 10" xfId="55630"/>
    <cellStyle name="计算 3 2 6 2" xfId="15472"/>
    <cellStyle name="计算 3 2 6 3" xfId="20689"/>
    <cellStyle name="计算 3 2 6 4" xfId="25887"/>
    <cellStyle name="计算 3 2 6 5" xfId="31011"/>
    <cellStyle name="计算 3 2 6 6" xfId="36116"/>
    <cellStyle name="计算 3 2 6 7" xfId="41134"/>
    <cellStyle name="计算 3 2 6 8" xfId="46065"/>
    <cellStyle name="计算 3 2 6 9" xfId="50904"/>
    <cellStyle name="计算 3 2 7" xfId="6202"/>
    <cellStyle name="计算 3 2 7 10" xfId="55631"/>
    <cellStyle name="计算 3 2 7 2" xfId="15473"/>
    <cellStyle name="计算 3 2 7 3" xfId="20690"/>
    <cellStyle name="计算 3 2 7 4" xfId="25888"/>
    <cellStyle name="计算 3 2 7 5" xfId="31012"/>
    <cellStyle name="计算 3 2 7 6" xfId="36117"/>
    <cellStyle name="计算 3 2 7 7" xfId="41135"/>
    <cellStyle name="计算 3 2 7 8" xfId="46066"/>
    <cellStyle name="计算 3 2 7 9" xfId="50905"/>
    <cellStyle name="计算 3 2 8" xfId="6884"/>
    <cellStyle name="计算 3 2 8 10" xfId="55632"/>
    <cellStyle name="计算 3 2 8 2" xfId="15474"/>
    <cellStyle name="计算 3 2 8 3" xfId="20691"/>
    <cellStyle name="计算 3 2 8 4" xfId="25889"/>
    <cellStyle name="计算 3 2 8 5" xfId="31013"/>
    <cellStyle name="计算 3 2 8 6" xfId="36118"/>
    <cellStyle name="计算 3 2 8 7" xfId="41136"/>
    <cellStyle name="计算 3 2 8 8" xfId="46067"/>
    <cellStyle name="计算 3 2 8 9" xfId="50906"/>
    <cellStyle name="计算 3 2 9" xfId="7553"/>
    <cellStyle name="计算 3 2 9 10" xfId="55633"/>
    <cellStyle name="计算 3 2 9 2" xfId="15475"/>
    <cellStyle name="计算 3 2 9 3" xfId="20692"/>
    <cellStyle name="计算 3 2 9 4" xfId="25890"/>
    <cellStyle name="计算 3 2 9 5" xfId="31014"/>
    <cellStyle name="计算 3 2 9 6" xfId="36119"/>
    <cellStyle name="计算 3 2 9 7" xfId="41137"/>
    <cellStyle name="计算 3 2 9 8" xfId="46068"/>
    <cellStyle name="计算 3 2 9 9" xfId="50907"/>
    <cellStyle name="计算 3 20" xfId="41095"/>
    <cellStyle name="计算 3 21" xfId="46026"/>
    <cellStyle name="计算 3 22" xfId="50865"/>
    <cellStyle name="计算 3 23" xfId="55591"/>
    <cellStyle name="计算 3 3" xfId="970"/>
    <cellStyle name="计算 3 3 10" xfId="8632"/>
    <cellStyle name="计算 3 3 10 10" xfId="55635"/>
    <cellStyle name="计算 3 3 10 2" xfId="15477"/>
    <cellStyle name="计算 3 3 10 3" xfId="20694"/>
    <cellStyle name="计算 3 3 10 4" xfId="25892"/>
    <cellStyle name="计算 3 3 10 5" xfId="31016"/>
    <cellStyle name="计算 3 3 10 6" xfId="36121"/>
    <cellStyle name="计算 3 3 10 7" xfId="41139"/>
    <cellStyle name="计算 3 3 10 8" xfId="46070"/>
    <cellStyle name="计算 3 3 10 9" xfId="50909"/>
    <cellStyle name="计算 3 3 11" xfId="8950"/>
    <cellStyle name="计算 3 3 11 10" xfId="55636"/>
    <cellStyle name="计算 3 3 11 2" xfId="15478"/>
    <cellStyle name="计算 3 3 11 3" xfId="20695"/>
    <cellStyle name="计算 3 3 11 4" xfId="25893"/>
    <cellStyle name="计算 3 3 11 5" xfId="31017"/>
    <cellStyle name="计算 3 3 11 6" xfId="36122"/>
    <cellStyle name="计算 3 3 11 7" xfId="41140"/>
    <cellStyle name="计算 3 3 11 8" xfId="46071"/>
    <cellStyle name="计算 3 3 11 9" xfId="50910"/>
    <cellStyle name="计算 3 3 12" xfId="15476"/>
    <cellStyle name="计算 3 3 13" xfId="20693"/>
    <cellStyle name="计算 3 3 14" xfId="25891"/>
    <cellStyle name="计算 3 3 15" xfId="31015"/>
    <cellStyle name="计算 3 3 16" xfId="36120"/>
    <cellStyle name="计算 3 3 17" xfId="41138"/>
    <cellStyle name="计算 3 3 18" xfId="46069"/>
    <cellStyle name="计算 3 3 19" xfId="50908"/>
    <cellStyle name="计算 3 3 2" xfId="2720"/>
    <cellStyle name="计算 3 3 2 10" xfId="10076"/>
    <cellStyle name="计算 3 3 2 11" xfId="12088"/>
    <cellStyle name="计算 3 3 2 12" xfId="17349"/>
    <cellStyle name="计算 3 3 2 13" xfId="22567"/>
    <cellStyle name="计算 3 3 2 14" xfId="23124"/>
    <cellStyle name="计算 3 3 2 15" xfId="28090"/>
    <cellStyle name="计算 3 3 2 16" xfId="37985"/>
    <cellStyle name="计算 3 3 2 2" xfId="6209"/>
    <cellStyle name="计算 3 3 2 2 10" xfId="55637"/>
    <cellStyle name="计算 3 3 2 2 2" xfId="15479"/>
    <cellStyle name="计算 3 3 2 2 3" xfId="20696"/>
    <cellStyle name="计算 3 3 2 2 4" xfId="25894"/>
    <cellStyle name="计算 3 3 2 2 5" xfId="31018"/>
    <cellStyle name="计算 3 3 2 2 6" xfId="36123"/>
    <cellStyle name="计算 3 3 2 2 7" xfId="41141"/>
    <cellStyle name="计算 3 3 2 2 8" xfId="46072"/>
    <cellStyle name="计算 3 3 2 2 9" xfId="50911"/>
    <cellStyle name="计算 3 3 2 3" xfId="6891"/>
    <cellStyle name="计算 3 3 2 3 10" xfId="55638"/>
    <cellStyle name="计算 3 3 2 3 2" xfId="15480"/>
    <cellStyle name="计算 3 3 2 3 3" xfId="20697"/>
    <cellStyle name="计算 3 3 2 3 4" xfId="25895"/>
    <cellStyle name="计算 3 3 2 3 5" xfId="31019"/>
    <cellStyle name="计算 3 3 2 3 6" xfId="36124"/>
    <cellStyle name="计算 3 3 2 3 7" xfId="41142"/>
    <cellStyle name="计算 3 3 2 3 8" xfId="46073"/>
    <cellStyle name="计算 3 3 2 3 9" xfId="50912"/>
    <cellStyle name="计算 3 3 2 4" xfId="7560"/>
    <cellStyle name="计算 3 3 2 4 10" xfId="55639"/>
    <cellStyle name="计算 3 3 2 4 2" xfId="15481"/>
    <cellStyle name="计算 3 3 2 4 3" xfId="20698"/>
    <cellStyle name="计算 3 3 2 4 4" xfId="25896"/>
    <cellStyle name="计算 3 3 2 4 5" xfId="31020"/>
    <cellStyle name="计算 3 3 2 4 6" xfId="36125"/>
    <cellStyle name="计算 3 3 2 4 7" xfId="41143"/>
    <cellStyle name="计算 3 3 2 4 8" xfId="46074"/>
    <cellStyle name="计算 3 3 2 4 9" xfId="50913"/>
    <cellStyle name="计算 3 3 2 5" xfId="8140"/>
    <cellStyle name="计算 3 3 2 5 10" xfId="55640"/>
    <cellStyle name="计算 3 3 2 5 2" xfId="15482"/>
    <cellStyle name="计算 3 3 2 5 3" xfId="20699"/>
    <cellStyle name="计算 3 3 2 5 4" xfId="25897"/>
    <cellStyle name="计算 3 3 2 5 5" xfId="31021"/>
    <cellStyle name="计算 3 3 2 5 6" xfId="36126"/>
    <cellStyle name="计算 3 3 2 5 7" xfId="41144"/>
    <cellStyle name="计算 3 3 2 5 8" xfId="46075"/>
    <cellStyle name="计算 3 3 2 5 9" xfId="50914"/>
    <cellStyle name="计算 3 3 2 6" xfId="8633"/>
    <cellStyle name="计算 3 3 2 6 10" xfId="55641"/>
    <cellStyle name="计算 3 3 2 6 2" xfId="15483"/>
    <cellStyle name="计算 3 3 2 6 3" xfId="20700"/>
    <cellStyle name="计算 3 3 2 6 4" xfId="25898"/>
    <cellStyle name="计算 3 3 2 6 5" xfId="31022"/>
    <cellStyle name="计算 3 3 2 6 6" xfId="36127"/>
    <cellStyle name="计算 3 3 2 6 7" xfId="41145"/>
    <cellStyle name="计算 3 3 2 6 8" xfId="46076"/>
    <cellStyle name="计算 3 3 2 6 9" xfId="50915"/>
    <cellStyle name="计算 3 3 2 7" xfId="8951"/>
    <cellStyle name="计算 3 3 2 7 10" xfId="55642"/>
    <cellStyle name="计算 3 3 2 7 2" xfId="15484"/>
    <cellStyle name="计算 3 3 2 7 3" xfId="20701"/>
    <cellStyle name="计算 3 3 2 7 4" xfId="25899"/>
    <cellStyle name="计算 3 3 2 7 5" xfId="31023"/>
    <cellStyle name="计算 3 3 2 7 6" xfId="36128"/>
    <cellStyle name="计算 3 3 2 7 7" xfId="41146"/>
    <cellStyle name="计算 3 3 2 7 8" xfId="46077"/>
    <cellStyle name="计算 3 3 2 7 9" xfId="50916"/>
    <cellStyle name="计算 3 3 2 8" xfId="10530"/>
    <cellStyle name="计算 3 3 2 9" xfId="11648"/>
    <cellStyle name="计算 3 3 20" xfId="55634"/>
    <cellStyle name="计算 3 3 3" xfId="2721"/>
    <cellStyle name="计算 3 3 3 10" xfId="10083"/>
    <cellStyle name="计算 3 3 3 11" xfId="9518"/>
    <cellStyle name="计算 3 3 3 12" xfId="11949"/>
    <cellStyle name="计算 3 3 3 13" xfId="17727"/>
    <cellStyle name="计算 3 3 3 14" xfId="9387"/>
    <cellStyle name="计算 3 3 3 15" xfId="13994"/>
    <cellStyle name="计算 3 3 3 16" xfId="33074"/>
    <cellStyle name="计算 3 3 3 2" xfId="6210"/>
    <cellStyle name="计算 3 3 3 2 10" xfId="55643"/>
    <cellStyle name="计算 3 3 3 2 2" xfId="15485"/>
    <cellStyle name="计算 3 3 3 2 3" xfId="20702"/>
    <cellStyle name="计算 3 3 3 2 4" xfId="25900"/>
    <cellStyle name="计算 3 3 3 2 5" xfId="31024"/>
    <cellStyle name="计算 3 3 3 2 6" xfId="36129"/>
    <cellStyle name="计算 3 3 3 2 7" xfId="41147"/>
    <cellStyle name="计算 3 3 3 2 8" xfId="46078"/>
    <cellStyle name="计算 3 3 3 2 9" xfId="50917"/>
    <cellStyle name="计算 3 3 3 3" xfId="6892"/>
    <cellStyle name="计算 3 3 3 3 10" xfId="55644"/>
    <cellStyle name="计算 3 3 3 3 2" xfId="15486"/>
    <cellStyle name="计算 3 3 3 3 3" xfId="20703"/>
    <cellStyle name="计算 3 3 3 3 4" xfId="25901"/>
    <cellStyle name="计算 3 3 3 3 5" xfId="31025"/>
    <cellStyle name="计算 3 3 3 3 6" xfId="36130"/>
    <cellStyle name="计算 3 3 3 3 7" xfId="41148"/>
    <cellStyle name="计算 3 3 3 3 8" xfId="46079"/>
    <cellStyle name="计算 3 3 3 3 9" xfId="50918"/>
    <cellStyle name="计算 3 3 3 4" xfId="7561"/>
    <cellStyle name="计算 3 3 3 4 10" xfId="55645"/>
    <cellStyle name="计算 3 3 3 4 2" xfId="15487"/>
    <cellStyle name="计算 3 3 3 4 3" xfId="20704"/>
    <cellStyle name="计算 3 3 3 4 4" xfId="25902"/>
    <cellStyle name="计算 3 3 3 4 5" xfId="31026"/>
    <cellStyle name="计算 3 3 3 4 6" xfId="36131"/>
    <cellStyle name="计算 3 3 3 4 7" xfId="41149"/>
    <cellStyle name="计算 3 3 3 4 8" xfId="46080"/>
    <cellStyle name="计算 3 3 3 4 9" xfId="50919"/>
    <cellStyle name="计算 3 3 3 5" xfId="8141"/>
    <cellStyle name="计算 3 3 3 5 10" xfId="55646"/>
    <cellStyle name="计算 3 3 3 5 2" xfId="15488"/>
    <cellStyle name="计算 3 3 3 5 3" xfId="20705"/>
    <cellStyle name="计算 3 3 3 5 4" xfId="25903"/>
    <cellStyle name="计算 3 3 3 5 5" xfId="31027"/>
    <cellStyle name="计算 3 3 3 5 6" xfId="36132"/>
    <cellStyle name="计算 3 3 3 5 7" xfId="41150"/>
    <cellStyle name="计算 3 3 3 5 8" xfId="46081"/>
    <cellStyle name="计算 3 3 3 5 9" xfId="50920"/>
    <cellStyle name="计算 3 3 3 6" xfId="8634"/>
    <cellStyle name="计算 3 3 3 6 10" xfId="55647"/>
    <cellStyle name="计算 3 3 3 6 2" xfId="15489"/>
    <cellStyle name="计算 3 3 3 6 3" xfId="20706"/>
    <cellStyle name="计算 3 3 3 6 4" xfId="25904"/>
    <cellStyle name="计算 3 3 3 6 5" xfId="31028"/>
    <cellStyle name="计算 3 3 3 6 6" xfId="36133"/>
    <cellStyle name="计算 3 3 3 6 7" xfId="41151"/>
    <cellStyle name="计算 3 3 3 6 8" xfId="46082"/>
    <cellStyle name="计算 3 3 3 6 9" xfId="50921"/>
    <cellStyle name="计算 3 3 3 7" xfId="8952"/>
    <cellStyle name="计算 3 3 3 7 10" xfId="55648"/>
    <cellStyle name="计算 3 3 3 7 2" xfId="15490"/>
    <cellStyle name="计算 3 3 3 7 3" xfId="20707"/>
    <cellStyle name="计算 3 3 3 7 4" xfId="25905"/>
    <cellStyle name="计算 3 3 3 7 5" xfId="31029"/>
    <cellStyle name="计算 3 3 3 7 6" xfId="36134"/>
    <cellStyle name="计算 3 3 3 7 7" xfId="41152"/>
    <cellStyle name="计算 3 3 3 7 8" xfId="46083"/>
    <cellStyle name="计算 3 3 3 7 9" xfId="50922"/>
    <cellStyle name="计算 3 3 3 8" xfId="10533"/>
    <cellStyle name="计算 3 3 3 9" xfId="11378"/>
    <cellStyle name="计算 3 3 4" xfId="3721"/>
    <cellStyle name="计算 3 3 4 10" xfId="52817"/>
    <cellStyle name="计算 3 3 4 2" xfId="12350"/>
    <cellStyle name="计算 3 3 4 3" xfId="17596"/>
    <cellStyle name="计算 3 3 4 4" xfId="22807"/>
    <cellStyle name="计算 3 3 4 5" xfId="27966"/>
    <cellStyle name="计算 3 3 4 6" xfId="33089"/>
    <cellStyle name="计算 3 3 4 7" xfId="38161"/>
    <cellStyle name="计算 3 3 4 8" xfId="43134"/>
    <cellStyle name="计算 3 3 4 9" xfId="48027"/>
    <cellStyle name="计算 3 3 5" xfId="4171"/>
    <cellStyle name="计算 3 3 5 10" xfId="52926"/>
    <cellStyle name="计算 3 3 5 2" xfId="12755"/>
    <cellStyle name="计算 3 3 5 3" xfId="17973"/>
    <cellStyle name="计算 3 3 5 4" xfId="23172"/>
    <cellStyle name="计算 3 3 5 5" xfId="28294"/>
    <cellStyle name="计算 3 3 5 6" xfId="33405"/>
    <cellStyle name="计算 3 3 5 7" xfId="38421"/>
    <cellStyle name="计算 3 3 5 8" xfId="43358"/>
    <cellStyle name="计算 3 3 5 9" xfId="48197"/>
    <cellStyle name="计算 3 3 6" xfId="6208"/>
    <cellStyle name="计算 3 3 6 10" xfId="55649"/>
    <cellStyle name="计算 3 3 6 2" xfId="15491"/>
    <cellStyle name="计算 3 3 6 3" xfId="20708"/>
    <cellStyle name="计算 3 3 6 4" xfId="25906"/>
    <cellStyle name="计算 3 3 6 5" xfId="31030"/>
    <cellStyle name="计算 3 3 6 6" xfId="36135"/>
    <cellStyle name="计算 3 3 6 7" xfId="41153"/>
    <cellStyle name="计算 3 3 6 8" xfId="46084"/>
    <cellStyle name="计算 3 3 6 9" xfId="50923"/>
    <cellStyle name="计算 3 3 7" xfId="6890"/>
    <cellStyle name="计算 3 3 7 10" xfId="55650"/>
    <cellStyle name="计算 3 3 7 2" xfId="15492"/>
    <cellStyle name="计算 3 3 7 3" xfId="20709"/>
    <cellStyle name="计算 3 3 7 4" xfId="25907"/>
    <cellStyle name="计算 3 3 7 5" xfId="31031"/>
    <cellStyle name="计算 3 3 7 6" xfId="36136"/>
    <cellStyle name="计算 3 3 7 7" xfId="41154"/>
    <cellStyle name="计算 3 3 7 8" xfId="46085"/>
    <cellStyle name="计算 3 3 7 9" xfId="50924"/>
    <cellStyle name="计算 3 3 8" xfId="7559"/>
    <cellStyle name="计算 3 3 8 10" xfId="55651"/>
    <cellStyle name="计算 3 3 8 2" xfId="15493"/>
    <cellStyle name="计算 3 3 8 3" xfId="20710"/>
    <cellStyle name="计算 3 3 8 4" xfId="25908"/>
    <cellStyle name="计算 3 3 8 5" xfId="31032"/>
    <cellStyle name="计算 3 3 8 6" xfId="36137"/>
    <cellStyle name="计算 3 3 8 7" xfId="41155"/>
    <cellStyle name="计算 3 3 8 8" xfId="46086"/>
    <cellStyle name="计算 3 3 8 9" xfId="50925"/>
    <cellStyle name="计算 3 3 9" xfId="8139"/>
    <cellStyle name="计算 3 3 9 10" xfId="55652"/>
    <cellStyle name="计算 3 3 9 2" xfId="15494"/>
    <cellStyle name="计算 3 3 9 3" xfId="20711"/>
    <cellStyle name="计算 3 3 9 4" xfId="25909"/>
    <cellStyle name="计算 3 3 9 5" xfId="31033"/>
    <cellStyle name="计算 3 3 9 6" xfId="36138"/>
    <cellStyle name="计算 3 3 9 7" xfId="41156"/>
    <cellStyle name="计算 3 3 9 8" xfId="46087"/>
    <cellStyle name="计算 3 3 9 9" xfId="50926"/>
    <cellStyle name="计算 3 4" xfId="1074"/>
    <cellStyle name="计算 3 4 10" xfId="8635"/>
    <cellStyle name="计算 3 4 10 10" xfId="55654"/>
    <cellStyle name="计算 3 4 10 2" xfId="15496"/>
    <cellStyle name="计算 3 4 10 3" xfId="20713"/>
    <cellStyle name="计算 3 4 10 4" xfId="25911"/>
    <cellStyle name="计算 3 4 10 5" xfId="31035"/>
    <cellStyle name="计算 3 4 10 6" xfId="36140"/>
    <cellStyle name="计算 3 4 10 7" xfId="41158"/>
    <cellStyle name="计算 3 4 10 8" xfId="46089"/>
    <cellStyle name="计算 3 4 10 9" xfId="50928"/>
    <cellStyle name="计算 3 4 11" xfId="8953"/>
    <cellStyle name="计算 3 4 11 10" xfId="12251"/>
    <cellStyle name="计算 3 4 11 2" xfId="9839"/>
    <cellStyle name="计算 3 4 11 3" xfId="11184"/>
    <cellStyle name="计算 3 4 11 4" xfId="10829"/>
    <cellStyle name="计算 3 4 11 5" xfId="11336"/>
    <cellStyle name="计算 3 4 11 6" xfId="11436"/>
    <cellStyle name="计算 3 4 11 7" xfId="10294"/>
    <cellStyle name="计算 3 4 11 8" xfId="11717"/>
    <cellStyle name="计算 3 4 11 9" xfId="9290"/>
    <cellStyle name="计算 3 4 12" xfId="15495"/>
    <cellStyle name="计算 3 4 13" xfId="20712"/>
    <cellStyle name="计算 3 4 14" xfId="25910"/>
    <cellStyle name="计算 3 4 15" xfId="31034"/>
    <cellStyle name="计算 3 4 16" xfId="36139"/>
    <cellStyle name="计算 3 4 17" xfId="41157"/>
    <cellStyle name="计算 3 4 18" xfId="46088"/>
    <cellStyle name="计算 3 4 19" xfId="50927"/>
    <cellStyle name="计算 3 4 2" xfId="2722"/>
    <cellStyle name="计算 3 4 2 10" xfId="10968"/>
    <cellStyle name="计算 3 4 2 11" xfId="11155"/>
    <cellStyle name="计算 3 4 2 12" xfId="12069"/>
    <cellStyle name="计算 3 4 2 13" xfId="12606"/>
    <cellStyle name="计算 3 4 2 14" xfId="22544"/>
    <cellStyle name="计算 3 4 2 15" xfId="12527"/>
    <cellStyle name="计算 3 4 2 16" xfId="9259"/>
    <cellStyle name="计算 3 4 2 2" xfId="6212"/>
    <cellStyle name="计算 3 4 2 2 10" xfId="55655"/>
    <cellStyle name="计算 3 4 2 2 2" xfId="15497"/>
    <cellStyle name="计算 3 4 2 2 3" xfId="20714"/>
    <cellStyle name="计算 3 4 2 2 4" xfId="25912"/>
    <cellStyle name="计算 3 4 2 2 5" xfId="31036"/>
    <cellStyle name="计算 3 4 2 2 6" xfId="36141"/>
    <cellStyle name="计算 3 4 2 2 7" xfId="41159"/>
    <cellStyle name="计算 3 4 2 2 8" xfId="46090"/>
    <cellStyle name="计算 3 4 2 2 9" xfId="50929"/>
    <cellStyle name="计算 3 4 2 3" xfId="6894"/>
    <cellStyle name="计算 3 4 2 3 10" xfId="55656"/>
    <cellStyle name="计算 3 4 2 3 2" xfId="15498"/>
    <cellStyle name="计算 3 4 2 3 3" xfId="20715"/>
    <cellStyle name="计算 3 4 2 3 4" xfId="25913"/>
    <cellStyle name="计算 3 4 2 3 5" xfId="31037"/>
    <cellStyle name="计算 3 4 2 3 6" xfId="36142"/>
    <cellStyle name="计算 3 4 2 3 7" xfId="41160"/>
    <cellStyle name="计算 3 4 2 3 8" xfId="46091"/>
    <cellStyle name="计算 3 4 2 3 9" xfId="50930"/>
    <cellStyle name="计算 3 4 2 4" xfId="7563"/>
    <cellStyle name="计算 3 4 2 4 10" xfId="55657"/>
    <cellStyle name="计算 3 4 2 4 2" xfId="15499"/>
    <cellStyle name="计算 3 4 2 4 3" xfId="20716"/>
    <cellStyle name="计算 3 4 2 4 4" xfId="25914"/>
    <cellStyle name="计算 3 4 2 4 5" xfId="31038"/>
    <cellStyle name="计算 3 4 2 4 6" xfId="36143"/>
    <cellStyle name="计算 3 4 2 4 7" xfId="41161"/>
    <cellStyle name="计算 3 4 2 4 8" xfId="46092"/>
    <cellStyle name="计算 3 4 2 4 9" xfId="50931"/>
    <cellStyle name="计算 3 4 2 5" xfId="8143"/>
    <cellStyle name="计算 3 4 2 5 10" xfId="53543"/>
    <cellStyle name="计算 3 4 2 5 2" xfId="13372"/>
    <cellStyle name="计算 3 4 2 5 3" xfId="18590"/>
    <cellStyle name="计算 3 4 2 5 4" xfId="23789"/>
    <cellStyle name="计算 3 4 2 5 5" xfId="28911"/>
    <cellStyle name="计算 3 4 2 5 6" xfId="34022"/>
    <cellStyle name="计算 3 4 2 5 7" xfId="39038"/>
    <cellStyle name="计算 3 4 2 5 8" xfId="43975"/>
    <cellStyle name="计算 3 4 2 5 9" xfId="48814"/>
    <cellStyle name="计算 3 4 2 6" xfId="8636"/>
    <cellStyle name="计算 3 4 2 6 10" xfId="55658"/>
    <cellStyle name="计算 3 4 2 6 2" xfId="15500"/>
    <cellStyle name="计算 3 4 2 6 3" xfId="20717"/>
    <cellStyle name="计算 3 4 2 6 4" xfId="25915"/>
    <cellStyle name="计算 3 4 2 6 5" xfId="31039"/>
    <cellStyle name="计算 3 4 2 6 6" xfId="36144"/>
    <cellStyle name="计算 3 4 2 6 7" xfId="41162"/>
    <cellStyle name="计算 3 4 2 6 8" xfId="46093"/>
    <cellStyle name="计算 3 4 2 6 9" xfId="50932"/>
    <cellStyle name="计算 3 4 2 7" xfId="8954"/>
    <cellStyle name="计算 3 4 2 7 10" xfId="55659"/>
    <cellStyle name="计算 3 4 2 7 2" xfId="15501"/>
    <cellStyle name="计算 3 4 2 7 3" xfId="20718"/>
    <cellStyle name="计算 3 4 2 7 4" xfId="25916"/>
    <cellStyle name="计算 3 4 2 7 5" xfId="31040"/>
    <cellStyle name="计算 3 4 2 7 6" xfId="36145"/>
    <cellStyle name="计算 3 4 2 7 7" xfId="41163"/>
    <cellStyle name="计算 3 4 2 7 8" xfId="46094"/>
    <cellStyle name="计算 3 4 2 7 9" xfId="50933"/>
    <cellStyle name="计算 3 4 2 8" xfId="11016"/>
    <cellStyle name="计算 3 4 2 9" xfId="11092"/>
    <cellStyle name="计算 3 4 20" xfId="55653"/>
    <cellStyle name="计算 3 4 3" xfId="2723"/>
    <cellStyle name="计算 3 4 3 10" xfId="23174"/>
    <cellStyle name="计算 3 4 3 11" xfId="28296"/>
    <cellStyle name="计算 3 4 3 12" xfId="33407"/>
    <cellStyle name="计算 3 4 3 13" xfId="38423"/>
    <cellStyle name="计算 3 4 3 14" xfId="43360"/>
    <cellStyle name="计算 3 4 3 15" xfId="48199"/>
    <cellStyle name="计算 3 4 3 16" xfId="52928"/>
    <cellStyle name="计算 3 4 3 2" xfId="6213"/>
    <cellStyle name="计算 3 4 3 2 10" xfId="55660"/>
    <cellStyle name="计算 3 4 3 2 2" xfId="15502"/>
    <cellStyle name="计算 3 4 3 2 3" xfId="20719"/>
    <cellStyle name="计算 3 4 3 2 4" xfId="25917"/>
    <cellStyle name="计算 3 4 3 2 5" xfId="31041"/>
    <cellStyle name="计算 3 4 3 2 6" xfId="36146"/>
    <cellStyle name="计算 3 4 3 2 7" xfId="41164"/>
    <cellStyle name="计算 3 4 3 2 8" xfId="46095"/>
    <cellStyle name="计算 3 4 3 2 9" xfId="50934"/>
    <cellStyle name="计算 3 4 3 3" xfId="6895"/>
    <cellStyle name="计算 3 4 3 3 10" xfId="55661"/>
    <cellStyle name="计算 3 4 3 3 2" xfId="15503"/>
    <cellStyle name="计算 3 4 3 3 3" xfId="20720"/>
    <cellStyle name="计算 3 4 3 3 4" xfId="25918"/>
    <cellStyle name="计算 3 4 3 3 5" xfId="31042"/>
    <cellStyle name="计算 3 4 3 3 6" xfId="36147"/>
    <cellStyle name="计算 3 4 3 3 7" xfId="41165"/>
    <cellStyle name="计算 3 4 3 3 8" xfId="46096"/>
    <cellStyle name="计算 3 4 3 3 9" xfId="50935"/>
    <cellStyle name="计算 3 4 3 4" xfId="7564"/>
    <cellStyle name="计算 3 4 3 4 10" xfId="55662"/>
    <cellStyle name="计算 3 4 3 4 2" xfId="15504"/>
    <cellStyle name="计算 3 4 3 4 3" xfId="20721"/>
    <cellStyle name="计算 3 4 3 4 4" xfId="25919"/>
    <cellStyle name="计算 3 4 3 4 5" xfId="31043"/>
    <cellStyle name="计算 3 4 3 4 6" xfId="36148"/>
    <cellStyle name="计算 3 4 3 4 7" xfId="41166"/>
    <cellStyle name="计算 3 4 3 4 8" xfId="46097"/>
    <cellStyle name="计算 3 4 3 4 9" xfId="50936"/>
    <cellStyle name="计算 3 4 3 5" xfId="8144"/>
    <cellStyle name="计算 3 4 3 5 10" xfId="55663"/>
    <cellStyle name="计算 3 4 3 5 2" xfId="15505"/>
    <cellStyle name="计算 3 4 3 5 3" xfId="20722"/>
    <cellStyle name="计算 3 4 3 5 4" xfId="25920"/>
    <cellStyle name="计算 3 4 3 5 5" xfId="31044"/>
    <cellStyle name="计算 3 4 3 5 6" xfId="36149"/>
    <cellStyle name="计算 3 4 3 5 7" xfId="41167"/>
    <cellStyle name="计算 3 4 3 5 8" xfId="46098"/>
    <cellStyle name="计算 3 4 3 5 9" xfId="50937"/>
    <cellStyle name="计算 3 4 3 6" xfId="8637"/>
    <cellStyle name="计算 3 4 3 6 10" xfId="55664"/>
    <cellStyle name="计算 3 4 3 6 2" xfId="15506"/>
    <cellStyle name="计算 3 4 3 6 3" xfId="20723"/>
    <cellStyle name="计算 3 4 3 6 4" xfId="25921"/>
    <cellStyle name="计算 3 4 3 6 5" xfId="31045"/>
    <cellStyle name="计算 3 4 3 6 6" xfId="36150"/>
    <cellStyle name="计算 3 4 3 6 7" xfId="41168"/>
    <cellStyle name="计算 3 4 3 6 8" xfId="46099"/>
    <cellStyle name="计算 3 4 3 6 9" xfId="50938"/>
    <cellStyle name="计算 3 4 3 7" xfId="8955"/>
    <cellStyle name="计算 3 4 3 7 10" xfId="55665"/>
    <cellStyle name="计算 3 4 3 7 2" xfId="15507"/>
    <cellStyle name="计算 3 4 3 7 3" xfId="20724"/>
    <cellStyle name="计算 3 4 3 7 4" xfId="25922"/>
    <cellStyle name="计算 3 4 3 7 5" xfId="31046"/>
    <cellStyle name="计算 3 4 3 7 6" xfId="36151"/>
    <cellStyle name="计算 3 4 3 7 7" xfId="41169"/>
    <cellStyle name="计算 3 4 3 7 8" xfId="46100"/>
    <cellStyle name="计算 3 4 3 7 9" xfId="50939"/>
    <cellStyle name="计算 3 4 3 8" xfId="12757"/>
    <cellStyle name="计算 3 4 3 9" xfId="17975"/>
    <cellStyle name="计算 3 4 4" xfId="3814"/>
    <cellStyle name="计算 3 4 4 10" xfId="52930"/>
    <cellStyle name="计算 3 4 4 2" xfId="12759"/>
    <cellStyle name="计算 3 4 4 3" xfId="17977"/>
    <cellStyle name="计算 3 4 4 4" xfId="23176"/>
    <cellStyle name="计算 3 4 4 5" xfId="28298"/>
    <cellStyle name="计算 3 4 4 6" xfId="33409"/>
    <cellStyle name="计算 3 4 4 7" xfId="38425"/>
    <cellStyle name="计算 3 4 4 8" xfId="43362"/>
    <cellStyle name="计算 3 4 4 9" xfId="48201"/>
    <cellStyle name="计算 3 4 5" xfId="4215"/>
    <cellStyle name="计算 3 4 5 10" xfId="52933"/>
    <cellStyle name="计算 3 4 5 2" xfId="12762"/>
    <cellStyle name="计算 3 4 5 3" xfId="17980"/>
    <cellStyle name="计算 3 4 5 4" xfId="23179"/>
    <cellStyle name="计算 3 4 5 5" xfId="28301"/>
    <cellStyle name="计算 3 4 5 6" xfId="33412"/>
    <cellStyle name="计算 3 4 5 7" xfId="38428"/>
    <cellStyle name="计算 3 4 5 8" xfId="43365"/>
    <cellStyle name="计算 3 4 5 9" xfId="48204"/>
    <cellStyle name="计算 3 4 6" xfId="6211"/>
    <cellStyle name="计算 3 4 6 10" xfId="55667"/>
    <cellStyle name="计算 3 4 6 2" xfId="15509"/>
    <cellStyle name="计算 3 4 6 3" xfId="20726"/>
    <cellStyle name="计算 3 4 6 4" xfId="25924"/>
    <cellStyle name="计算 3 4 6 5" xfId="31048"/>
    <cellStyle name="计算 3 4 6 6" xfId="36153"/>
    <cellStyle name="计算 3 4 6 7" xfId="41171"/>
    <cellStyle name="计算 3 4 6 8" xfId="46102"/>
    <cellStyle name="计算 3 4 6 9" xfId="50941"/>
    <cellStyle name="计算 3 4 7" xfId="6893"/>
    <cellStyle name="计算 3 4 7 10" xfId="55669"/>
    <cellStyle name="计算 3 4 7 2" xfId="15511"/>
    <cellStyle name="计算 3 4 7 3" xfId="20728"/>
    <cellStyle name="计算 3 4 7 4" xfId="25926"/>
    <cellStyle name="计算 3 4 7 5" xfId="31050"/>
    <cellStyle name="计算 3 4 7 6" xfId="36155"/>
    <cellStyle name="计算 3 4 7 7" xfId="41173"/>
    <cellStyle name="计算 3 4 7 8" xfId="46104"/>
    <cellStyle name="计算 3 4 7 9" xfId="50943"/>
    <cellStyle name="计算 3 4 8" xfId="7562"/>
    <cellStyle name="计算 3 4 8 10" xfId="55670"/>
    <cellStyle name="计算 3 4 8 2" xfId="15512"/>
    <cellStyle name="计算 3 4 8 3" xfId="20729"/>
    <cellStyle name="计算 3 4 8 4" xfId="25927"/>
    <cellStyle name="计算 3 4 8 5" xfId="31051"/>
    <cellStyle name="计算 3 4 8 6" xfId="36156"/>
    <cellStyle name="计算 3 4 8 7" xfId="41174"/>
    <cellStyle name="计算 3 4 8 8" xfId="46105"/>
    <cellStyle name="计算 3 4 8 9" xfId="50944"/>
    <cellStyle name="计算 3 4 9" xfId="8142"/>
    <cellStyle name="计算 3 4 9 10" xfId="55671"/>
    <cellStyle name="计算 3 4 9 2" xfId="15513"/>
    <cellStyle name="计算 3 4 9 3" xfId="20730"/>
    <cellStyle name="计算 3 4 9 4" xfId="25928"/>
    <cellStyle name="计算 3 4 9 5" xfId="31052"/>
    <cellStyle name="计算 3 4 9 6" xfId="36157"/>
    <cellStyle name="计算 3 4 9 7" xfId="41175"/>
    <cellStyle name="计算 3 4 9 8" xfId="46106"/>
    <cellStyle name="计算 3 4 9 9" xfId="50945"/>
    <cellStyle name="计算 3 5" xfId="2724"/>
    <cellStyle name="计算 3 5 10" xfId="25929"/>
    <cellStyle name="计算 3 5 11" xfId="31053"/>
    <cellStyle name="计算 3 5 12" xfId="36158"/>
    <cellStyle name="计算 3 5 13" xfId="41176"/>
    <cellStyle name="计算 3 5 14" xfId="46107"/>
    <cellStyle name="计算 3 5 15" xfId="50946"/>
    <cellStyle name="计算 3 5 16" xfId="55672"/>
    <cellStyle name="计算 3 5 2" xfId="6214"/>
    <cellStyle name="计算 3 5 2 10" xfId="52885"/>
    <cellStyle name="计算 3 5 2 2" xfId="12678"/>
    <cellStyle name="计算 3 5 2 3" xfId="17901"/>
    <cellStyle name="计算 3 5 2 4" xfId="23104"/>
    <cellStyle name="计算 3 5 2 5" xfId="28227"/>
    <cellStyle name="计算 3 5 2 6" xfId="33339"/>
    <cellStyle name="计算 3 5 2 7" xfId="38359"/>
    <cellStyle name="计算 3 5 2 8" xfId="43304"/>
    <cellStyle name="计算 3 5 2 9" xfId="48149"/>
    <cellStyle name="计算 3 5 3" xfId="6896"/>
    <cellStyle name="计算 3 5 3 10" xfId="52887"/>
    <cellStyle name="计算 3 5 3 2" xfId="12682"/>
    <cellStyle name="计算 3 5 3 3" xfId="17904"/>
    <cellStyle name="计算 3 5 3 4" xfId="23107"/>
    <cellStyle name="计算 3 5 3 5" xfId="28231"/>
    <cellStyle name="计算 3 5 3 6" xfId="33343"/>
    <cellStyle name="计算 3 5 3 7" xfId="38361"/>
    <cellStyle name="计算 3 5 3 8" xfId="43307"/>
    <cellStyle name="计算 3 5 3 9" xfId="48151"/>
    <cellStyle name="计算 3 5 4" xfId="7565"/>
    <cellStyle name="计算 3 5 4 10" xfId="52892"/>
    <cellStyle name="计算 3 5 4 2" xfId="12693"/>
    <cellStyle name="计算 3 5 4 3" xfId="17915"/>
    <cellStyle name="计算 3 5 4 4" xfId="23117"/>
    <cellStyle name="计算 3 5 4 5" xfId="28238"/>
    <cellStyle name="计算 3 5 4 6" xfId="33353"/>
    <cellStyle name="计算 3 5 4 7" xfId="38369"/>
    <cellStyle name="计算 3 5 4 8" xfId="43315"/>
    <cellStyle name="计算 3 5 4 9" xfId="48156"/>
    <cellStyle name="计算 3 5 5" xfId="8145"/>
    <cellStyle name="计算 3 5 5 10" xfId="52895"/>
    <cellStyle name="计算 3 5 5 2" xfId="12697"/>
    <cellStyle name="计算 3 5 5 3" xfId="17919"/>
    <cellStyle name="计算 3 5 5 4" xfId="23120"/>
    <cellStyle name="计算 3 5 5 5" xfId="28242"/>
    <cellStyle name="计算 3 5 5 6" xfId="33356"/>
    <cellStyle name="计算 3 5 5 7" xfId="38373"/>
    <cellStyle name="计算 3 5 5 8" xfId="43318"/>
    <cellStyle name="计算 3 5 5 9" xfId="48160"/>
    <cellStyle name="计算 3 5 6" xfId="8638"/>
    <cellStyle name="计算 3 5 6 10" xfId="52904"/>
    <cellStyle name="计算 3 5 6 2" xfId="12711"/>
    <cellStyle name="计算 3 5 6 3" xfId="17932"/>
    <cellStyle name="计算 3 5 6 4" xfId="23134"/>
    <cellStyle name="计算 3 5 6 5" xfId="28255"/>
    <cellStyle name="计算 3 5 6 6" xfId="33368"/>
    <cellStyle name="计算 3 5 6 7" xfId="38385"/>
    <cellStyle name="计算 3 5 6 8" xfId="43328"/>
    <cellStyle name="计算 3 5 6 9" xfId="48169"/>
    <cellStyle name="计算 3 5 7" xfId="8956"/>
    <cellStyle name="计算 3 5 7 10" xfId="32893"/>
    <cellStyle name="计算 3 5 7 2" xfId="9529"/>
    <cellStyle name="计算 3 5 7 3" xfId="12490"/>
    <cellStyle name="计算 3 5 7 4" xfId="17718"/>
    <cellStyle name="计算 3 5 7 5" xfId="22934"/>
    <cellStyle name="计算 3 5 7 6" xfId="17550"/>
    <cellStyle name="计算 3 5 7 7" xfId="33193"/>
    <cellStyle name="计算 3 5 7 8" xfId="27925"/>
    <cellStyle name="计算 3 5 7 9" xfId="43199"/>
    <cellStyle name="计算 3 5 8" xfId="15514"/>
    <cellStyle name="计算 3 5 9" xfId="20731"/>
    <cellStyle name="计算 3 6" xfId="2725"/>
    <cellStyle name="计算 3 6 10" xfId="25930"/>
    <cellStyle name="计算 3 6 11" xfId="31054"/>
    <cellStyle name="计算 3 6 12" xfId="36159"/>
    <cellStyle name="计算 3 6 13" xfId="41177"/>
    <cellStyle name="计算 3 6 14" xfId="46108"/>
    <cellStyle name="计算 3 6 15" xfId="50947"/>
    <cellStyle name="计算 3 6 16" xfId="55673"/>
    <cellStyle name="计算 3 6 2" xfId="6215"/>
    <cellStyle name="计算 3 6 2 10" xfId="55674"/>
    <cellStyle name="计算 3 6 2 2" xfId="15516"/>
    <cellStyle name="计算 3 6 2 3" xfId="20733"/>
    <cellStyle name="计算 3 6 2 4" xfId="25931"/>
    <cellStyle name="计算 3 6 2 5" xfId="31055"/>
    <cellStyle name="计算 3 6 2 6" xfId="36160"/>
    <cellStyle name="计算 3 6 2 7" xfId="41178"/>
    <cellStyle name="计算 3 6 2 8" xfId="46109"/>
    <cellStyle name="计算 3 6 2 9" xfId="50948"/>
    <cellStyle name="计算 3 6 3" xfId="6897"/>
    <cellStyle name="计算 3 6 3 10" xfId="55675"/>
    <cellStyle name="计算 3 6 3 2" xfId="15517"/>
    <cellStyle name="计算 3 6 3 3" xfId="20734"/>
    <cellStyle name="计算 3 6 3 4" xfId="25932"/>
    <cellStyle name="计算 3 6 3 5" xfId="31056"/>
    <cellStyle name="计算 3 6 3 6" xfId="36161"/>
    <cellStyle name="计算 3 6 3 7" xfId="41179"/>
    <cellStyle name="计算 3 6 3 8" xfId="46110"/>
    <cellStyle name="计算 3 6 3 9" xfId="50949"/>
    <cellStyle name="计算 3 6 4" xfId="7566"/>
    <cellStyle name="计算 3 6 4 10" xfId="55676"/>
    <cellStyle name="计算 3 6 4 2" xfId="15518"/>
    <cellStyle name="计算 3 6 4 3" xfId="20735"/>
    <cellStyle name="计算 3 6 4 4" xfId="25933"/>
    <cellStyle name="计算 3 6 4 5" xfId="31057"/>
    <cellStyle name="计算 3 6 4 6" xfId="36162"/>
    <cellStyle name="计算 3 6 4 7" xfId="41180"/>
    <cellStyle name="计算 3 6 4 8" xfId="46111"/>
    <cellStyle name="计算 3 6 4 9" xfId="50950"/>
    <cellStyle name="计算 3 6 5" xfId="8146"/>
    <cellStyle name="计算 3 6 5 10" xfId="55677"/>
    <cellStyle name="计算 3 6 5 2" xfId="15519"/>
    <cellStyle name="计算 3 6 5 3" xfId="20736"/>
    <cellStyle name="计算 3 6 5 4" xfId="25934"/>
    <cellStyle name="计算 3 6 5 5" xfId="31058"/>
    <cellStyle name="计算 3 6 5 6" xfId="36163"/>
    <cellStyle name="计算 3 6 5 7" xfId="41181"/>
    <cellStyle name="计算 3 6 5 8" xfId="46112"/>
    <cellStyle name="计算 3 6 5 9" xfId="50951"/>
    <cellStyle name="计算 3 6 6" xfId="8639"/>
    <cellStyle name="计算 3 6 6 10" xfId="55678"/>
    <cellStyle name="计算 3 6 6 2" xfId="15520"/>
    <cellStyle name="计算 3 6 6 3" xfId="20737"/>
    <cellStyle name="计算 3 6 6 4" xfId="25935"/>
    <cellStyle name="计算 3 6 6 5" xfId="31059"/>
    <cellStyle name="计算 3 6 6 6" xfId="36164"/>
    <cellStyle name="计算 3 6 6 7" xfId="41182"/>
    <cellStyle name="计算 3 6 6 8" xfId="46113"/>
    <cellStyle name="计算 3 6 6 9" xfId="50952"/>
    <cellStyle name="计算 3 6 7" xfId="8957"/>
    <cellStyle name="计算 3 6 7 10" xfId="55679"/>
    <cellStyle name="计算 3 6 7 2" xfId="15521"/>
    <cellStyle name="计算 3 6 7 3" xfId="20738"/>
    <cellStyle name="计算 3 6 7 4" xfId="25936"/>
    <cellStyle name="计算 3 6 7 5" xfId="31060"/>
    <cellStyle name="计算 3 6 7 6" xfId="36165"/>
    <cellStyle name="计算 3 6 7 7" xfId="41183"/>
    <cellStyle name="计算 3 6 7 8" xfId="46114"/>
    <cellStyle name="计算 3 6 7 9" xfId="50953"/>
    <cellStyle name="计算 3 6 8" xfId="15515"/>
    <cellStyle name="计算 3 6 9" xfId="20732"/>
    <cellStyle name="计算 3 7" xfId="3811"/>
    <cellStyle name="计算 3 7 10" xfId="55680"/>
    <cellStyle name="计算 3 7 2" xfId="15522"/>
    <cellStyle name="计算 3 7 3" xfId="20739"/>
    <cellStyle name="计算 3 7 4" xfId="25937"/>
    <cellStyle name="计算 3 7 5" xfId="31061"/>
    <cellStyle name="计算 3 7 6" xfId="36166"/>
    <cellStyle name="计算 3 7 7" xfId="41184"/>
    <cellStyle name="计算 3 7 8" xfId="46115"/>
    <cellStyle name="计算 3 7 9" xfId="50954"/>
    <cellStyle name="计算 3 8" xfId="4212"/>
    <cellStyle name="计算 3 8 10" xfId="55681"/>
    <cellStyle name="计算 3 8 2" xfId="15523"/>
    <cellStyle name="计算 3 8 3" xfId="20740"/>
    <cellStyle name="计算 3 8 4" xfId="25938"/>
    <cellStyle name="计算 3 8 5" xfId="31062"/>
    <cellStyle name="计算 3 8 6" xfId="36167"/>
    <cellStyle name="计算 3 8 7" xfId="41185"/>
    <cellStyle name="计算 3 8 8" xfId="46116"/>
    <cellStyle name="计算 3 8 9" xfId="50955"/>
    <cellStyle name="计算 3 9" xfId="6201"/>
    <cellStyle name="计算 3 9 10" xfId="55682"/>
    <cellStyle name="计算 3 9 2" xfId="15524"/>
    <cellStyle name="计算 3 9 3" xfId="20741"/>
    <cellStyle name="计算 3 9 4" xfId="25939"/>
    <cellStyle name="计算 3 9 5" xfId="31063"/>
    <cellStyle name="计算 3 9 6" xfId="36168"/>
    <cellStyle name="计算 3 9 7" xfId="41186"/>
    <cellStyle name="计算 3 9 8" xfId="46117"/>
    <cellStyle name="计算 3 9 9" xfId="50956"/>
    <cellStyle name="计算 4" xfId="972"/>
    <cellStyle name="计算 4 10" xfId="6694"/>
    <cellStyle name="计算 4 10 10" xfId="55684"/>
    <cellStyle name="计算 4 10 2" xfId="15526"/>
    <cellStyle name="计算 4 10 3" xfId="20743"/>
    <cellStyle name="计算 4 10 4" xfId="25941"/>
    <cellStyle name="计算 4 10 5" xfId="31065"/>
    <cellStyle name="计算 4 10 6" xfId="36170"/>
    <cellStyle name="计算 4 10 7" xfId="41188"/>
    <cellStyle name="计算 4 10 8" xfId="46119"/>
    <cellStyle name="计算 4 10 9" xfId="50958"/>
    <cellStyle name="计算 4 11" xfId="7366"/>
    <cellStyle name="计算 4 11 10" xfId="55685"/>
    <cellStyle name="计算 4 11 2" xfId="15527"/>
    <cellStyle name="计算 4 11 3" xfId="20744"/>
    <cellStyle name="计算 4 11 4" xfId="25942"/>
    <cellStyle name="计算 4 11 5" xfId="31066"/>
    <cellStyle name="计算 4 11 6" xfId="36171"/>
    <cellStyle name="计算 4 11 7" xfId="41189"/>
    <cellStyle name="计算 4 11 8" xfId="46120"/>
    <cellStyle name="计算 4 11 9" xfId="50959"/>
    <cellStyle name="计算 4 12" xfId="7983"/>
    <cellStyle name="计算 4 12 10" xfId="55686"/>
    <cellStyle name="计算 4 12 2" xfId="15528"/>
    <cellStyle name="计算 4 12 3" xfId="20745"/>
    <cellStyle name="计算 4 12 4" xfId="25943"/>
    <cellStyle name="计算 4 12 5" xfId="31067"/>
    <cellStyle name="计算 4 12 6" xfId="36172"/>
    <cellStyle name="计算 4 12 7" xfId="41190"/>
    <cellStyle name="计算 4 12 8" xfId="46121"/>
    <cellStyle name="计算 4 12 9" xfId="50960"/>
    <cellStyle name="计算 4 13" xfId="8523"/>
    <cellStyle name="计算 4 13 10" xfId="55687"/>
    <cellStyle name="计算 4 13 2" xfId="15529"/>
    <cellStyle name="计算 4 13 3" xfId="20746"/>
    <cellStyle name="计算 4 13 4" xfId="25944"/>
    <cellStyle name="计算 4 13 5" xfId="31068"/>
    <cellStyle name="计算 4 13 6" xfId="36173"/>
    <cellStyle name="计算 4 13 7" xfId="41191"/>
    <cellStyle name="计算 4 13 8" xfId="46122"/>
    <cellStyle name="计算 4 13 9" xfId="50961"/>
    <cellStyle name="计算 4 14" xfId="8901"/>
    <cellStyle name="计算 4 14 10" xfId="55688"/>
    <cellStyle name="计算 4 14 2" xfId="15530"/>
    <cellStyle name="计算 4 14 3" xfId="20747"/>
    <cellStyle name="计算 4 14 4" xfId="25945"/>
    <cellStyle name="计算 4 14 5" xfId="31069"/>
    <cellStyle name="计算 4 14 6" xfId="36174"/>
    <cellStyle name="计算 4 14 7" xfId="41192"/>
    <cellStyle name="计算 4 14 8" xfId="46123"/>
    <cellStyle name="计算 4 14 9" xfId="50962"/>
    <cellStyle name="计算 4 15" xfId="15525"/>
    <cellStyle name="计算 4 16" xfId="20742"/>
    <cellStyle name="计算 4 17" xfId="25940"/>
    <cellStyle name="计算 4 18" xfId="31064"/>
    <cellStyle name="计算 4 19" xfId="36169"/>
    <cellStyle name="计算 4 2" xfId="1075"/>
    <cellStyle name="计算 4 2 10" xfId="8147"/>
    <cellStyle name="计算 4 2 10 10" xfId="55690"/>
    <cellStyle name="计算 4 2 10 2" xfId="15532"/>
    <cellStyle name="计算 4 2 10 3" xfId="20749"/>
    <cellStyle name="计算 4 2 10 4" xfId="25947"/>
    <cellStyle name="计算 4 2 10 5" xfId="31071"/>
    <cellStyle name="计算 4 2 10 6" xfId="36176"/>
    <cellStyle name="计算 4 2 10 7" xfId="41194"/>
    <cellStyle name="计算 4 2 10 8" xfId="46125"/>
    <cellStyle name="计算 4 2 10 9" xfId="50964"/>
    <cellStyle name="计算 4 2 11" xfId="8640"/>
    <cellStyle name="计算 4 2 11 10" xfId="55691"/>
    <cellStyle name="计算 4 2 11 2" xfId="15533"/>
    <cellStyle name="计算 4 2 11 3" xfId="20750"/>
    <cellStyle name="计算 4 2 11 4" xfId="25948"/>
    <cellStyle name="计算 4 2 11 5" xfId="31072"/>
    <cellStyle name="计算 4 2 11 6" xfId="36177"/>
    <cellStyle name="计算 4 2 11 7" xfId="41195"/>
    <cellStyle name="计算 4 2 11 8" xfId="46126"/>
    <cellStyle name="计算 4 2 11 9" xfId="50965"/>
    <cellStyle name="计算 4 2 12" xfId="8958"/>
    <cellStyle name="计算 4 2 12 10" xfId="55692"/>
    <cellStyle name="计算 4 2 12 2" xfId="15534"/>
    <cellStyle name="计算 4 2 12 3" xfId="20751"/>
    <cellStyle name="计算 4 2 12 4" xfId="25949"/>
    <cellStyle name="计算 4 2 12 5" xfId="31073"/>
    <cellStyle name="计算 4 2 12 6" xfId="36178"/>
    <cellStyle name="计算 4 2 12 7" xfId="41196"/>
    <cellStyle name="计算 4 2 12 8" xfId="46127"/>
    <cellStyle name="计算 4 2 12 9" xfId="50966"/>
    <cellStyle name="计算 4 2 13" xfId="15531"/>
    <cellStyle name="计算 4 2 14" xfId="20748"/>
    <cellStyle name="计算 4 2 15" xfId="25946"/>
    <cellStyle name="计算 4 2 16" xfId="31070"/>
    <cellStyle name="计算 4 2 17" xfId="36175"/>
    <cellStyle name="计算 4 2 18" xfId="41193"/>
    <cellStyle name="计算 4 2 19" xfId="46124"/>
    <cellStyle name="计算 4 2 2" xfId="1076"/>
    <cellStyle name="计算 4 2 2 10" xfId="8641"/>
    <cellStyle name="计算 4 2 2 10 10" xfId="43000"/>
    <cellStyle name="计算 4 2 2 10 2" xfId="11650"/>
    <cellStyle name="计算 4 2 2 10 3" xfId="10072"/>
    <cellStyle name="计算 4 2 2 10 4" xfId="9186"/>
    <cellStyle name="计算 4 2 2 10 5" xfId="17347"/>
    <cellStyle name="计算 4 2 2 10 6" xfId="17652"/>
    <cellStyle name="计算 4 2 2 10 7" xfId="27754"/>
    <cellStyle name="计算 4 2 2 10 8" xfId="27885"/>
    <cellStyle name="计算 4 2 2 10 9" xfId="9355"/>
    <cellStyle name="计算 4 2 2 11" xfId="8959"/>
    <cellStyle name="计算 4 2 2 11 10" xfId="38106"/>
    <cellStyle name="计算 4 2 2 11 2" xfId="11651"/>
    <cellStyle name="计算 4 2 2 11 3" xfId="10069"/>
    <cellStyle name="计算 4 2 2 11 4" xfId="9498"/>
    <cellStyle name="计算 4 2 2 11 5" xfId="9093"/>
    <cellStyle name="计算 4 2 2 11 6" xfId="17460"/>
    <cellStyle name="计算 4 2 2 11 7" xfId="10767"/>
    <cellStyle name="计算 4 2 2 11 8" xfId="27852"/>
    <cellStyle name="计算 4 2 2 11 9" xfId="17659"/>
    <cellStyle name="计算 4 2 2 12" xfId="12814"/>
    <cellStyle name="计算 4 2 2 13" xfId="18032"/>
    <cellStyle name="计算 4 2 2 14" xfId="23231"/>
    <cellStyle name="计算 4 2 2 15" xfId="28353"/>
    <cellStyle name="计算 4 2 2 16" xfId="33464"/>
    <cellStyle name="计算 4 2 2 17" xfId="38480"/>
    <cellStyle name="计算 4 2 2 18" xfId="43417"/>
    <cellStyle name="计算 4 2 2 19" xfId="48256"/>
    <cellStyle name="计算 4 2 2 2" xfId="2727"/>
    <cellStyle name="计算 4 2 2 2 10" xfId="25950"/>
    <cellStyle name="计算 4 2 2 2 11" xfId="31074"/>
    <cellStyle name="计算 4 2 2 2 12" xfId="36179"/>
    <cellStyle name="计算 4 2 2 2 13" xfId="41197"/>
    <cellStyle name="计算 4 2 2 2 14" xfId="46128"/>
    <cellStyle name="计算 4 2 2 2 15" xfId="50967"/>
    <cellStyle name="计算 4 2 2 2 16" xfId="55693"/>
    <cellStyle name="计算 4 2 2 2 2" xfId="6218"/>
    <cellStyle name="计算 4 2 2 2 2 10" xfId="55694"/>
    <cellStyle name="计算 4 2 2 2 2 2" xfId="15536"/>
    <cellStyle name="计算 4 2 2 2 2 3" xfId="20753"/>
    <cellStyle name="计算 4 2 2 2 2 4" xfId="25951"/>
    <cellStyle name="计算 4 2 2 2 2 5" xfId="31075"/>
    <cellStyle name="计算 4 2 2 2 2 6" xfId="36180"/>
    <cellStyle name="计算 4 2 2 2 2 7" xfId="41198"/>
    <cellStyle name="计算 4 2 2 2 2 8" xfId="46129"/>
    <cellStyle name="计算 4 2 2 2 2 9" xfId="50968"/>
    <cellStyle name="计算 4 2 2 2 3" xfId="6900"/>
    <cellStyle name="计算 4 2 2 2 3 10" xfId="55695"/>
    <cellStyle name="计算 4 2 2 2 3 2" xfId="15537"/>
    <cellStyle name="计算 4 2 2 2 3 3" xfId="20754"/>
    <cellStyle name="计算 4 2 2 2 3 4" xfId="25952"/>
    <cellStyle name="计算 4 2 2 2 3 5" xfId="31076"/>
    <cellStyle name="计算 4 2 2 2 3 6" xfId="36181"/>
    <cellStyle name="计算 4 2 2 2 3 7" xfId="41199"/>
    <cellStyle name="计算 4 2 2 2 3 8" xfId="46130"/>
    <cellStyle name="计算 4 2 2 2 3 9" xfId="50969"/>
    <cellStyle name="计算 4 2 2 2 4" xfId="7569"/>
    <cellStyle name="计算 4 2 2 2 4 10" xfId="55696"/>
    <cellStyle name="计算 4 2 2 2 4 2" xfId="15538"/>
    <cellStyle name="计算 4 2 2 2 4 3" xfId="20755"/>
    <cellStyle name="计算 4 2 2 2 4 4" xfId="25953"/>
    <cellStyle name="计算 4 2 2 2 4 5" xfId="31077"/>
    <cellStyle name="计算 4 2 2 2 4 6" xfId="36182"/>
    <cellStyle name="计算 4 2 2 2 4 7" xfId="41200"/>
    <cellStyle name="计算 4 2 2 2 4 8" xfId="46131"/>
    <cellStyle name="计算 4 2 2 2 4 9" xfId="50970"/>
    <cellStyle name="计算 4 2 2 2 5" xfId="8149"/>
    <cellStyle name="计算 4 2 2 2 5 10" xfId="55697"/>
    <cellStyle name="计算 4 2 2 2 5 2" xfId="15539"/>
    <cellStyle name="计算 4 2 2 2 5 3" xfId="20756"/>
    <cellStyle name="计算 4 2 2 2 5 4" xfId="25954"/>
    <cellStyle name="计算 4 2 2 2 5 5" xfId="31078"/>
    <cellStyle name="计算 4 2 2 2 5 6" xfId="36183"/>
    <cellStyle name="计算 4 2 2 2 5 7" xfId="41201"/>
    <cellStyle name="计算 4 2 2 2 5 8" xfId="46132"/>
    <cellStyle name="计算 4 2 2 2 5 9" xfId="50971"/>
    <cellStyle name="计算 4 2 2 2 6" xfId="8642"/>
    <cellStyle name="计算 4 2 2 2 6 10" xfId="55698"/>
    <cellStyle name="计算 4 2 2 2 6 2" xfId="15540"/>
    <cellStyle name="计算 4 2 2 2 6 3" xfId="20757"/>
    <cellStyle name="计算 4 2 2 2 6 4" xfId="25955"/>
    <cellStyle name="计算 4 2 2 2 6 5" xfId="31079"/>
    <cellStyle name="计算 4 2 2 2 6 6" xfId="36184"/>
    <cellStyle name="计算 4 2 2 2 6 7" xfId="41202"/>
    <cellStyle name="计算 4 2 2 2 6 8" xfId="46133"/>
    <cellStyle name="计算 4 2 2 2 6 9" xfId="50972"/>
    <cellStyle name="计算 4 2 2 2 7" xfId="8960"/>
    <cellStyle name="计算 4 2 2 2 7 10" xfId="55699"/>
    <cellStyle name="计算 4 2 2 2 7 2" xfId="15541"/>
    <cellStyle name="计算 4 2 2 2 7 3" xfId="20758"/>
    <cellStyle name="计算 4 2 2 2 7 4" xfId="25956"/>
    <cellStyle name="计算 4 2 2 2 7 5" xfId="31080"/>
    <cellStyle name="计算 4 2 2 2 7 6" xfId="36185"/>
    <cellStyle name="计算 4 2 2 2 7 7" xfId="41203"/>
    <cellStyle name="计算 4 2 2 2 7 8" xfId="46134"/>
    <cellStyle name="计算 4 2 2 2 7 9" xfId="50973"/>
    <cellStyle name="计算 4 2 2 2 8" xfId="15535"/>
    <cellStyle name="计算 4 2 2 2 9" xfId="20752"/>
    <cellStyle name="计算 4 2 2 20" xfId="52985"/>
    <cellStyle name="计算 4 2 2 3" xfId="2728"/>
    <cellStyle name="计算 4 2 2 3 10" xfId="25375"/>
    <cellStyle name="计算 4 2 2 3 11" xfId="30499"/>
    <cellStyle name="计算 4 2 2 3 12" xfId="35604"/>
    <cellStyle name="计算 4 2 2 3 13" xfId="40622"/>
    <cellStyle name="计算 4 2 2 3 14" xfId="45553"/>
    <cellStyle name="计算 4 2 2 3 15" xfId="50392"/>
    <cellStyle name="计算 4 2 2 3 16" xfId="55118"/>
    <cellStyle name="计算 4 2 2 3 2" xfId="6219"/>
    <cellStyle name="计算 4 2 2 3 2 10" xfId="55700"/>
    <cellStyle name="计算 4 2 2 3 2 2" xfId="15542"/>
    <cellStyle name="计算 4 2 2 3 2 3" xfId="20759"/>
    <cellStyle name="计算 4 2 2 3 2 4" xfId="25957"/>
    <cellStyle name="计算 4 2 2 3 2 5" xfId="31081"/>
    <cellStyle name="计算 4 2 2 3 2 6" xfId="36186"/>
    <cellStyle name="计算 4 2 2 3 2 7" xfId="41204"/>
    <cellStyle name="计算 4 2 2 3 2 8" xfId="46135"/>
    <cellStyle name="计算 4 2 2 3 2 9" xfId="50974"/>
    <cellStyle name="计算 4 2 2 3 3" xfId="6901"/>
    <cellStyle name="计算 4 2 2 3 3 10" xfId="55701"/>
    <cellStyle name="计算 4 2 2 3 3 2" xfId="15543"/>
    <cellStyle name="计算 4 2 2 3 3 3" xfId="20760"/>
    <cellStyle name="计算 4 2 2 3 3 4" xfId="25958"/>
    <cellStyle name="计算 4 2 2 3 3 5" xfId="31082"/>
    <cellStyle name="计算 4 2 2 3 3 6" xfId="36187"/>
    <cellStyle name="计算 4 2 2 3 3 7" xfId="41205"/>
    <cellStyle name="计算 4 2 2 3 3 8" xfId="46136"/>
    <cellStyle name="计算 4 2 2 3 3 9" xfId="50975"/>
    <cellStyle name="计算 4 2 2 3 4" xfId="7570"/>
    <cellStyle name="计算 4 2 2 3 4 10" xfId="55702"/>
    <cellStyle name="计算 4 2 2 3 4 2" xfId="15544"/>
    <cellStyle name="计算 4 2 2 3 4 3" xfId="20761"/>
    <cellStyle name="计算 4 2 2 3 4 4" xfId="25959"/>
    <cellStyle name="计算 4 2 2 3 4 5" xfId="31083"/>
    <cellStyle name="计算 4 2 2 3 4 6" xfId="36188"/>
    <cellStyle name="计算 4 2 2 3 4 7" xfId="41206"/>
    <cellStyle name="计算 4 2 2 3 4 8" xfId="46137"/>
    <cellStyle name="计算 4 2 2 3 4 9" xfId="50976"/>
    <cellStyle name="计算 4 2 2 3 5" xfId="8150"/>
    <cellStyle name="计算 4 2 2 3 5 10" xfId="23097"/>
    <cellStyle name="计算 4 2 2 3 5 2" xfId="11377"/>
    <cellStyle name="计算 4 2 2 3 5 3" xfId="10563"/>
    <cellStyle name="计算 4 2 2 3 5 4" xfId="11621"/>
    <cellStyle name="计算 4 2 2 3 5 5" xfId="10146"/>
    <cellStyle name="计算 4 2 2 3 5 6" xfId="12042"/>
    <cellStyle name="计算 4 2 2 3 5 7" xfId="17807"/>
    <cellStyle name="计算 4 2 2 3 5 8" xfId="10764"/>
    <cellStyle name="计算 4 2 2 3 5 9" xfId="17500"/>
    <cellStyle name="计算 4 2 2 3 6" xfId="8643"/>
    <cellStyle name="计算 4 2 2 3 6 10" xfId="55703"/>
    <cellStyle name="计算 4 2 2 3 6 2" xfId="15545"/>
    <cellStyle name="计算 4 2 2 3 6 3" xfId="20762"/>
    <cellStyle name="计算 4 2 2 3 6 4" xfId="25960"/>
    <cellStyle name="计算 4 2 2 3 6 5" xfId="31084"/>
    <cellStyle name="计算 4 2 2 3 6 6" xfId="36189"/>
    <cellStyle name="计算 4 2 2 3 6 7" xfId="41207"/>
    <cellStyle name="计算 4 2 2 3 6 8" xfId="46138"/>
    <cellStyle name="计算 4 2 2 3 6 9" xfId="50977"/>
    <cellStyle name="计算 4 2 2 3 7" xfId="8961"/>
    <cellStyle name="计算 4 2 2 3 7 10" xfId="55704"/>
    <cellStyle name="计算 4 2 2 3 7 2" xfId="15546"/>
    <cellStyle name="计算 4 2 2 3 7 3" xfId="20763"/>
    <cellStyle name="计算 4 2 2 3 7 4" xfId="25961"/>
    <cellStyle name="计算 4 2 2 3 7 5" xfId="31085"/>
    <cellStyle name="计算 4 2 2 3 7 6" xfId="36190"/>
    <cellStyle name="计算 4 2 2 3 7 7" xfId="41208"/>
    <cellStyle name="计算 4 2 2 3 7 8" xfId="46139"/>
    <cellStyle name="计算 4 2 2 3 7 9" xfId="50978"/>
    <cellStyle name="计算 4 2 2 3 8" xfId="14960"/>
    <cellStyle name="计算 4 2 2 3 9" xfId="20177"/>
    <cellStyle name="计算 4 2 2 4" xfId="3816"/>
    <cellStyle name="计算 4 2 2 4 10" xfId="55120"/>
    <cellStyle name="计算 4 2 2 4 2" xfId="14962"/>
    <cellStyle name="计算 4 2 2 4 3" xfId="20179"/>
    <cellStyle name="计算 4 2 2 4 4" xfId="25377"/>
    <cellStyle name="计算 4 2 2 4 5" xfId="30501"/>
    <cellStyle name="计算 4 2 2 4 6" xfId="35606"/>
    <cellStyle name="计算 4 2 2 4 7" xfId="40624"/>
    <cellStyle name="计算 4 2 2 4 8" xfId="45555"/>
    <cellStyle name="计算 4 2 2 4 9" xfId="50394"/>
    <cellStyle name="计算 4 2 2 5" xfId="4217"/>
    <cellStyle name="计算 4 2 2 5 10" xfId="55122"/>
    <cellStyle name="计算 4 2 2 5 2" xfId="14964"/>
    <cellStyle name="计算 4 2 2 5 3" xfId="20181"/>
    <cellStyle name="计算 4 2 2 5 4" xfId="25379"/>
    <cellStyle name="计算 4 2 2 5 5" xfId="30503"/>
    <cellStyle name="计算 4 2 2 5 6" xfId="35608"/>
    <cellStyle name="计算 4 2 2 5 7" xfId="40626"/>
    <cellStyle name="计算 4 2 2 5 8" xfId="45557"/>
    <cellStyle name="计算 4 2 2 5 9" xfId="50396"/>
    <cellStyle name="计算 4 2 2 6" xfId="6217"/>
    <cellStyle name="计算 4 2 2 6 10" xfId="55124"/>
    <cellStyle name="计算 4 2 2 6 2" xfId="14966"/>
    <cellStyle name="计算 4 2 2 6 3" xfId="20183"/>
    <cellStyle name="计算 4 2 2 6 4" xfId="25381"/>
    <cellStyle name="计算 4 2 2 6 5" xfId="30505"/>
    <cellStyle name="计算 4 2 2 6 6" xfId="35610"/>
    <cellStyle name="计算 4 2 2 6 7" xfId="40628"/>
    <cellStyle name="计算 4 2 2 6 8" xfId="45559"/>
    <cellStyle name="计算 4 2 2 6 9" xfId="50398"/>
    <cellStyle name="计算 4 2 2 7" xfId="6899"/>
    <cellStyle name="计算 4 2 2 7 10" xfId="55126"/>
    <cellStyle name="计算 4 2 2 7 2" xfId="14968"/>
    <cellStyle name="计算 4 2 2 7 3" xfId="20185"/>
    <cellStyle name="计算 4 2 2 7 4" xfId="25383"/>
    <cellStyle name="计算 4 2 2 7 5" xfId="30507"/>
    <cellStyle name="计算 4 2 2 7 6" xfId="35612"/>
    <cellStyle name="计算 4 2 2 7 7" xfId="40630"/>
    <cellStyle name="计算 4 2 2 7 8" xfId="45561"/>
    <cellStyle name="计算 4 2 2 7 9" xfId="50400"/>
    <cellStyle name="计算 4 2 2 8" xfId="7568"/>
    <cellStyle name="计算 4 2 2 8 10" xfId="55128"/>
    <cellStyle name="计算 4 2 2 8 2" xfId="14970"/>
    <cellStyle name="计算 4 2 2 8 3" xfId="20187"/>
    <cellStyle name="计算 4 2 2 8 4" xfId="25385"/>
    <cellStyle name="计算 4 2 2 8 5" xfId="30509"/>
    <cellStyle name="计算 4 2 2 8 6" xfId="35614"/>
    <cellStyle name="计算 4 2 2 8 7" xfId="40632"/>
    <cellStyle name="计算 4 2 2 8 8" xfId="45563"/>
    <cellStyle name="计算 4 2 2 8 9" xfId="50402"/>
    <cellStyle name="计算 4 2 2 9" xfId="8148"/>
    <cellStyle name="计算 4 2 2 9 10" xfId="55130"/>
    <cellStyle name="计算 4 2 2 9 2" xfId="14972"/>
    <cellStyle name="计算 4 2 2 9 3" xfId="20189"/>
    <cellStyle name="计算 4 2 2 9 4" xfId="25387"/>
    <cellStyle name="计算 4 2 2 9 5" xfId="30511"/>
    <cellStyle name="计算 4 2 2 9 6" xfId="35616"/>
    <cellStyle name="计算 4 2 2 9 7" xfId="40634"/>
    <cellStyle name="计算 4 2 2 9 8" xfId="45565"/>
    <cellStyle name="计算 4 2 2 9 9" xfId="50404"/>
    <cellStyle name="计算 4 2 20" xfId="50963"/>
    <cellStyle name="计算 4 2 21" xfId="55689"/>
    <cellStyle name="计算 4 2 3" xfId="2729"/>
    <cellStyle name="计算 4 2 3 10" xfId="23233"/>
    <cellStyle name="计算 4 2 3 11" xfId="28355"/>
    <cellStyle name="计算 4 2 3 12" xfId="33466"/>
    <cellStyle name="计算 4 2 3 13" xfId="38482"/>
    <cellStyle name="计算 4 2 3 14" xfId="43419"/>
    <cellStyle name="计算 4 2 3 15" xfId="48258"/>
    <cellStyle name="计算 4 2 3 16" xfId="52987"/>
    <cellStyle name="计算 4 2 3 2" xfId="6220"/>
    <cellStyle name="计算 4 2 3 2 10" xfId="55705"/>
    <cellStyle name="计算 4 2 3 2 2" xfId="15547"/>
    <cellStyle name="计算 4 2 3 2 3" xfId="20764"/>
    <cellStyle name="计算 4 2 3 2 4" xfId="25962"/>
    <cellStyle name="计算 4 2 3 2 5" xfId="31086"/>
    <cellStyle name="计算 4 2 3 2 6" xfId="36191"/>
    <cellStyle name="计算 4 2 3 2 7" xfId="41209"/>
    <cellStyle name="计算 4 2 3 2 8" xfId="46140"/>
    <cellStyle name="计算 4 2 3 2 9" xfId="50979"/>
    <cellStyle name="计算 4 2 3 3" xfId="6902"/>
    <cellStyle name="计算 4 2 3 3 10" xfId="55706"/>
    <cellStyle name="计算 4 2 3 3 2" xfId="15548"/>
    <cellStyle name="计算 4 2 3 3 3" xfId="20765"/>
    <cellStyle name="计算 4 2 3 3 4" xfId="25963"/>
    <cellStyle name="计算 4 2 3 3 5" xfId="31087"/>
    <cellStyle name="计算 4 2 3 3 6" xfId="36192"/>
    <cellStyle name="计算 4 2 3 3 7" xfId="41210"/>
    <cellStyle name="计算 4 2 3 3 8" xfId="46141"/>
    <cellStyle name="计算 4 2 3 3 9" xfId="50980"/>
    <cellStyle name="计算 4 2 3 4" xfId="7571"/>
    <cellStyle name="计算 4 2 3 4 10" xfId="55707"/>
    <cellStyle name="计算 4 2 3 4 2" xfId="15549"/>
    <cellStyle name="计算 4 2 3 4 3" xfId="20766"/>
    <cellStyle name="计算 4 2 3 4 4" xfId="25964"/>
    <cellStyle name="计算 4 2 3 4 5" xfId="31088"/>
    <cellStyle name="计算 4 2 3 4 6" xfId="36193"/>
    <cellStyle name="计算 4 2 3 4 7" xfId="41211"/>
    <cellStyle name="计算 4 2 3 4 8" xfId="46142"/>
    <cellStyle name="计算 4 2 3 4 9" xfId="50981"/>
    <cellStyle name="计算 4 2 3 5" xfId="8151"/>
    <cellStyle name="计算 4 2 3 5 10" xfId="55708"/>
    <cellStyle name="计算 4 2 3 5 2" xfId="15550"/>
    <cellStyle name="计算 4 2 3 5 3" xfId="20767"/>
    <cellStyle name="计算 4 2 3 5 4" xfId="25965"/>
    <cellStyle name="计算 4 2 3 5 5" xfId="31089"/>
    <cellStyle name="计算 4 2 3 5 6" xfId="36194"/>
    <cellStyle name="计算 4 2 3 5 7" xfId="41212"/>
    <cellStyle name="计算 4 2 3 5 8" xfId="46143"/>
    <cellStyle name="计算 4 2 3 5 9" xfId="50982"/>
    <cellStyle name="计算 4 2 3 6" xfId="8644"/>
    <cellStyle name="计算 4 2 3 6 10" xfId="55709"/>
    <cellStyle name="计算 4 2 3 6 2" xfId="15551"/>
    <cellStyle name="计算 4 2 3 6 3" xfId="20768"/>
    <cellStyle name="计算 4 2 3 6 4" xfId="25966"/>
    <cellStyle name="计算 4 2 3 6 5" xfId="31090"/>
    <cellStyle name="计算 4 2 3 6 6" xfId="36195"/>
    <cellStyle name="计算 4 2 3 6 7" xfId="41213"/>
    <cellStyle name="计算 4 2 3 6 8" xfId="46144"/>
    <cellStyle name="计算 4 2 3 6 9" xfId="50983"/>
    <cellStyle name="计算 4 2 3 7" xfId="8962"/>
    <cellStyle name="计算 4 2 3 7 10" xfId="55710"/>
    <cellStyle name="计算 4 2 3 7 2" xfId="15552"/>
    <cellStyle name="计算 4 2 3 7 3" xfId="20769"/>
    <cellStyle name="计算 4 2 3 7 4" xfId="25967"/>
    <cellStyle name="计算 4 2 3 7 5" xfId="31091"/>
    <cellStyle name="计算 4 2 3 7 6" xfId="36196"/>
    <cellStyle name="计算 4 2 3 7 7" xfId="41214"/>
    <cellStyle name="计算 4 2 3 7 8" xfId="46145"/>
    <cellStyle name="计算 4 2 3 7 9" xfId="50984"/>
    <cellStyle name="计算 4 2 3 8" xfId="12816"/>
    <cellStyle name="计算 4 2 3 9" xfId="18034"/>
    <cellStyle name="计算 4 2 4" xfId="2730"/>
    <cellStyle name="计算 4 2 4 10" xfId="23235"/>
    <cellStyle name="计算 4 2 4 11" xfId="28357"/>
    <cellStyle name="计算 4 2 4 12" xfId="33468"/>
    <cellStyle name="计算 4 2 4 13" xfId="38484"/>
    <cellStyle name="计算 4 2 4 14" xfId="43421"/>
    <cellStyle name="计算 4 2 4 15" xfId="48260"/>
    <cellStyle name="计算 4 2 4 16" xfId="52989"/>
    <cellStyle name="计算 4 2 4 2" xfId="6221"/>
    <cellStyle name="计算 4 2 4 2 10" xfId="53145"/>
    <cellStyle name="计算 4 2 4 2 2" xfId="12974"/>
    <cellStyle name="计算 4 2 4 2 3" xfId="18192"/>
    <cellStyle name="计算 4 2 4 2 4" xfId="23391"/>
    <cellStyle name="计算 4 2 4 2 5" xfId="28513"/>
    <cellStyle name="计算 4 2 4 2 6" xfId="33624"/>
    <cellStyle name="计算 4 2 4 2 7" xfId="38640"/>
    <cellStyle name="计算 4 2 4 2 8" xfId="43577"/>
    <cellStyle name="计算 4 2 4 2 9" xfId="48416"/>
    <cellStyle name="计算 4 2 4 3" xfId="6903"/>
    <cellStyle name="计算 4 2 4 3 10" xfId="53147"/>
    <cellStyle name="计算 4 2 4 3 2" xfId="12976"/>
    <cellStyle name="计算 4 2 4 3 3" xfId="18194"/>
    <cellStyle name="计算 4 2 4 3 4" xfId="23393"/>
    <cellStyle name="计算 4 2 4 3 5" xfId="28515"/>
    <cellStyle name="计算 4 2 4 3 6" xfId="33626"/>
    <cellStyle name="计算 4 2 4 3 7" xfId="38642"/>
    <cellStyle name="计算 4 2 4 3 8" xfId="43579"/>
    <cellStyle name="计算 4 2 4 3 9" xfId="48418"/>
    <cellStyle name="计算 4 2 4 4" xfId="7572"/>
    <cellStyle name="计算 4 2 4 4 10" xfId="53149"/>
    <cellStyle name="计算 4 2 4 4 2" xfId="12978"/>
    <cellStyle name="计算 4 2 4 4 3" xfId="18196"/>
    <cellStyle name="计算 4 2 4 4 4" xfId="23395"/>
    <cellStyle name="计算 4 2 4 4 5" xfId="28517"/>
    <cellStyle name="计算 4 2 4 4 6" xfId="33628"/>
    <cellStyle name="计算 4 2 4 4 7" xfId="38644"/>
    <cellStyle name="计算 4 2 4 4 8" xfId="43581"/>
    <cellStyle name="计算 4 2 4 4 9" xfId="48420"/>
    <cellStyle name="计算 4 2 4 5" xfId="8152"/>
    <cellStyle name="计算 4 2 4 5 10" xfId="55711"/>
    <cellStyle name="计算 4 2 4 5 2" xfId="15553"/>
    <cellStyle name="计算 4 2 4 5 3" xfId="20770"/>
    <cellStyle name="计算 4 2 4 5 4" xfId="25968"/>
    <cellStyle name="计算 4 2 4 5 5" xfId="31092"/>
    <cellStyle name="计算 4 2 4 5 6" xfId="36197"/>
    <cellStyle name="计算 4 2 4 5 7" xfId="41215"/>
    <cellStyle name="计算 4 2 4 5 8" xfId="46146"/>
    <cellStyle name="计算 4 2 4 5 9" xfId="50985"/>
    <cellStyle name="计算 4 2 4 6" xfId="8645"/>
    <cellStyle name="计算 4 2 4 6 10" xfId="55712"/>
    <cellStyle name="计算 4 2 4 6 2" xfId="15554"/>
    <cellStyle name="计算 4 2 4 6 3" xfId="20771"/>
    <cellStyle name="计算 4 2 4 6 4" xfId="25969"/>
    <cellStyle name="计算 4 2 4 6 5" xfId="31093"/>
    <cellStyle name="计算 4 2 4 6 6" xfId="36198"/>
    <cellStyle name="计算 4 2 4 6 7" xfId="41216"/>
    <cellStyle name="计算 4 2 4 6 8" xfId="46147"/>
    <cellStyle name="计算 4 2 4 6 9" xfId="50986"/>
    <cellStyle name="计算 4 2 4 7" xfId="8963"/>
    <cellStyle name="计算 4 2 4 7 10" xfId="55713"/>
    <cellStyle name="计算 4 2 4 7 2" xfId="15555"/>
    <cellStyle name="计算 4 2 4 7 3" xfId="20772"/>
    <cellStyle name="计算 4 2 4 7 4" xfId="25970"/>
    <cellStyle name="计算 4 2 4 7 5" xfId="31094"/>
    <cellStyle name="计算 4 2 4 7 6" xfId="36199"/>
    <cellStyle name="计算 4 2 4 7 7" xfId="41217"/>
    <cellStyle name="计算 4 2 4 7 8" xfId="46148"/>
    <cellStyle name="计算 4 2 4 7 9" xfId="50987"/>
    <cellStyle name="计算 4 2 4 8" xfId="12818"/>
    <cellStyle name="计算 4 2 4 9" xfId="18036"/>
    <cellStyle name="计算 4 2 5" xfId="3815"/>
    <cellStyle name="计算 4 2 5 10" xfId="52991"/>
    <cellStyle name="计算 4 2 5 2" xfId="12820"/>
    <cellStyle name="计算 4 2 5 3" xfId="18038"/>
    <cellStyle name="计算 4 2 5 4" xfId="23237"/>
    <cellStyle name="计算 4 2 5 5" xfId="28359"/>
    <cellStyle name="计算 4 2 5 6" xfId="33470"/>
    <cellStyle name="计算 4 2 5 7" xfId="38486"/>
    <cellStyle name="计算 4 2 5 8" xfId="43423"/>
    <cellStyle name="计算 4 2 5 9" xfId="48262"/>
    <cellStyle name="计算 4 2 6" xfId="4216"/>
    <cellStyle name="计算 4 2 6 10" xfId="55714"/>
    <cellStyle name="计算 4 2 6 2" xfId="15556"/>
    <cellStyle name="计算 4 2 6 3" xfId="20773"/>
    <cellStyle name="计算 4 2 6 4" xfId="25971"/>
    <cellStyle name="计算 4 2 6 5" xfId="31095"/>
    <cellStyle name="计算 4 2 6 6" xfId="36200"/>
    <cellStyle name="计算 4 2 6 7" xfId="41218"/>
    <cellStyle name="计算 4 2 6 8" xfId="46149"/>
    <cellStyle name="计算 4 2 6 9" xfId="50988"/>
    <cellStyle name="计算 4 2 7" xfId="6216"/>
    <cellStyle name="计算 4 2 7 10" xfId="55715"/>
    <cellStyle name="计算 4 2 7 2" xfId="15557"/>
    <cellStyle name="计算 4 2 7 3" xfId="20774"/>
    <cellStyle name="计算 4 2 7 4" xfId="25972"/>
    <cellStyle name="计算 4 2 7 5" xfId="31096"/>
    <cellStyle name="计算 4 2 7 6" xfId="36201"/>
    <cellStyle name="计算 4 2 7 7" xfId="41219"/>
    <cellStyle name="计算 4 2 7 8" xfId="46150"/>
    <cellStyle name="计算 4 2 7 9" xfId="50989"/>
    <cellStyle name="计算 4 2 8" xfId="6898"/>
    <cellStyle name="计算 4 2 8 10" xfId="55716"/>
    <cellStyle name="计算 4 2 8 2" xfId="15558"/>
    <cellStyle name="计算 4 2 8 3" xfId="20775"/>
    <cellStyle name="计算 4 2 8 4" xfId="25973"/>
    <cellStyle name="计算 4 2 8 5" xfId="31097"/>
    <cellStyle name="计算 4 2 8 6" xfId="36202"/>
    <cellStyle name="计算 4 2 8 7" xfId="41220"/>
    <cellStyle name="计算 4 2 8 8" xfId="46151"/>
    <cellStyle name="计算 4 2 8 9" xfId="50990"/>
    <cellStyle name="计算 4 2 9" xfId="7567"/>
    <cellStyle name="计算 4 2 9 10" xfId="55717"/>
    <cellStyle name="计算 4 2 9 2" xfId="15559"/>
    <cellStyle name="计算 4 2 9 3" xfId="20776"/>
    <cellStyle name="计算 4 2 9 4" xfId="25974"/>
    <cellStyle name="计算 4 2 9 5" xfId="31098"/>
    <cellStyle name="计算 4 2 9 6" xfId="36203"/>
    <cellStyle name="计算 4 2 9 7" xfId="41221"/>
    <cellStyle name="计算 4 2 9 8" xfId="46152"/>
    <cellStyle name="计算 4 2 9 9" xfId="50991"/>
    <cellStyle name="计算 4 20" xfId="41187"/>
    <cellStyle name="计算 4 21" xfId="46118"/>
    <cellStyle name="计算 4 22" xfId="50957"/>
    <cellStyle name="计算 4 23" xfId="55683"/>
    <cellStyle name="计算 4 3" xfId="1077"/>
    <cellStyle name="计算 4 3 10" xfId="8646"/>
    <cellStyle name="计算 4 3 10 10" xfId="55719"/>
    <cellStyle name="计算 4 3 10 2" xfId="15561"/>
    <cellStyle name="计算 4 3 10 3" xfId="20778"/>
    <cellStyle name="计算 4 3 10 4" xfId="25976"/>
    <cellStyle name="计算 4 3 10 5" xfId="31100"/>
    <cellStyle name="计算 4 3 10 6" xfId="36205"/>
    <cellStyle name="计算 4 3 10 7" xfId="41223"/>
    <cellStyle name="计算 4 3 10 8" xfId="46154"/>
    <cellStyle name="计算 4 3 10 9" xfId="50993"/>
    <cellStyle name="计算 4 3 11" xfId="8964"/>
    <cellStyle name="计算 4 3 11 10" xfId="55720"/>
    <cellStyle name="计算 4 3 11 2" xfId="15562"/>
    <cellStyle name="计算 4 3 11 3" xfId="20779"/>
    <cellStyle name="计算 4 3 11 4" xfId="25977"/>
    <cellStyle name="计算 4 3 11 5" xfId="31101"/>
    <cellStyle name="计算 4 3 11 6" xfId="36206"/>
    <cellStyle name="计算 4 3 11 7" xfId="41224"/>
    <cellStyle name="计算 4 3 11 8" xfId="46155"/>
    <cellStyle name="计算 4 3 11 9" xfId="50994"/>
    <cellStyle name="计算 4 3 12" xfId="15560"/>
    <cellStyle name="计算 4 3 13" xfId="20777"/>
    <cellStyle name="计算 4 3 14" xfId="25975"/>
    <cellStyle name="计算 4 3 15" xfId="31099"/>
    <cellStyle name="计算 4 3 16" xfId="36204"/>
    <cellStyle name="计算 4 3 17" xfId="41222"/>
    <cellStyle name="计算 4 3 18" xfId="46153"/>
    <cellStyle name="计算 4 3 19" xfId="50992"/>
    <cellStyle name="计算 4 3 2" xfId="2731"/>
    <cellStyle name="计算 4 3 2 10" xfId="23245"/>
    <cellStyle name="计算 4 3 2 11" xfId="28367"/>
    <cellStyle name="计算 4 3 2 12" xfId="33478"/>
    <cellStyle name="计算 4 3 2 13" xfId="38494"/>
    <cellStyle name="计算 4 3 2 14" xfId="43431"/>
    <cellStyle name="计算 4 3 2 15" xfId="48270"/>
    <cellStyle name="计算 4 3 2 16" xfId="52999"/>
    <cellStyle name="计算 4 3 2 2" xfId="6223"/>
    <cellStyle name="计算 4 3 2 2 10" xfId="52898"/>
    <cellStyle name="计算 4 3 2 2 2" xfId="12703"/>
    <cellStyle name="计算 4 3 2 2 3" xfId="17925"/>
    <cellStyle name="计算 4 3 2 2 4" xfId="23126"/>
    <cellStyle name="计算 4 3 2 2 5" xfId="28248"/>
    <cellStyle name="计算 4 3 2 2 6" xfId="33362"/>
    <cellStyle name="计算 4 3 2 2 7" xfId="38377"/>
    <cellStyle name="计算 4 3 2 2 8" xfId="43322"/>
    <cellStyle name="计算 4 3 2 2 9" xfId="48163"/>
    <cellStyle name="计算 4 3 2 3" xfId="6905"/>
    <cellStyle name="计算 4 3 2 3 10" xfId="52899"/>
    <cellStyle name="计算 4 3 2 3 2" xfId="12705"/>
    <cellStyle name="计算 4 3 2 3 3" xfId="17926"/>
    <cellStyle name="计算 4 3 2 3 4" xfId="23128"/>
    <cellStyle name="计算 4 3 2 3 5" xfId="28250"/>
    <cellStyle name="计算 4 3 2 3 6" xfId="33363"/>
    <cellStyle name="计算 4 3 2 3 7" xfId="38379"/>
    <cellStyle name="计算 4 3 2 3 8" xfId="43323"/>
    <cellStyle name="计算 4 3 2 3 9" xfId="48164"/>
    <cellStyle name="计算 4 3 2 4" xfId="7574"/>
    <cellStyle name="计算 4 3 2 4 10" xfId="52901"/>
    <cellStyle name="计算 4 3 2 4 2" xfId="12708"/>
    <cellStyle name="计算 4 3 2 4 3" xfId="17929"/>
    <cellStyle name="计算 4 3 2 4 4" xfId="23130"/>
    <cellStyle name="计算 4 3 2 4 5" xfId="28252"/>
    <cellStyle name="计算 4 3 2 4 6" xfId="33365"/>
    <cellStyle name="计算 4 3 2 4 7" xfId="38381"/>
    <cellStyle name="计算 4 3 2 4 8" xfId="43325"/>
    <cellStyle name="计算 4 3 2 4 9" xfId="48166"/>
    <cellStyle name="计算 4 3 2 5" xfId="8154"/>
    <cellStyle name="计算 4 3 2 5 10" xfId="52807"/>
    <cellStyle name="计算 4 3 2 5 2" xfId="12326"/>
    <cellStyle name="计算 4 3 2 5 3" xfId="17567"/>
    <cellStyle name="计算 4 3 2 5 4" xfId="22781"/>
    <cellStyle name="计算 4 3 2 5 5" xfId="27942"/>
    <cellStyle name="计算 4 3 2 5 6" xfId="33069"/>
    <cellStyle name="计算 4 3 2 5 7" xfId="38140"/>
    <cellStyle name="计算 4 3 2 5 8" xfId="43119"/>
    <cellStyle name="计算 4 3 2 5 9" xfId="48015"/>
    <cellStyle name="计算 4 3 2 6" xfId="8647"/>
    <cellStyle name="计算 4 3 2 6 10" xfId="52813"/>
    <cellStyle name="计算 4 3 2 6 2" xfId="12334"/>
    <cellStyle name="计算 4 3 2 6 3" xfId="17577"/>
    <cellStyle name="计算 4 3 2 6 4" xfId="22792"/>
    <cellStyle name="计算 4 3 2 6 5" xfId="27951"/>
    <cellStyle name="计算 4 3 2 6 6" xfId="33076"/>
    <cellStyle name="计算 4 3 2 6 7" xfId="38147"/>
    <cellStyle name="计算 4 3 2 6 8" xfId="43126"/>
    <cellStyle name="计算 4 3 2 6 9" xfId="48021"/>
    <cellStyle name="计算 4 3 2 7" xfId="8965"/>
    <cellStyle name="计算 4 3 2 7 10" xfId="48172"/>
    <cellStyle name="计算 4 3 2 7 2" xfId="9164"/>
    <cellStyle name="计算 4 3 2 7 3" xfId="10583"/>
    <cellStyle name="计算 4 3 2 7 4" xfId="17935"/>
    <cellStyle name="计算 4 3 2 7 5" xfId="11254"/>
    <cellStyle name="计算 4 3 2 7 6" xfId="28259"/>
    <cellStyle name="计算 4 3 2 7 7" xfId="11138"/>
    <cellStyle name="计算 4 3 2 7 8" xfId="38388"/>
    <cellStyle name="计算 4 3 2 7 9" xfId="11488"/>
    <cellStyle name="计算 4 3 2 8" xfId="12828"/>
    <cellStyle name="计算 4 3 2 9" xfId="18046"/>
    <cellStyle name="计算 4 3 20" xfId="55718"/>
    <cellStyle name="计算 4 3 3" xfId="2732"/>
    <cellStyle name="计算 4 3 3 10" xfId="23247"/>
    <cellStyle name="计算 4 3 3 11" xfId="28369"/>
    <cellStyle name="计算 4 3 3 12" xfId="33480"/>
    <cellStyle name="计算 4 3 3 13" xfId="38496"/>
    <cellStyle name="计算 4 3 3 14" xfId="43433"/>
    <cellStyle name="计算 4 3 3 15" xfId="48272"/>
    <cellStyle name="计算 4 3 3 16" xfId="53001"/>
    <cellStyle name="计算 4 3 3 2" xfId="6224"/>
    <cellStyle name="计算 4 3 3 2 10" xfId="55721"/>
    <cellStyle name="计算 4 3 3 2 2" xfId="15563"/>
    <cellStyle name="计算 4 3 3 2 3" xfId="20780"/>
    <cellStyle name="计算 4 3 3 2 4" xfId="25978"/>
    <cellStyle name="计算 4 3 3 2 5" xfId="31102"/>
    <cellStyle name="计算 4 3 3 2 6" xfId="36207"/>
    <cellStyle name="计算 4 3 3 2 7" xfId="41225"/>
    <cellStyle name="计算 4 3 3 2 8" xfId="46156"/>
    <cellStyle name="计算 4 3 3 2 9" xfId="50995"/>
    <cellStyle name="计算 4 3 3 3" xfId="6906"/>
    <cellStyle name="计算 4 3 3 3 10" xfId="55722"/>
    <cellStyle name="计算 4 3 3 3 2" xfId="15564"/>
    <cellStyle name="计算 4 3 3 3 3" xfId="20781"/>
    <cellStyle name="计算 4 3 3 3 4" xfId="25979"/>
    <cellStyle name="计算 4 3 3 3 5" xfId="31103"/>
    <cellStyle name="计算 4 3 3 3 6" xfId="36208"/>
    <cellStyle name="计算 4 3 3 3 7" xfId="41226"/>
    <cellStyle name="计算 4 3 3 3 8" xfId="46157"/>
    <cellStyle name="计算 4 3 3 3 9" xfId="50996"/>
    <cellStyle name="计算 4 3 3 4" xfId="7575"/>
    <cellStyle name="计算 4 3 3 4 10" xfId="55723"/>
    <cellStyle name="计算 4 3 3 4 2" xfId="15565"/>
    <cellStyle name="计算 4 3 3 4 3" xfId="20782"/>
    <cellStyle name="计算 4 3 3 4 4" xfId="25980"/>
    <cellStyle name="计算 4 3 3 4 5" xfId="31104"/>
    <cellStyle name="计算 4 3 3 4 6" xfId="36209"/>
    <cellStyle name="计算 4 3 3 4 7" xfId="41227"/>
    <cellStyle name="计算 4 3 3 4 8" xfId="46158"/>
    <cellStyle name="计算 4 3 3 4 9" xfId="50997"/>
    <cellStyle name="计算 4 3 3 5" xfId="8155"/>
    <cellStyle name="计算 4 3 3 5 10" xfId="22694"/>
    <cellStyle name="计算 4 3 3 5 2" xfId="11274"/>
    <cellStyle name="计算 4 3 3 5 3" xfId="10719"/>
    <cellStyle name="计算 4 3 3 5 4" xfId="11448"/>
    <cellStyle name="计算 4 3 3 5 5" xfId="11176"/>
    <cellStyle name="计算 4 3 3 5 6" xfId="11727"/>
    <cellStyle name="计算 4 3 3 5 7" xfId="9904"/>
    <cellStyle name="计算 4 3 3 5 8" xfId="12556"/>
    <cellStyle name="计算 4 3 3 5 9" xfId="28212"/>
    <cellStyle name="计算 4 3 3 6" xfId="8648"/>
    <cellStyle name="计算 4 3 3 6 10" xfId="33013"/>
    <cellStyle name="计算 4 3 3 6 2" xfId="11214"/>
    <cellStyle name="计算 4 3 3 6 3" xfId="10791"/>
    <cellStyle name="计算 4 3 3 6 4" xfId="9077"/>
    <cellStyle name="计算 4 3 3 6 5" xfId="10616"/>
    <cellStyle name="计算 4 3 3 6 6" xfId="12272"/>
    <cellStyle name="计算 4 3 3 6 7" xfId="24970"/>
    <cellStyle name="计算 4 3 3 6 8" xfId="22726"/>
    <cellStyle name="计算 4 3 3 6 9" xfId="9248"/>
    <cellStyle name="计算 4 3 3 7" xfId="8966"/>
    <cellStyle name="计算 4 3 3 7 10" xfId="32955"/>
    <cellStyle name="计算 4 3 3 7 2" xfId="11277"/>
    <cellStyle name="计算 4 3 3 7 3" xfId="10144"/>
    <cellStyle name="计算 4 3 3 7 4" xfId="11450"/>
    <cellStyle name="计算 4 3 3 7 5" xfId="9201"/>
    <cellStyle name="计算 4 3 3 7 6" xfId="9203"/>
    <cellStyle name="计算 4 3 3 7 7" xfId="17884"/>
    <cellStyle name="计算 4 3 3 7 8" xfId="10647"/>
    <cellStyle name="计算 4 3 3 7 9" xfId="11232"/>
    <cellStyle name="计算 4 3 3 8" xfId="12830"/>
    <cellStyle name="计算 4 3 3 9" xfId="18048"/>
    <cellStyle name="计算 4 3 4" xfId="3817"/>
    <cellStyle name="计算 4 3 4 10" xfId="53003"/>
    <cellStyle name="计算 4 3 4 2" xfId="12832"/>
    <cellStyle name="计算 4 3 4 3" xfId="18050"/>
    <cellStyle name="计算 4 3 4 4" xfId="23249"/>
    <cellStyle name="计算 4 3 4 5" xfId="28371"/>
    <cellStyle name="计算 4 3 4 6" xfId="33482"/>
    <cellStyle name="计算 4 3 4 7" xfId="38498"/>
    <cellStyle name="计算 4 3 4 8" xfId="43435"/>
    <cellStyle name="计算 4 3 4 9" xfId="48274"/>
    <cellStyle name="计算 4 3 5" xfId="4218"/>
    <cellStyle name="计算 4 3 5 10" xfId="53005"/>
    <cellStyle name="计算 4 3 5 2" xfId="12834"/>
    <cellStyle name="计算 4 3 5 3" xfId="18052"/>
    <cellStyle name="计算 4 3 5 4" xfId="23251"/>
    <cellStyle name="计算 4 3 5 5" xfId="28373"/>
    <cellStyle name="计算 4 3 5 6" xfId="33484"/>
    <cellStyle name="计算 4 3 5 7" xfId="38500"/>
    <cellStyle name="计算 4 3 5 8" xfId="43437"/>
    <cellStyle name="计算 4 3 5 9" xfId="48276"/>
    <cellStyle name="计算 4 3 6" xfId="6222"/>
    <cellStyle name="计算 4 3 6 10" xfId="55724"/>
    <cellStyle name="计算 4 3 6 2" xfId="15566"/>
    <cellStyle name="计算 4 3 6 3" xfId="20783"/>
    <cellStyle name="计算 4 3 6 4" xfId="25981"/>
    <cellStyle name="计算 4 3 6 5" xfId="31105"/>
    <cellStyle name="计算 4 3 6 6" xfId="36210"/>
    <cellStyle name="计算 4 3 6 7" xfId="41228"/>
    <cellStyle name="计算 4 3 6 8" xfId="46159"/>
    <cellStyle name="计算 4 3 6 9" xfId="50998"/>
    <cellStyle name="计算 4 3 7" xfId="6904"/>
    <cellStyle name="计算 4 3 7 10" xfId="55725"/>
    <cellStyle name="计算 4 3 7 2" xfId="15567"/>
    <cellStyle name="计算 4 3 7 3" xfId="20784"/>
    <cellStyle name="计算 4 3 7 4" xfId="25982"/>
    <cellStyle name="计算 4 3 7 5" xfId="31106"/>
    <cellStyle name="计算 4 3 7 6" xfId="36211"/>
    <cellStyle name="计算 4 3 7 7" xfId="41229"/>
    <cellStyle name="计算 4 3 7 8" xfId="46160"/>
    <cellStyle name="计算 4 3 7 9" xfId="50999"/>
    <cellStyle name="计算 4 3 8" xfId="7573"/>
    <cellStyle name="计算 4 3 8 10" xfId="55726"/>
    <cellStyle name="计算 4 3 8 2" xfId="15568"/>
    <cellStyle name="计算 4 3 8 3" xfId="20785"/>
    <cellStyle name="计算 4 3 8 4" xfId="25983"/>
    <cellStyle name="计算 4 3 8 5" xfId="31107"/>
    <cellStyle name="计算 4 3 8 6" xfId="36212"/>
    <cellStyle name="计算 4 3 8 7" xfId="41230"/>
    <cellStyle name="计算 4 3 8 8" xfId="46161"/>
    <cellStyle name="计算 4 3 8 9" xfId="51000"/>
    <cellStyle name="计算 4 3 9" xfId="8153"/>
    <cellStyle name="计算 4 3 9 10" xfId="55727"/>
    <cellStyle name="计算 4 3 9 2" xfId="15569"/>
    <cellStyle name="计算 4 3 9 3" xfId="20786"/>
    <cellStyle name="计算 4 3 9 4" xfId="25984"/>
    <cellStyle name="计算 4 3 9 5" xfId="31108"/>
    <cellStyle name="计算 4 3 9 6" xfId="36213"/>
    <cellStyle name="计算 4 3 9 7" xfId="41231"/>
    <cellStyle name="计算 4 3 9 8" xfId="46162"/>
    <cellStyle name="计算 4 3 9 9" xfId="51001"/>
    <cellStyle name="计算 4 4" xfId="1078"/>
    <cellStyle name="计算 4 4 10" xfId="8649"/>
    <cellStyle name="计算 4 4 10 10" xfId="55729"/>
    <cellStyle name="计算 4 4 10 2" xfId="15571"/>
    <cellStyle name="计算 4 4 10 3" xfId="20788"/>
    <cellStyle name="计算 4 4 10 4" xfId="25986"/>
    <cellStyle name="计算 4 4 10 5" xfId="31110"/>
    <cellStyle name="计算 4 4 10 6" xfId="36215"/>
    <cellStyle name="计算 4 4 10 7" xfId="41233"/>
    <cellStyle name="计算 4 4 10 8" xfId="46164"/>
    <cellStyle name="计算 4 4 10 9" xfId="51003"/>
    <cellStyle name="计算 4 4 11" xfId="8967"/>
    <cellStyle name="计算 4 4 11 10" xfId="55730"/>
    <cellStyle name="计算 4 4 11 2" xfId="15572"/>
    <cellStyle name="计算 4 4 11 3" xfId="20789"/>
    <cellStyle name="计算 4 4 11 4" xfId="25987"/>
    <cellStyle name="计算 4 4 11 5" xfId="31111"/>
    <cellStyle name="计算 4 4 11 6" xfId="36216"/>
    <cellStyle name="计算 4 4 11 7" xfId="41234"/>
    <cellStyle name="计算 4 4 11 8" xfId="46165"/>
    <cellStyle name="计算 4 4 11 9" xfId="51004"/>
    <cellStyle name="计算 4 4 12" xfId="15570"/>
    <cellStyle name="计算 4 4 13" xfId="20787"/>
    <cellStyle name="计算 4 4 14" xfId="25985"/>
    <cellStyle name="计算 4 4 15" xfId="31109"/>
    <cellStyle name="计算 4 4 16" xfId="36214"/>
    <cellStyle name="计算 4 4 17" xfId="41232"/>
    <cellStyle name="计算 4 4 18" xfId="46163"/>
    <cellStyle name="计算 4 4 19" xfId="51002"/>
    <cellStyle name="计算 4 4 2" xfId="2733"/>
    <cellStyle name="计算 4 4 2 10" xfId="25988"/>
    <cellStyle name="计算 4 4 2 11" xfId="31112"/>
    <cellStyle name="计算 4 4 2 12" xfId="36217"/>
    <cellStyle name="计算 4 4 2 13" xfId="41235"/>
    <cellStyle name="计算 4 4 2 14" xfId="46166"/>
    <cellStyle name="计算 4 4 2 15" xfId="51005"/>
    <cellStyle name="计算 4 4 2 16" xfId="55731"/>
    <cellStyle name="计算 4 4 2 2" xfId="6226"/>
    <cellStyle name="计算 4 4 2 2 10" xfId="55732"/>
    <cellStyle name="计算 4 4 2 2 2" xfId="15574"/>
    <cellStyle name="计算 4 4 2 2 3" xfId="20791"/>
    <cellStyle name="计算 4 4 2 2 4" xfId="25989"/>
    <cellStyle name="计算 4 4 2 2 5" xfId="31113"/>
    <cellStyle name="计算 4 4 2 2 6" xfId="36218"/>
    <cellStyle name="计算 4 4 2 2 7" xfId="41236"/>
    <cellStyle name="计算 4 4 2 2 8" xfId="46167"/>
    <cellStyle name="计算 4 4 2 2 9" xfId="51006"/>
    <cellStyle name="计算 4 4 2 3" xfId="6908"/>
    <cellStyle name="计算 4 4 2 3 10" xfId="55733"/>
    <cellStyle name="计算 4 4 2 3 2" xfId="15575"/>
    <cellStyle name="计算 4 4 2 3 3" xfId="20792"/>
    <cellStyle name="计算 4 4 2 3 4" xfId="25990"/>
    <cellStyle name="计算 4 4 2 3 5" xfId="31114"/>
    <cellStyle name="计算 4 4 2 3 6" xfId="36219"/>
    <cellStyle name="计算 4 4 2 3 7" xfId="41237"/>
    <cellStyle name="计算 4 4 2 3 8" xfId="46168"/>
    <cellStyle name="计算 4 4 2 3 9" xfId="51007"/>
    <cellStyle name="计算 4 4 2 4" xfId="7577"/>
    <cellStyle name="计算 4 4 2 4 10" xfId="55734"/>
    <cellStyle name="计算 4 4 2 4 2" xfId="15576"/>
    <cellStyle name="计算 4 4 2 4 3" xfId="20793"/>
    <cellStyle name="计算 4 4 2 4 4" xfId="25991"/>
    <cellStyle name="计算 4 4 2 4 5" xfId="31115"/>
    <cellStyle name="计算 4 4 2 4 6" xfId="36220"/>
    <cellStyle name="计算 4 4 2 4 7" xfId="41238"/>
    <cellStyle name="计算 4 4 2 4 8" xfId="46169"/>
    <cellStyle name="计算 4 4 2 4 9" xfId="51008"/>
    <cellStyle name="计算 4 4 2 5" xfId="8157"/>
    <cellStyle name="计算 4 4 2 5 10" xfId="55735"/>
    <cellStyle name="计算 4 4 2 5 2" xfId="15577"/>
    <cellStyle name="计算 4 4 2 5 3" xfId="20794"/>
    <cellStyle name="计算 4 4 2 5 4" xfId="25992"/>
    <cellStyle name="计算 4 4 2 5 5" xfId="31116"/>
    <cellStyle name="计算 4 4 2 5 6" xfId="36221"/>
    <cellStyle name="计算 4 4 2 5 7" xfId="41239"/>
    <cellStyle name="计算 4 4 2 5 8" xfId="46170"/>
    <cellStyle name="计算 4 4 2 5 9" xfId="51009"/>
    <cellStyle name="计算 4 4 2 6" xfId="8650"/>
    <cellStyle name="计算 4 4 2 6 10" xfId="55736"/>
    <cellStyle name="计算 4 4 2 6 2" xfId="15578"/>
    <cellStyle name="计算 4 4 2 6 3" xfId="20795"/>
    <cellStyle name="计算 4 4 2 6 4" xfId="25993"/>
    <cellStyle name="计算 4 4 2 6 5" xfId="31117"/>
    <cellStyle name="计算 4 4 2 6 6" xfId="36222"/>
    <cellStyle name="计算 4 4 2 6 7" xfId="41240"/>
    <cellStyle name="计算 4 4 2 6 8" xfId="46171"/>
    <cellStyle name="计算 4 4 2 6 9" xfId="51010"/>
    <cellStyle name="计算 4 4 2 7" xfId="8968"/>
    <cellStyle name="计算 4 4 2 7 10" xfId="55737"/>
    <cellStyle name="计算 4 4 2 7 2" xfId="15579"/>
    <cellStyle name="计算 4 4 2 7 3" xfId="20796"/>
    <cellStyle name="计算 4 4 2 7 4" xfId="25994"/>
    <cellStyle name="计算 4 4 2 7 5" xfId="31118"/>
    <cellStyle name="计算 4 4 2 7 6" xfId="36223"/>
    <cellStyle name="计算 4 4 2 7 7" xfId="41241"/>
    <cellStyle name="计算 4 4 2 7 8" xfId="46172"/>
    <cellStyle name="计算 4 4 2 7 9" xfId="51011"/>
    <cellStyle name="计算 4 4 2 8" xfId="15573"/>
    <cellStyle name="计算 4 4 2 9" xfId="20790"/>
    <cellStyle name="计算 4 4 20" xfId="55728"/>
    <cellStyle name="计算 4 4 3" xfId="2734"/>
    <cellStyle name="计算 4 4 3 10" xfId="25995"/>
    <cellStyle name="计算 4 4 3 11" xfId="31119"/>
    <cellStyle name="计算 4 4 3 12" xfId="36224"/>
    <cellStyle name="计算 4 4 3 13" xfId="41242"/>
    <cellStyle name="计算 4 4 3 14" xfId="46173"/>
    <cellStyle name="计算 4 4 3 15" xfId="51012"/>
    <cellStyle name="计算 4 4 3 16" xfId="55738"/>
    <cellStyle name="计算 4 4 3 2" xfId="6227"/>
    <cellStyle name="计算 4 4 3 2 10" xfId="55739"/>
    <cellStyle name="计算 4 4 3 2 2" xfId="15581"/>
    <cellStyle name="计算 4 4 3 2 3" xfId="20798"/>
    <cellStyle name="计算 4 4 3 2 4" xfId="25996"/>
    <cellStyle name="计算 4 4 3 2 5" xfId="31120"/>
    <cellStyle name="计算 4 4 3 2 6" xfId="36225"/>
    <cellStyle name="计算 4 4 3 2 7" xfId="41243"/>
    <cellStyle name="计算 4 4 3 2 8" xfId="46174"/>
    <cellStyle name="计算 4 4 3 2 9" xfId="51013"/>
    <cellStyle name="计算 4 4 3 3" xfId="6909"/>
    <cellStyle name="计算 4 4 3 3 10" xfId="55740"/>
    <cellStyle name="计算 4 4 3 3 2" xfId="15582"/>
    <cellStyle name="计算 4 4 3 3 3" xfId="20799"/>
    <cellStyle name="计算 4 4 3 3 4" xfId="25997"/>
    <cellStyle name="计算 4 4 3 3 5" xfId="31121"/>
    <cellStyle name="计算 4 4 3 3 6" xfId="36226"/>
    <cellStyle name="计算 4 4 3 3 7" xfId="41244"/>
    <cellStyle name="计算 4 4 3 3 8" xfId="46175"/>
    <cellStyle name="计算 4 4 3 3 9" xfId="51014"/>
    <cellStyle name="计算 4 4 3 4" xfId="7578"/>
    <cellStyle name="计算 4 4 3 4 10" xfId="55741"/>
    <cellStyle name="计算 4 4 3 4 2" xfId="15583"/>
    <cellStyle name="计算 4 4 3 4 3" xfId="20800"/>
    <cellStyle name="计算 4 4 3 4 4" xfId="25998"/>
    <cellStyle name="计算 4 4 3 4 5" xfId="31122"/>
    <cellStyle name="计算 4 4 3 4 6" xfId="36227"/>
    <cellStyle name="计算 4 4 3 4 7" xfId="41245"/>
    <cellStyle name="计算 4 4 3 4 8" xfId="46176"/>
    <cellStyle name="计算 4 4 3 4 9" xfId="51015"/>
    <cellStyle name="计算 4 4 3 5" xfId="8158"/>
    <cellStyle name="计算 4 4 3 5 10" xfId="55742"/>
    <cellStyle name="计算 4 4 3 5 2" xfId="15584"/>
    <cellStyle name="计算 4 4 3 5 3" xfId="20801"/>
    <cellStyle name="计算 4 4 3 5 4" xfId="25999"/>
    <cellStyle name="计算 4 4 3 5 5" xfId="31123"/>
    <cellStyle name="计算 4 4 3 5 6" xfId="36228"/>
    <cellStyle name="计算 4 4 3 5 7" xfId="41246"/>
    <cellStyle name="计算 4 4 3 5 8" xfId="46177"/>
    <cellStyle name="计算 4 4 3 5 9" xfId="51016"/>
    <cellStyle name="计算 4 4 3 6" xfId="8651"/>
    <cellStyle name="计算 4 4 3 6 10" xfId="55743"/>
    <cellStyle name="计算 4 4 3 6 2" xfId="15585"/>
    <cellStyle name="计算 4 4 3 6 3" xfId="20802"/>
    <cellStyle name="计算 4 4 3 6 4" xfId="26000"/>
    <cellStyle name="计算 4 4 3 6 5" xfId="31124"/>
    <cellStyle name="计算 4 4 3 6 6" xfId="36229"/>
    <cellStyle name="计算 4 4 3 6 7" xfId="41247"/>
    <cellStyle name="计算 4 4 3 6 8" xfId="46178"/>
    <cellStyle name="计算 4 4 3 6 9" xfId="51017"/>
    <cellStyle name="计算 4 4 3 7" xfId="8969"/>
    <cellStyle name="计算 4 4 3 7 10" xfId="55744"/>
    <cellStyle name="计算 4 4 3 7 2" xfId="15586"/>
    <cellStyle name="计算 4 4 3 7 3" xfId="20803"/>
    <cellStyle name="计算 4 4 3 7 4" xfId="26001"/>
    <cellStyle name="计算 4 4 3 7 5" xfId="31125"/>
    <cellStyle name="计算 4 4 3 7 6" xfId="36230"/>
    <cellStyle name="计算 4 4 3 7 7" xfId="41248"/>
    <cellStyle name="计算 4 4 3 7 8" xfId="46179"/>
    <cellStyle name="计算 4 4 3 7 9" xfId="51018"/>
    <cellStyle name="计算 4 4 3 8" xfId="15580"/>
    <cellStyle name="计算 4 4 3 9" xfId="20797"/>
    <cellStyle name="计算 4 4 4" xfId="3818"/>
    <cellStyle name="计算 4 4 4 10" xfId="55745"/>
    <cellStyle name="计算 4 4 4 2" xfId="15587"/>
    <cellStyle name="计算 4 4 4 3" xfId="20804"/>
    <cellStyle name="计算 4 4 4 4" xfId="26002"/>
    <cellStyle name="计算 4 4 4 5" xfId="31126"/>
    <cellStyle name="计算 4 4 4 6" xfId="36231"/>
    <cellStyle name="计算 4 4 4 7" xfId="41249"/>
    <cellStyle name="计算 4 4 4 8" xfId="46180"/>
    <cellStyle name="计算 4 4 4 9" xfId="51019"/>
    <cellStyle name="计算 4 4 5" xfId="4219"/>
    <cellStyle name="计算 4 4 5 10" xfId="55746"/>
    <cellStyle name="计算 4 4 5 2" xfId="15588"/>
    <cellStyle name="计算 4 4 5 3" xfId="20805"/>
    <cellStyle name="计算 4 4 5 4" xfId="26003"/>
    <cellStyle name="计算 4 4 5 5" xfId="31127"/>
    <cellStyle name="计算 4 4 5 6" xfId="36232"/>
    <cellStyle name="计算 4 4 5 7" xfId="41250"/>
    <cellStyle name="计算 4 4 5 8" xfId="46181"/>
    <cellStyle name="计算 4 4 5 9" xfId="51020"/>
    <cellStyle name="计算 4 4 6" xfId="6225"/>
    <cellStyle name="计算 4 4 6 10" xfId="55747"/>
    <cellStyle name="计算 4 4 6 2" xfId="15589"/>
    <cellStyle name="计算 4 4 6 3" xfId="20806"/>
    <cellStyle name="计算 4 4 6 4" xfId="26004"/>
    <cellStyle name="计算 4 4 6 5" xfId="31128"/>
    <cellStyle name="计算 4 4 6 6" xfId="36233"/>
    <cellStyle name="计算 4 4 6 7" xfId="41251"/>
    <cellStyle name="计算 4 4 6 8" xfId="46182"/>
    <cellStyle name="计算 4 4 6 9" xfId="51021"/>
    <cellStyle name="计算 4 4 7" xfId="6907"/>
    <cellStyle name="计算 4 4 7 10" xfId="55748"/>
    <cellStyle name="计算 4 4 7 2" xfId="15590"/>
    <cellStyle name="计算 4 4 7 3" xfId="20807"/>
    <cellStyle name="计算 4 4 7 4" xfId="26005"/>
    <cellStyle name="计算 4 4 7 5" xfId="31129"/>
    <cellStyle name="计算 4 4 7 6" xfId="36234"/>
    <cellStyle name="计算 4 4 7 7" xfId="41252"/>
    <cellStyle name="计算 4 4 7 8" xfId="46183"/>
    <cellStyle name="计算 4 4 7 9" xfId="51022"/>
    <cellStyle name="计算 4 4 8" xfId="7576"/>
    <cellStyle name="计算 4 4 8 10" xfId="55749"/>
    <cellStyle name="计算 4 4 8 2" xfId="15591"/>
    <cellStyle name="计算 4 4 8 3" xfId="20808"/>
    <cellStyle name="计算 4 4 8 4" xfId="26006"/>
    <cellStyle name="计算 4 4 8 5" xfId="31130"/>
    <cellStyle name="计算 4 4 8 6" xfId="36235"/>
    <cellStyle name="计算 4 4 8 7" xfId="41253"/>
    <cellStyle name="计算 4 4 8 8" xfId="46184"/>
    <cellStyle name="计算 4 4 8 9" xfId="51023"/>
    <cellStyle name="计算 4 4 9" xfId="8156"/>
    <cellStyle name="计算 4 4 9 10" xfId="55750"/>
    <cellStyle name="计算 4 4 9 2" xfId="15592"/>
    <cellStyle name="计算 4 4 9 3" xfId="20809"/>
    <cellStyle name="计算 4 4 9 4" xfId="26007"/>
    <cellStyle name="计算 4 4 9 5" xfId="31131"/>
    <cellStyle name="计算 4 4 9 6" xfId="36236"/>
    <cellStyle name="计算 4 4 9 7" xfId="41254"/>
    <cellStyle name="计算 4 4 9 8" xfId="46185"/>
    <cellStyle name="计算 4 4 9 9" xfId="51024"/>
    <cellStyle name="计算 4 5" xfId="2735"/>
    <cellStyle name="计算 4 5 10" xfId="26008"/>
    <cellStyle name="计算 4 5 11" xfId="31132"/>
    <cellStyle name="计算 4 5 12" xfId="36237"/>
    <cellStyle name="计算 4 5 13" xfId="41255"/>
    <cellStyle name="计算 4 5 14" xfId="46186"/>
    <cellStyle name="计算 4 5 15" xfId="51025"/>
    <cellStyle name="计算 4 5 16" xfId="55751"/>
    <cellStyle name="计算 4 5 2" xfId="6228"/>
    <cellStyle name="计算 4 5 2 10" xfId="54672"/>
    <cellStyle name="计算 4 5 2 2" xfId="14511"/>
    <cellStyle name="计算 4 5 2 3" xfId="19729"/>
    <cellStyle name="计算 4 5 2 4" xfId="24925"/>
    <cellStyle name="计算 4 5 2 5" xfId="30050"/>
    <cellStyle name="计算 4 5 2 6" xfId="35157"/>
    <cellStyle name="计算 4 5 2 7" xfId="40175"/>
    <cellStyle name="计算 4 5 2 8" xfId="45106"/>
    <cellStyle name="计算 4 5 2 9" xfId="49945"/>
    <cellStyle name="计算 4 5 3" xfId="6910"/>
    <cellStyle name="计算 4 5 3 10" xfId="53403"/>
    <cellStyle name="计算 4 5 3 2" xfId="13232"/>
    <cellStyle name="计算 4 5 3 3" xfId="18450"/>
    <cellStyle name="计算 4 5 3 4" xfId="23649"/>
    <cellStyle name="计算 4 5 3 5" xfId="28771"/>
    <cellStyle name="计算 4 5 3 6" xfId="33882"/>
    <cellStyle name="计算 4 5 3 7" xfId="38898"/>
    <cellStyle name="计算 4 5 3 8" xfId="43835"/>
    <cellStyle name="计算 4 5 3 9" xfId="48674"/>
    <cellStyle name="计算 4 5 4" xfId="7579"/>
    <cellStyle name="计算 4 5 4 10" xfId="53406"/>
    <cellStyle name="计算 4 5 4 2" xfId="13235"/>
    <cellStyle name="计算 4 5 4 3" xfId="18453"/>
    <cellStyle name="计算 4 5 4 4" xfId="23652"/>
    <cellStyle name="计算 4 5 4 5" xfId="28774"/>
    <cellStyle name="计算 4 5 4 6" xfId="33885"/>
    <cellStyle name="计算 4 5 4 7" xfId="38901"/>
    <cellStyle name="计算 4 5 4 8" xfId="43838"/>
    <cellStyle name="计算 4 5 4 9" xfId="48677"/>
    <cellStyle name="计算 4 5 5" xfId="8159"/>
    <cellStyle name="计算 4 5 5 10" xfId="53409"/>
    <cellStyle name="计算 4 5 5 2" xfId="13238"/>
    <cellStyle name="计算 4 5 5 3" xfId="18456"/>
    <cellStyle name="计算 4 5 5 4" xfId="23655"/>
    <cellStyle name="计算 4 5 5 5" xfId="28777"/>
    <cellStyle name="计算 4 5 5 6" xfId="33888"/>
    <cellStyle name="计算 4 5 5 7" xfId="38904"/>
    <cellStyle name="计算 4 5 5 8" xfId="43841"/>
    <cellStyle name="计算 4 5 5 9" xfId="48680"/>
    <cellStyle name="计算 4 5 6" xfId="8652"/>
    <cellStyle name="计算 4 5 6 10" xfId="53411"/>
    <cellStyle name="计算 4 5 6 2" xfId="13240"/>
    <cellStyle name="计算 4 5 6 3" xfId="18458"/>
    <cellStyle name="计算 4 5 6 4" xfId="23657"/>
    <cellStyle name="计算 4 5 6 5" xfId="28779"/>
    <cellStyle name="计算 4 5 6 6" xfId="33890"/>
    <cellStyle name="计算 4 5 6 7" xfId="38906"/>
    <cellStyle name="计算 4 5 6 8" xfId="43843"/>
    <cellStyle name="计算 4 5 6 9" xfId="48682"/>
    <cellStyle name="计算 4 5 7" xfId="8970"/>
    <cellStyle name="计算 4 5 7 10" xfId="55752"/>
    <cellStyle name="计算 4 5 7 2" xfId="15594"/>
    <cellStyle name="计算 4 5 7 3" xfId="20811"/>
    <cellStyle name="计算 4 5 7 4" xfId="26009"/>
    <cellStyle name="计算 4 5 7 5" xfId="31133"/>
    <cellStyle name="计算 4 5 7 6" xfId="36238"/>
    <cellStyle name="计算 4 5 7 7" xfId="41256"/>
    <cellStyle name="计算 4 5 7 8" xfId="46187"/>
    <cellStyle name="计算 4 5 7 9" xfId="51026"/>
    <cellStyle name="计算 4 5 8" xfId="15593"/>
    <cellStyle name="计算 4 5 9" xfId="20810"/>
    <cellStyle name="计算 4 6" xfId="2736"/>
    <cellStyle name="计算 4 6 10" xfId="26010"/>
    <cellStyle name="计算 4 6 11" xfId="31134"/>
    <cellStyle name="计算 4 6 12" xfId="36239"/>
    <cellStyle name="计算 4 6 13" xfId="41257"/>
    <cellStyle name="计算 4 6 14" xfId="46188"/>
    <cellStyle name="计算 4 6 15" xfId="51027"/>
    <cellStyle name="计算 4 6 16" xfId="55753"/>
    <cellStyle name="计算 4 6 2" xfId="6229"/>
    <cellStyle name="计算 4 6 2 10" xfId="55754"/>
    <cellStyle name="计算 4 6 2 2" xfId="15596"/>
    <cellStyle name="计算 4 6 2 3" xfId="20813"/>
    <cellStyle name="计算 4 6 2 4" xfId="26011"/>
    <cellStyle name="计算 4 6 2 5" xfId="31135"/>
    <cellStyle name="计算 4 6 2 6" xfId="36240"/>
    <cellStyle name="计算 4 6 2 7" xfId="41258"/>
    <cellStyle name="计算 4 6 2 8" xfId="46189"/>
    <cellStyle name="计算 4 6 2 9" xfId="51028"/>
    <cellStyle name="计算 4 6 3" xfId="6911"/>
    <cellStyle name="计算 4 6 3 10" xfId="55755"/>
    <cellStyle name="计算 4 6 3 2" xfId="15597"/>
    <cellStyle name="计算 4 6 3 3" xfId="20814"/>
    <cellStyle name="计算 4 6 3 4" xfId="26012"/>
    <cellStyle name="计算 4 6 3 5" xfId="31136"/>
    <cellStyle name="计算 4 6 3 6" xfId="36241"/>
    <cellStyle name="计算 4 6 3 7" xfId="41259"/>
    <cellStyle name="计算 4 6 3 8" xfId="46190"/>
    <cellStyle name="计算 4 6 3 9" xfId="51029"/>
    <cellStyle name="计算 4 6 4" xfId="7580"/>
    <cellStyle name="计算 4 6 4 10" xfId="55756"/>
    <cellStyle name="计算 4 6 4 2" xfId="15598"/>
    <cellStyle name="计算 4 6 4 3" xfId="20815"/>
    <cellStyle name="计算 4 6 4 4" xfId="26013"/>
    <cellStyle name="计算 4 6 4 5" xfId="31137"/>
    <cellStyle name="计算 4 6 4 6" xfId="36242"/>
    <cellStyle name="计算 4 6 4 7" xfId="41260"/>
    <cellStyle name="计算 4 6 4 8" xfId="46191"/>
    <cellStyle name="计算 4 6 4 9" xfId="51030"/>
    <cellStyle name="计算 4 6 5" xfId="8160"/>
    <cellStyle name="计算 4 6 5 10" xfId="55757"/>
    <cellStyle name="计算 4 6 5 2" xfId="15599"/>
    <cellStyle name="计算 4 6 5 3" xfId="20816"/>
    <cellStyle name="计算 4 6 5 4" xfId="26014"/>
    <cellStyle name="计算 4 6 5 5" xfId="31138"/>
    <cellStyle name="计算 4 6 5 6" xfId="36243"/>
    <cellStyle name="计算 4 6 5 7" xfId="41261"/>
    <cellStyle name="计算 4 6 5 8" xfId="46192"/>
    <cellStyle name="计算 4 6 5 9" xfId="51031"/>
    <cellStyle name="计算 4 6 6" xfId="8653"/>
    <cellStyle name="计算 4 6 6 10" xfId="55758"/>
    <cellStyle name="计算 4 6 6 2" xfId="15600"/>
    <cellStyle name="计算 4 6 6 3" xfId="20817"/>
    <cellStyle name="计算 4 6 6 4" xfId="26015"/>
    <cellStyle name="计算 4 6 6 5" xfId="31139"/>
    <cellStyle name="计算 4 6 6 6" xfId="36244"/>
    <cellStyle name="计算 4 6 6 7" xfId="41262"/>
    <cellStyle name="计算 4 6 6 8" xfId="46193"/>
    <cellStyle name="计算 4 6 6 9" xfId="51032"/>
    <cellStyle name="计算 4 6 7" xfId="8971"/>
    <cellStyle name="计算 4 6 7 10" xfId="55759"/>
    <cellStyle name="计算 4 6 7 2" xfId="15601"/>
    <cellStyle name="计算 4 6 7 3" xfId="20818"/>
    <cellStyle name="计算 4 6 7 4" xfId="26016"/>
    <cellStyle name="计算 4 6 7 5" xfId="31140"/>
    <cellStyle name="计算 4 6 7 6" xfId="36245"/>
    <cellStyle name="计算 4 6 7 7" xfId="41263"/>
    <cellStyle name="计算 4 6 7 8" xfId="46194"/>
    <cellStyle name="计算 4 6 7 9" xfId="51033"/>
    <cellStyle name="计算 4 6 8" xfId="15595"/>
    <cellStyle name="计算 4 6 9" xfId="20812"/>
    <cellStyle name="计算 4 7" xfId="3722"/>
    <cellStyle name="计算 4 7 10" xfId="55760"/>
    <cellStyle name="计算 4 7 2" xfId="15602"/>
    <cellStyle name="计算 4 7 3" xfId="20819"/>
    <cellStyle name="计算 4 7 4" xfId="26017"/>
    <cellStyle name="计算 4 7 5" xfId="31141"/>
    <cellStyle name="计算 4 7 6" xfId="36246"/>
    <cellStyle name="计算 4 7 7" xfId="41264"/>
    <cellStyle name="计算 4 7 8" xfId="46195"/>
    <cellStyle name="计算 4 7 9" xfId="51034"/>
    <cellStyle name="计算 4 8" xfId="4172"/>
    <cellStyle name="计算 4 8 10" xfId="55761"/>
    <cellStyle name="计算 4 8 2" xfId="15603"/>
    <cellStyle name="计算 4 8 3" xfId="20820"/>
    <cellStyle name="计算 4 8 4" xfId="26018"/>
    <cellStyle name="计算 4 8 5" xfId="31142"/>
    <cellStyle name="计算 4 8 6" xfId="36247"/>
    <cellStyle name="计算 4 8 7" xfId="41265"/>
    <cellStyle name="计算 4 8 8" xfId="46196"/>
    <cellStyle name="计算 4 8 9" xfId="51035"/>
    <cellStyle name="计算 4 9" xfId="5988"/>
    <cellStyle name="计算 4 9 10" xfId="55762"/>
    <cellStyle name="计算 4 9 2" xfId="15604"/>
    <cellStyle name="计算 4 9 3" xfId="20821"/>
    <cellStyle name="计算 4 9 4" xfId="26019"/>
    <cellStyle name="计算 4 9 5" xfId="31143"/>
    <cellStyle name="计算 4 9 6" xfId="36248"/>
    <cellStyle name="计算 4 9 7" xfId="41266"/>
    <cellStyle name="计算 4 9 8" xfId="46197"/>
    <cellStyle name="计算 4 9 9" xfId="51036"/>
    <cellStyle name="计算 5" xfId="1079"/>
    <cellStyle name="计算 5 10" xfId="7581"/>
    <cellStyle name="计算 5 10 10" xfId="33276"/>
    <cellStyle name="计算 5 10 2" xfId="11501"/>
    <cellStyle name="计算 5 10 3" xfId="9583"/>
    <cellStyle name="计算 5 10 4" xfId="9097"/>
    <cellStyle name="计算 5 10 5" xfId="9707"/>
    <cellStyle name="计算 5 10 6" xfId="9525"/>
    <cellStyle name="计算 5 10 7" xfId="17938"/>
    <cellStyle name="计算 5 10 8" xfId="17719"/>
    <cellStyle name="计算 5 10 9" xfId="38226"/>
    <cellStyle name="计算 5 11" xfId="8161"/>
    <cellStyle name="计算 5 11 10" xfId="43189"/>
    <cellStyle name="计算 5 11 2" xfId="11504"/>
    <cellStyle name="计算 5 11 3" xfId="10348"/>
    <cellStyle name="计算 5 11 4" xfId="10428"/>
    <cellStyle name="计算 5 11 5" xfId="17690"/>
    <cellStyle name="计算 5 11 6" xfId="10845"/>
    <cellStyle name="计算 5 11 7" xfId="28051"/>
    <cellStyle name="计算 5 11 8" xfId="9167"/>
    <cellStyle name="计算 5 11 9" xfId="27956"/>
    <cellStyle name="计算 5 12" xfId="8654"/>
    <cellStyle name="计算 5 12 10" xfId="53587"/>
    <cellStyle name="计算 5 12 2" xfId="13416"/>
    <cellStyle name="计算 5 12 3" xfId="18634"/>
    <cellStyle name="计算 5 12 4" xfId="23833"/>
    <cellStyle name="计算 5 12 5" xfId="28955"/>
    <cellStyle name="计算 5 12 6" xfId="34066"/>
    <cellStyle name="计算 5 12 7" xfId="39082"/>
    <cellStyle name="计算 5 12 8" xfId="44019"/>
    <cellStyle name="计算 5 12 9" xfId="48858"/>
    <cellStyle name="计算 5 13" xfId="8972"/>
    <cellStyle name="计算 5 13 10" xfId="53589"/>
    <cellStyle name="计算 5 13 2" xfId="13418"/>
    <cellStyle name="计算 5 13 3" xfId="18636"/>
    <cellStyle name="计算 5 13 4" xfId="23835"/>
    <cellStyle name="计算 5 13 5" xfId="28957"/>
    <cellStyle name="计算 5 13 6" xfId="34068"/>
    <cellStyle name="计算 5 13 7" xfId="39084"/>
    <cellStyle name="计算 5 13 8" xfId="44021"/>
    <cellStyle name="计算 5 13 9" xfId="48860"/>
    <cellStyle name="计算 5 14" xfId="15605"/>
    <cellStyle name="计算 5 15" xfId="20822"/>
    <cellStyle name="计算 5 16" xfId="26020"/>
    <cellStyle name="计算 5 17" xfId="31144"/>
    <cellStyle name="计算 5 18" xfId="36249"/>
    <cellStyle name="计算 5 19" xfId="41267"/>
    <cellStyle name="计算 5 2" xfId="1080"/>
    <cellStyle name="计算 5 2 10" xfId="8655"/>
    <cellStyle name="计算 5 2 10 10" xfId="55765"/>
    <cellStyle name="计算 5 2 10 2" xfId="15607"/>
    <cellStyle name="计算 5 2 10 3" xfId="20824"/>
    <cellStyle name="计算 5 2 10 4" xfId="26022"/>
    <cellStyle name="计算 5 2 10 5" xfId="31146"/>
    <cellStyle name="计算 5 2 10 6" xfId="36251"/>
    <cellStyle name="计算 5 2 10 7" xfId="41269"/>
    <cellStyle name="计算 5 2 10 8" xfId="46200"/>
    <cellStyle name="计算 5 2 10 9" xfId="51039"/>
    <cellStyle name="计算 5 2 11" xfId="8973"/>
    <cellStyle name="计算 5 2 11 10" xfId="55766"/>
    <cellStyle name="计算 5 2 11 2" xfId="15608"/>
    <cellStyle name="计算 5 2 11 3" xfId="20825"/>
    <cellStyle name="计算 5 2 11 4" xfId="26023"/>
    <cellStyle name="计算 5 2 11 5" xfId="31147"/>
    <cellStyle name="计算 5 2 11 6" xfId="36252"/>
    <cellStyle name="计算 5 2 11 7" xfId="41270"/>
    <cellStyle name="计算 5 2 11 8" xfId="46201"/>
    <cellStyle name="计算 5 2 11 9" xfId="51040"/>
    <cellStyle name="计算 5 2 12" xfId="15606"/>
    <cellStyle name="计算 5 2 13" xfId="20823"/>
    <cellStyle name="计算 5 2 14" xfId="26021"/>
    <cellStyle name="计算 5 2 15" xfId="31145"/>
    <cellStyle name="计算 5 2 16" xfId="36250"/>
    <cellStyle name="计算 5 2 17" xfId="41268"/>
    <cellStyle name="计算 5 2 18" xfId="46199"/>
    <cellStyle name="计算 5 2 19" xfId="51038"/>
    <cellStyle name="计算 5 2 2" xfId="2737"/>
    <cellStyle name="计算 5 2 2 10" xfId="26024"/>
    <cellStyle name="计算 5 2 2 11" xfId="31148"/>
    <cellStyle name="计算 5 2 2 12" xfId="36253"/>
    <cellStyle name="计算 5 2 2 13" xfId="41271"/>
    <cellStyle name="计算 5 2 2 14" xfId="46202"/>
    <cellStyle name="计算 5 2 2 15" xfId="51041"/>
    <cellStyle name="计算 5 2 2 16" xfId="55767"/>
    <cellStyle name="计算 5 2 2 2" xfId="6232"/>
    <cellStyle name="计算 5 2 2 2 10" xfId="52829"/>
    <cellStyle name="计算 5 2 2 2 2" xfId="12424"/>
    <cellStyle name="计算 5 2 2 2 3" xfId="17661"/>
    <cellStyle name="计算 5 2 2 2 4" xfId="22878"/>
    <cellStyle name="计算 5 2 2 2 5" xfId="28023"/>
    <cellStyle name="计算 5 2 2 2 6" xfId="33144"/>
    <cellStyle name="计算 5 2 2 2 7" xfId="38207"/>
    <cellStyle name="计算 5 2 2 2 8" xfId="43171"/>
    <cellStyle name="计算 5 2 2 2 9" xfId="48048"/>
    <cellStyle name="计算 5 2 2 3" xfId="6914"/>
    <cellStyle name="计算 5 2 2 3 10" xfId="55202"/>
    <cellStyle name="计算 5 2 2 3 2" xfId="15044"/>
    <cellStyle name="计算 5 2 2 3 3" xfId="20261"/>
    <cellStyle name="计算 5 2 2 3 4" xfId="25459"/>
    <cellStyle name="计算 5 2 2 3 5" xfId="30583"/>
    <cellStyle name="计算 5 2 2 3 6" xfId="35688"/>
    <cellStyle name="计算 5 2 2 3 7" xfId="40706"/>
    <cellStyle name="计算 5 2 2 3 8" xfId="45637"/>
    <cellStyle name="计算 5 2 2 3 9" xfId="50476"/>
    <cellStyle name="计算 5 2 2 4" xfId="7583"/>
    <cellStyle name="计算 5 2 2 4 10" xfId="55204"/>
    <cellStyle name="计算 5 2 2 4 2" xfId="15046"/>
    <cellStyle name="计算 5 2 2 4 3" xfId="20263"/>
    <cellStyle name="计算 5 2 2 4 4" xfId="25461"/>
    <cellStyle name="计算 5 2 2 4 5" xfId="30585"/>
    <cellStyle name="计算 5 2 2 4 6" xfId="35690"/>
    <cellStyle name="计算 5 2 2 4 7" xfId="40708"/>
    <cellStyle name="计算 5 2 2 4 8" xfId="45639"/>
    <cellStyle name="计算 5 2 2 4 9" xfId="50478"/>
    <cellStyle name="计算 5 2 2 5" xfId="8163"/>
    <cellStyle name="计算 5 2 2 5 10" xfId="55206"/>
    <cellStyle name="计算 5 2 2 5 2" xfId="15048"/>
    <cellStyle name="计算 5 2 2 5 3" xfId="20265"/>
    <cellStyle name="计算 5 2 2 5 4" xfId="25463"/>
    <cellStyle name="计算 5 2 2 5 5" xfId="30587"/>
    <cellStyle name="计算 5 2 2 5 6" xfId="35692"/>
    <cellStyle name="计算 5 2 2 5 7" xfId="40710"/>
    <cellStyle name="计算 5 2 2 5 8" xfId="45641"/>
    <cellStyle name="计算 5 2 2 5 9" xfId="50480"/>
    <cellStyle name="计算 5 2 2 6" xfId="8656"/>
    <cellStyle name="计算 5 2 2 6 10" xfId="55208"/>
    <cellStyle name="计算 5 2 2 6 2" xfId="15050"/>
    <cellStyle name="计算 5 2 2 6 3" xfId="20267"/>
    <cellStyle name="计算 5 2 2 6 4" xfId="25465"/>
    <cellStyle name="计算 5 2 2 6 5" xfId="30589"/>
    <cellStyle name="计算 5 2 2 6 6" xfId="35694"/>
    <cellStyle name="计算 5 2 2 6 7" xfId="40712"/>
    <cellStyle name="计算 5 2 2 6 8" xfId="45643"/>
    <cellStyle name="计算 5 2 2 6 9" xfId="50482"/>
    <cellStyle name="计算 5 2 2 7" xfId="8974"/>
    <cellStyle name="计算 5 2 2 7 10" xfId="55210"/>
    <cellStyle name="计算 5 2 2 7 2" xfId="15052"/>
    <cellStyle name="计算 5 2 2 7 3" xfId="20269"/>
    <cellStyle name="计算 5 2 2 7 4" xfId="25467"/>
    <cellStyle name="计算 5 2 2 7 5" xfId="30591"/>
    <cellStyle name="计算 5 2 2 7 6" xfId="35696"/>
    <cellStyle name="计算 5 2 2 7 7" xfId="40714"/>
    <cellStyle name="计算 5 2 2 7 8" xfId="45645"/>
    <cellStyle name="计算 5 2 2 7 9" xfId="50484"/>
    <cellStyle name="计算 5 2 2 8" xfId="15609"/>
    <cellStyle name="计算 5 2 2 9" xfId="20826"/>
    <cellStyle name="计算 5 2 20" xfId="55764"/>
    <cellStyle name="计算 5 2 3" xfId="1871"/>
    <cellStyle name="计算 5 2 3 10" xfId="26025"/>
    <cellStyle name="计算 5 2 3 11" xfId="31149"/>
    <cellStyle name="计算 5 2 3 12" xfId="36254"/>
    <cellStyle name="计算 5 2 3 13" xfId="41272"/>
    <cellStyle name="计算 5 2 3 14" xfId="46203"/>
    <cellStyle name="计算 5 2 3 15" xfId="51042"/>
    <cellStyle name="计算 5 2 3 16" xfId="55768"/>
    <cellStyle name="计算 5 2 3 2" xfId="5086"/>
    <cellStyle name="计算 5 2 3 2 10" xfId="55769"/>
    <cellStyle name="计算 5 2 3 2 2" xfId="15611"/>
    <cellStyle name="计算 5 2 3 2 3" xfId="20828"/>
    <cellStyle name="计算 5 2 3 2 4" xfId="26026"/>
    <cellStyle name="计算 5 2 3 2 5" xfId="31150"/>
    <cellStyle name="计算 5 2 3 2 6" xfId="36255"/>
    <cellStyle name="计算 5 2 3 2 7" xfId="41273"/>
    <cellStyle name="计算 5 2 3 2 8" xfId="46204"/>
    <cellStyle name="计算 5 2 3 2 9" xfId="51043"/>
    <cellStyle name="计算 5 2 3 3" xfId="5736"/>
    <cellStyle name="计算 5 2 3 3 10" xfId="55770"/>
    <cellStyle name="计算 5 2 3 3 2" xfId="15612"/>
    <cellStyle name="计算 5 2 3 3 3" xfId="20829"/>
    <cellStyle name="计算 5 2 3 3 4" xfId="26027"/>
    <cellStyle name="计算 5 2 3 3 5" xfId="31151"/>
    <cellStyle name="计算 5 2 3 3 6" xfId="36256"/>
    <cellStyle name="计算 5 2 3 3 7" xfId="41274"/>
    <cellStyle name="计算 5 2 3 3 8" xfId="46205"/>
    <cellStyle name="计算 5 2 3 3 9" xfId="51044"/>
    <cellStyle name="计算 5 2 3 4" xfId="4560"/>
    <cellStyle name="计算 5 2 3 4 10" xfId="55771"/>
    <cellStyle name="计算 5 2 3 4 2" xfId="15613"/>
    <cellStyle name="计算 5 2 3 4 3" xfId="20830"/>
    <cellStyle name="计算 5 2 3 4 4" xfId="26028"/>
    <cellStyle name="计算 5 2 3 4 5" xfId="31152"/>
    <cellStyle name="计算 5 2 3 4 6" xfId="36257"/>
    <cellStyle name="计算 5 2 3 4 7" xfId="41275"/>
    <cellStyle name="计算 5 2 3 4 8" xfId="46206"/>
    <cellStyle name="计算 5 2 3 4 9" xfId="51045"/>
    <cellStyle name="计算 5 2 3 5" xfId="7038"/>
    <cellStyle name="计算 5 2 3 5 10" xfId="55772"/>
    <cellStyle name="计算 5 2 3 5 2" xfId="15614"/>
    <cellStyle name="计算 5 2 3 5 3" xfId="20831"/>
    <cellStyle name="计算 5 2 3 5 4" xfId="26029"/>
    <cellStyle name="计算 5 2 3 5 5" xfId="31153"/>
    <cellStyle name="计算 5 2 3 5 6" xfId="36258"/>
    <cellStyle name="计算 5 2 3 5 7" xfId="41276"/>
    <cellStyle name="计算 5 2 3 5 8" xfId="46207"/>
    <cellStyle name="计算 5 2 3 5 9" xfId="51046"/>
    <cellStyle name="计算 5 2 3 6" xfId="6968"/>
    <cellStyle name="计算 5 2 3 6 10" xfId="55773"/>
    <cellStyle name="计算 5 2 3 6 2" xfId="15615"/>
    <cellStyle name="计算 5 2 3 6 3" xfId="20832"/>
    <cellStyle name="计算 5 2 3 6 4" xfId="26030"/>
    <cellStyle name="计算 5 2 3 6 5" xfId="31154"/>
    <cellStyle name="计算 5 2 3 6 6" xfId="36259"/>
    <cellStyle name="计算 5 2 3 6 7" xfId="41277"/>
    <cellStyle name="计算 5 2 3 6 8" xfId="46208"/>
    <cellStyle name="计算 5 2 3 6 9" xfId="51047"/>
    <cellStyle name="计算 5 2 3 7" xfId="5677"/>
    <cellStyle name="计算 5 2 3 7 10" xfId="55774"/>
    <cellStyle name="计算 5 2 3 7 2" xfId="15616"/>
    <cellStyle name="计算 5 2 3 7 3" xfId="20833"/>
    <cellStyle name="计算 5 2 3 7 4" xfId="26031"/>
    <cellStyle name="计算 5 2 3 7 5" xfId="31155"/>
    <cellStyle name="计算 5 2 3 7 6" xfId="36260"/>
    <cellStyle name="计算 5 2 3 7 7" xfId="41278"/>
    <cellStyle name="计算 5 2 3 7 8" xfId="46209"/>
    <cellStyle name="计算 5 2 3 7 9" xfId="51048"/>
    <cellStyle name="计算 5 2 3 8" xfId="15610"/>
    <cellStyle name="计算 5 2 3 9" xfId="20827"/>
    <cellStyle name="计算 5 2 4" xfId="3820"/>
    <cellStyle name="计算 5 2 4 10" xfId="55775"/>
    <cellStyle name="计算 5 2 4 2" xfId="15617"/>
    <cellStyle name="计算 5 2 4 3" xfId="20834"/>
    <cellStyle name="计算 5 2 4 4" xfId="26032"/>
    <cellStyle name="计算 5 2 4 5" xfId="31156"/>
    <cellStyle name="计算 5 2 4 6" xfId="36261"/>
    <cellStyle name="计算 5 2 4 7" xfId="41279"/>
    <cellStyle name="计算 5 2 4 8" xfId="46210"/>
    <cellStyle name="计算 5 2 4 9" xfId="51049"/>
    <cellStyle name="计算 5 2 5" xfId="4221"/>
    <cellStyle name="计算 5 2 5 10" xfId="55776"/>
    <cellStyle name="计算 5 2 5 2" xfId="15618"/>
    <cellStyle name="计算 5 2 5 3" xfId="20835"/>
    <cellStyle name="计算 5 2 5 4" xfId="26033"/>
    <cellStyle name="计算 5 2 5 5" xfId="31157"/>
    <cellStyle name="计算 5 2 5 6" xfId="36262"/>
    <cellStyle name="计算 5 2 5 7" xfId="41280"/>
    <cellStyle name="计算 5 2 5 8" xfId="46211"/>
    <cellStyle name="计算 5 2 5 9" xfId="51050"/>
    <cellStyle name="计算 5 2 6" xfId="6231"/>
    <cellStyle name="计算 5 2 6 10" xfId="55777"/>
    <cellStyle name="计算 5 2 6 2" xfId="15619"/>
    <cellStyle name="计算 5 2 6 3" xfId="20836"/>
    <cellStyle name="计算 5 2 6 4" xfId="26034"/>
    <cellStyle name="计算 5 2 6 5" xfId="31158"/>
    <cellStyle name="计算 5 2 6 6" xfId="36263"/>
    <cellStyle name="计算 5 2 6 7" xfId="41281"/>
    <cellStyle name="计算 5 2 6 8" xfId="46212"/>
    <cellStyle name="计算 5 2 6 9" xfId="51051"/>
    <cellStyle name="计算 5 2 7" xfId="6913"/>
    <cellStyle name="计算 5 2 7 10" xfId="55778"/>
    <cellStyle name="计算 5 2 7 2" xfId="15620"/>
    <cellStyle name="计算 5 2 7 3" xfId="20837"/>
    <cellStyle name="计算 5 2 7 4" xfId="26035"/>
    <cellStyle name="计算 5 2 7 5" xfId="31159"/>
    <cellStyle name="计算 5 2 7 6" xfId="36264"/>
    <cellStyle name="计算 5 2 7 7" xfId="41282"/>
    <cellStyle name="计算 5 2 7 8" xfId="46213"/>
    <cellStyle name="计算 5 2 7 9" xfId="51052"/>
    <cellStyle name="计算 5 2 8" xfId="7582"/>
    <cellStyle name="计算 5 2 8 10" xfId="55779"/>
    <cellStyle name="计算 5 2 8 2" xfId="15621"/>
    <cellStyle name="计算 5 2 8 3" xfId="20838"/>
    <cellStyle name="计算 5 2 8 4" xfId="26036"/>
    <cellStyle name="计算 5 2 8 5" xfId="31160"/>
    <cellStyle name="计算 5 2 8 6" xfId="36265"/>
    <cellStyle name="计算 5 2 8 7" xfId="41283"/>
    <cellStyle name="计算 5 2 8 8" xfId="46214"/>
    <cellStyle name="计算 5 2 8 9" xfId="51053"/>
    <cellStyle name="计算 5 2 9" xfId="8162"/>
    <cellStyle name="计算 5 2 9 10" xfId="55780"/>
    <cellStyle name="计算 5 2 9 2" xfId="15622"/>
    <cellStyle name="计算 5 2 9 3" xfId="20839"/>
    <cellStyle name="计算 5 2 9 4" xfId="26037"/>
    <cellStyle name="计算 5 2 9 5" xfId="31161"/>
    <cellStyle name="计算 5 2 9 6" xfId="36266"/>
    <cellStyle name="计算 5 2 9 7" xfId="41284"/>
    <cellStyle name="计算 5 2 9 8" xfId="46215"/>
    <cellStyle name="计算 5 2 9 9" xfId="51054"/>
    <cellStyle name="计算 5 20" xfId="46198"/>
    <cellStyle name="计算 5 21" xfId="51037"/>
    <cellStyle name="计算 5 22" xfId="55763"/>
    <cellStyle name="计算 5 3" xfId="1081"/>
    <cellStyle name="计算 5 3 10" xfId="8657"/>
    <cellStyle name="计算 5 3 10 10" xfId="55783"/>
    <cellStyle name="计算 5 3 10 2" xfId="15625"/>
    <cellStyle name="计算 5 3 10 3" xfId="20842"/>
    <cellStyle name="计算 5 3 10 4" xfId="26040"/>
    <cellStyle name="计算 5 3 10 5" xfId="31164"/>
    <cellStyle name="计算 5 3 10 6" xfId="36269"/>
    <cellStyle name="计算 5 3 10 7" xfId="41287"/>
    <cellStyle name="计算 5 3 10 8" xfId="46218"/>
    <cellStyle name="计算 5 3 10 9" xfId="51057"/>
    <cellStyle name="计算 5 3 11" xfId="8975"/>
    <cellStyle name="计算 5 3 11 10" xfId="55785"/>
    <cellStyle name="计算 5 3 11 2" xfId="15627"/>
    <cellStyle name="计算 5 3 11 3" xfId="20844"/>
    <cellStyle name="计算 5 3 11 4" xfId="26042"/>
    <cellStyle name="计算 5 3 11 5" xfId="31166"/>
    <cellStyle name="计算 5 3 11 6" xfId="36271"/>
    <cellStyle name="计算 5 3 11 7" xfId="41289"/>
    <cellStyle name="计算 5 3 11 8" xfId="46220"/>
    <cellStyle name="计算 5 3 11 9" xfId="51059"/>
    <cellStyle name="计算 5 3 12" xfId="15623"/>
    <cellStyle name="计算 5 3 13" xfId="20840"/>
    <cellStyle name="计算 5 3 14" xfId="26038"/>
    <cellStyle name="计算 5 3 15" xfId="31162"/>
    <cellStyle name="计算 5 3 16" xfId="36267"/>
    <cellStyle name="计算 5 3 17" xfId="41285"/>
    <cellStyle name="计算 5 3 18" xfId="46216"/>
    <cellStyle name="计算 5 3 19" xfId="51055"/>
    <cellStyle name="计算 5 3 2" xfId="2738"/>
    <cellStyle name="计算 5 3 2 10" xfId="26043"/>
    <cellStyle name="计算 5 3 2 11" xfId="31167"/>
    <cellStyle name="计算 5 3 2 12" xfId="36272"/>
    <cellStyle name="计算 5 3 2 13" xfId="41290"/>
    <cellStyle name="计算 5 3 2 14" xfId="46221"/>
    <cellStyle name="计算 5 3 2 15" xfId="51060"/>
    <cellStyle name="计算 5 3 2 16" xfId="55786"/>
    <cellStyle name="计算 5 3 2 2" xfId="6235"/>
    <cellStyle name="计算 5 3 2 2 10" xfId="55787"/>
    <cellStyle name="计算 5 3 2 2 2" xfId="15629"/>
    <cellStyle name="计算 5 3 2 2 3" xfId="20846"/>
    <cellStyle name="计算 5 3 2 2 4" xfId="26044"/>
    <cellStyle name="计算 5 3 2 2 5" xfId="31168"/>
    <cellStyle name="计算 5 3 2 2 6" xfId="36273"/>
    <cellStyle name="计算 5 3 2 2 7" xfId="41291"/>
    <cellStyle name="计算 5 3 2 2 8" xfId="46222"/>
    <cellStyle name="计算 5 3 2 2 9" xfId="51061"/>
    <cellStyle name="计算 5 3 2 3" xfId="6917"/>
    <cellStyle name="计算 5 3 2 3 10" xfId="55226"/>
    <cellStyle name="计算 5 3 2 3 2" xfId="15068"/>
    <cellStyle name="计算 5 3 2 3 3" xfId="20285"/>
    <cellStyle name="计算 5 3 2 3 4" xfId="25483"/>
    <cellStyle name="计算 5 3 2 3 5" xfId="30607"/>
    <cellStyle name="计算 5 3 2 3 6" xfId="35712"/>
    <cellStyle name="计算 5 3 2 3 7" xfId="40730"/>
    <cellStyle name="计算 5 3 2 3 8" xfId="45661"/>
    <cellStyle name="计算 5 3 2 3 9" xfId="50500"/>
    <cellStyle name="计算 5 3 2 4" xfId="7586"/>
    <cellStyle name="计算 5 3 2 4 10" xfId="55228"/>
    <cellStyle name="计算 5 3 2 4 2" xfId="15070"/>
    <cellStyle name="计算 5 3 2 4 3" xfId="20287"/>
    <cellStyle name="计算 5 3 2 4 4" xfId="25485"/>
    <cellStyle name="计算 5 3 2 4 5" xfId="30609"/>
    <cellStyle name="计算 5 3 2 4 6" xfId="35714"/>
    <cellStyle name="计算 5 3 2 4 7" xfId="40732"/>
    <cellStyle name="计算 5 3 2 4 8" xfId="45663"/>
    <cellStyle name="计算 5 3 2 4 9" xfId="50502"/>
    <cellStyle name="计算 5 3 2 5" xfId="8166"/>
    <cellStyle name="计算 5 3 2 5 10" xfId="55230"/>
    <cellStyle name="计算 5 3 2 5 2" xfId="15072"/>
    <cellStyle name="计算 5 3 2 5 3" xfId="20289"/>
    <cellStyle name="计算 5 3 2 5 4" xfId="25487"/>
    <cellStyle name="计算 5 3 2 5 5" xfId="30611"/>
    <cellStyle name="计算 5 3 2 5 6" xfId="35716"/>
    <cellStyle name="计算 5 3 2 5 7" xfId="40734"/>
    <cellStyle name="计算 5 3 2 5 8" xfId="45665"/>
    <cellStyle name="计算 5 3 2 5 9" xfId="50504"/>
    <cellStyle name="计算 5 3 2 6" xfId="8659"/>
    <cellStyle name="计算 5 3 2 6 10" xfId="55232"/>
    <cellStyle name="计算 5 3 2 6 2" xfId="15074"/>
    <cellStyle name="计算 5 3 2 6 3" xfId="20291"/>
    <cellStyle name="计算 5 3 2 6 4" xfId="25489"/>
    <cellStyle name="计算 5 3 2 6 5" xfId="30613"/>
    <cellStyle name="计算 5 3 2 6 6" xfId="35718"/>
    <cellStyle name="计算 5 3 2 6 7" xfId="40736"/>
    <cellStyle name="计算 5 3 2 6 8" xfId="45667"/>
    <cellStyle name="计算 5 3 2 6 9" xfId="50506"/>
    <cellStyle name="计算 5 3 2 7" xfId="8976"/>
    <cellStyle name="计算 5 3 2 7 10" xfId="55234"/>
    <cellStyle name="计算 5 3 2 7 2" xfId="15076"/>
    <cellStyle name="计算 5 3 2 7 3" xfId="20293"/>
    <cellStyle name="计算 5 3 2 7 4" xfId="25491"/>
    <cellStyle name="计算 5 3 2 7 5" xfId="30615"/>
    <cellStyle name="计算 5 3 2 7 6" xfId="35720"/>
    <cellStyle name="计算 5 3 2 7 7" xfId="40738"/>
    <cellStyle name="计算 5 3 2 7 8" xfId="45669"/>
    <cellStyle name="计算 5 3 2 7 9" xfId="50508"/>
    <cellStyle name="计算 5 3 2 8" xfId="15628"/>
    <cellStyle name="计算 5 3 2 9" xfId="20845"/>
    <cellStyle name="计算 5 3 20" xfId="55781"/>
    <cellStyle name="计算 5 3 3" xfId="2739"/>
    <cellStyle name="计算 5 3 3 10" xfId="26045"/>
    <cellStyle name="计算 5 3 3 11" xfId="31169"/>
    <cellStyle name="计算 5 3 3 12" xfId="36274"/>
    <cellStyle name="计算 5 3 3 13" xfId="41292"/>
    <cellStyle name="计算 5 3 3 14" xfId="46223"/>
    <cellStyle name="计算 5 3 3 15" xfId="51062"/>
    <cellStyle name="计算 5 3 3 16" xfId="55788"/>
    <cellStyle name="计算 5 3 3 2" xfId="6236"/>
    <cellStyle name="计算 5 3 3 2 10" xfId="55789"/>
    <cellStyle name="计算 5 3 3 2 2" xfId="15631"/>
    <cellStyle name="计算 5 3 3 2 3" xfId="20848"/>
    <cellStyle name="计算 5 3 3 2 4" xfId="26046"/>
    <cellStyle name="计算 5 3 3 2 5" xfId="31170"/>
    <cellStyle name="计算 5 3 3 2 6" xfId="36275"/>
    <cellStyle name="计算 5 3 3 2 7" xfId="41293"/>
    <cellStyle name="计算 5 3 3 2 8" xfId="46224"/>
    <cellStyle name="计算 5 3 3 2 9" xfId="51063"/>
    <cellStyle name="计算 5 3 3 3" xfId="6919"/>
    <cellStyle name="计算 5 3 3 3 10" xfId="55790"/>
    <cellStyle name="计算 5 3 3 3 2" xfId="15632"/>
    <cellStyle name="计算 5 3 3 3 3" xfId="20849"/>
    <cellStyle name="计算 5 3 3 3 4" xfId="26047"/>
    <cellStyle name="计算 5 3 3 3 5" xfId="31171"/>
    <cellStyle name="计算 5 3 3 3 6" xfId="36276"/>
    <cellStyle name="计算 5 3 3 3 7" xfId="41294"/>
    <cellStyle name="计算 5 3 3 3 8" xfId="46225"/>
    <cellStyle name="计算 5 3 3 3 9" xfId="51064"/>
    <cellStyle name="计算 5 3 3 4" xfId="7587"/>
    <cellStyle name="计算 5 3 3 4 10" xfId="55791"/>
    <cellStyle name="计算 5 3 3 4 2" xfId="15633"/>
    <cellStyle name="计算 5 3 3 4 3" xfId="20850"/>
    <cellStyle name="计算 5 3 3 4 4" xfId="26048"/>
    <cellStyle name="计算 5 3 3 4 5" xfId="31172"/>
    <cellStyle name="计算 5 3 3 4 6" xfId="36277"/>
    <cellStyle name="计算 5 3 3 4 7" xfId="41295"/>
    <cellStyle name="计算 5 3 3 4 8" xfId="46226"/>
    <cellStyle name="计算 5 3 3 4 9" xfId="51065"/>
    <cellStyle name="计算 5 3 3 5" xfId="8168"/>
    <cellStyle name="计算 5 3 3 5 10" xfId="55043"/>
    <cellStyle name="计算 5 3 3 5 2" xfId="14885"/>
    <cellStyle name="计算 5 3 3 5 3" xfId="20102"/>
    <cellStyle name="计算 5 3 3 5 4" xfId="25300"/>
    <cellStyle name="计算 5 3 3 5 5" xfId="30424"/>
    <cellStyle name="计算 5 3 3 5 6" xfId="35529"/>
    <cellStyle name="计算 5 3 3 5 7" xfId="40547"/>
    <cellStyle name="计算 5 3 3 5 8" xfId="45478"/>
    <cellStyle name="计算 5 3 3 5 9" xfId="50317"/>
    <cellStyle name="计算 5 3 3 6" xfId="8660"/>
    <cellStyle name="计算 5 3 3 6 10" xfId="55049"/>
    <cellStyle name="计算 5 3 3 6 2" xfId="14891"/>
    <cellStyle name="计算 5 3 3 6 3" xfId="20108"/>
    <cellStyle name="计算 5 3 3 6 4" xfId="25306"/>
    <cellStyle name="计算 5 3 3 6 5" xfId="30430"/>
    <cellStyle name="计算 5 3 3 6 6" xfId="35535"/>
    <cellStyle name="计算 5 3 3 6 7" xfId="40553"/>
    <cellStyle name="计算 5 3 3 6 8" xfId="45484"/>
    <cellStyle name="计算 5 3 3 6 9" xfId="50323"/>
    <cellStyle name="计算 5 3 3 7" xfId="8977"/>
    <cellStyle name="计算 5 3 3 7 10" xfId="55052"/>
    <cellStyle name="计算 5 3 3 7 2" xfId="14894"/>
    <cellStyle name="计算 5 3 3 7 3" xfId="20111"/>
    <cellStyle name="计算 5 3 3 7 4" xfId="25309"/>
    <cellStyle name="计算 5 3 3 7 5" xfId="30433"/>
    <cellStyle name="计算 5 3 3 7 6" xfId="35538"/>
    <cellStyle name="计算 5 3 3 7 7" xfId="40556"/>
    <cellStyle name="计算 5 3 3 7 8" xfId="45487"/>
    <cellStyle name="计算 5 3 3 7 9" xfId="50326"/>
    <cellStyle name="计算 5 3 3 8" xfId="15630"/>
    <cellStyle name="计算 5 3 3 9" xfId="20847"/>
    <cellStyle name="计算 5 3 4" xfId="3821"/>
    <cellStyle name="计算 5 3 4 10" xfId="55792"/>
    <cellStyle name="计算 5 3 4 2" xfId="15634"/>
    <cellStyle name="计算 5 3 4 3" xfId="20851"/>
    <cellStyle name="计算 5 3 4 4" xfId="26049"/>
    <cellStyle name="计算 5 3 4 5" xfId="31173"/>
    <cellStyle name="计算 5 3 4 6" xfId="36278"/>
    <cellStyle name="计算 5 3 4 7" xfId="41296"/>
    <cellStyle name="计算 5 3 4 8" xfId="46227"/>
    <cellStyle name="计算 5 3 4 9" xfId="51066"/>
    <cellStyle name="计算 5 3 5" xfId="4222"/>
    <cellStyle name="计算 5 3 5 10" xfId="55793"/>
    <cellStyle name="计算 5 3 5 2" xfId="15635"/>
    <cellStyle name="计算 5 3 5 3" xfId="20852"/>
    <cellStyle name="计算 5 3 5 4" xfId="26050"/>
    <cellStyle name="计算 5 3 5 5" xfId="31174"/>
    <cellStyle name="计算 5 3 5 6" xfId="36279"/>
    <cellStyle name="计算 5 3 5 7" xfId="41297"/>
    <cellStyle name="计算 5 3 5 8" xfId="46228"/>
    <cellStyle name="计算 5 3 5 9" xfId="51067"/>
    <cellStyle name="计算 5 3 6" xfId="6233"/>
    <cellStyle name="计算 5 3 6 10" xfId="55794"/>
    <cellStyle name="计算 5 3 6 2" xfId="15636"/>
    <cellStyle name="计算 5 3 6 3" xfId="20853"/>
    <cellStyle name="计算 5 3 6 4" xfId="26051"/>
    <cellStyle name="计算 5 3 6 5" xfId="31175"/>
    <cellStyle name="计算 5 3 6 6" xfId="36280"/>
    <cellStyle name="计算 5 3 6 7" xfId="41298"/>
    <cellStyle name="计算 5 3 6 8" xfId="46229"/>
    <cellStyle name="计算 5 3 6 9" xfId="51068"/>
    <cellStyle name="计算 5 3 7" xfId="6915"/>
    <cellStyle name="计算 5 3 7 10" xfId="55795"/>
    <cellStyle name="计算 5 3 7 2" xfId="15637"/>
    <cellStyle name="计算 5 3 7 3" xfId="20854"/>
    <cellStyle name="计算 5 3 7 4" xfId="26052"/>
    <cellStyle name="计算 5 3 7 5" xfId="31176"/>
    <cellStyle name="计算 5 3 7 6" xfId="36281"/>
    <cellStyle name="计算 5 3 7 7" xfId="41299"/>
    <cellStyle name="计算 5 3 7 8" xfId="46230"/>
    <cellStyle name="计算 5 3 7 9" xfId="51069"/>
    <cellStyle name="计算 5 3 8" xfId="7584"/>
    <cellStyle name="计算 5 3 8 10" xfId="55796"/>
    <cellStyle name="计算 5 3 8 2" xfId="15638"/>
    <cellStyle name="计算 5 3 8 3" xfId="20855"/>
    <cellStyle name="计算 5 3 8 4" xfId="26053"/>
    <cellStyle name="计算 5 3 8 5" xfId="31177"/>
    <cellStyle name="计算 5 3 8 6" xfId="36282"/>
    <cellStyle name="计算 5 3 8 7" xfId="41300"/>
    <cellStyle name="计算 5 3 8 8" xfId="46231"/>
    <cellStyle name="计算 5 3 8 9" xfId="51070"/>
    <cellStyle name="计算 5 3 9" xfId="8164"/>
    <cellStyle name="计算 5 3 9 10" xfId="55797"/>
    <cellStyle name="计算 5 3 9 2" xfId="15639"/>
    <cellStyle name="计算 5 3 9 3" xfId="20856"/>
    <cellStyle name="计算 5 3 9 4" xfId="26054"/>
    <cellStyle name="计算 5 3 9 5" xfId="31178"/>
    <cellStyle name="计算 5 3 9 6" xfId="36283"/>
    <cellStyle name="计算 5 3 9 7" xfId="41301"/>
    <cellStyle name="计算 5 3 9 8" xfId="46232"/>
    <cellStyle name="计算 5 3 9 9" xfId="51071"/>
    <cellStyle name="计算 5 4" xfId="2740"/>
    <cellStyle name="计算 5 4 10" xfId="26055"/>
    <cellStyle name="计算 5 4 11" xfId="31179"/>
    <cellStyle name="计算 5 4 12" xfId="36284"/>
    <cellStyle name="计算 5 4 13" xfId="41302"/>
    <cellStyle name="计算 5 4 14" xfId="46233"/>
    <cellStyle name="计算 5 4 15" xfId="51072"/>
    <cellStyle name="计算 5 4 16" xfId="55798"/>
    <cellStyle name="计算 5 4 2" xfId="6237"/>
    <cellStyle name="计算 5 4 2 10" xfId="55799"/>
    <cellStyle name="计算 5 4 2 2" xfId="15641"/>
    <cellStyle name="计算 5 4 2 3" xfId="20858"/>
    <cellStyle name="计算 5 4 2 4" xfId="26056"/>
    <cellStyle name="计算 5 4 2 5" xfId="31180"/>
    <cellStyle name="计算 5 4 2 6" xfId="36285"/>
    <cellStyle name="计算 5 4 2 7" xfId="41303"/>
    <cellStyle name="计算 5 4 2 8" xfId="46234"/>
    <cellStyle name="计算 5 4 2 9" xfId="51073"/>
    <cellStyle name="计算 5 4 3" xfId="6920"/>
    <cellStyle name="计算 5 4 3 10" xfId="55800"/>
    <cellStyle name="计算 5 4 3 2" xfId="15642"/>
    <cellStyle name="计算 5 4 3 3" xfId="20859"/>
    <cellStyle name="计算 5 4 3 4" xfId="26057"/>
    <cellStyle name="计算 5 4 3 5" xfId="31181"/>
    <cellStyle name="计算 5 4 3 6" xfId="36286"/>
    <cellStyle name="计算 5 4 3 7" xfId="41304"/>
    <cellStyle name="计算 5 4 3 8" xfId="46235"/>
    <cellStyle name="计算 5 4 3 9" xfId="51074"/>
    <cellStyle name="计算 5 4 4" xfId="7588"/>
    <cellStyle name="计算 5 4 4 10" xfId="55801"/>
    <cellStyle name="计算 5 4 4 2" xfId="15643"/>
    <cellStyle name="计算 5 4 4 3" xfId="20860"/>
    <cellStyle name="计算 5 4 4 4" xfId="26058"/>
    <cellStyle name="计算 5 4 4 5" xfId="31182"/>
    <cellStyle name="计算 5 4 4 6" xfId="36287"/>
    <cellStyle name="计算 5 4 4 7" xfId="41305"/>
    <cellStyle name="计算 5 4 4 8" xfId="46236"/>
    <cellStyle name="计算 5 4 4 9" xfId="51075"/>
    <cellStyle name="计算 5 4 5" xfId="8169"/>
    <cellStyle name="计算 5 4 5 10" xfId="55802"/>
    <cellStyle name="计算 5 4 5 2" xfId="15644"/>
    <cellStyle name="计算 5 4 5 3" xfId="20861"/>
    <cellStyle name="计算 5 4 5 4" xfId="26059"/>
    <cellStyle name="计算 5 4 5 5" xfId="31183"/>
    <cellStyle name="计算 5 4 5 6" xfId="36288"/>
    <cellStyle name="计算 5 4 5 7" xfId="41306"/>
    <cellStyle name="计算 5 4 5 8" xfId="46237"/>
    <cellStyle name="计算 5 4 5 9" xfId="51076"/>
    <cellStyle name="计算 5 4 6" xfId="8661"/>
    <cellStyle name="计算 5 4 6 10" xfId="55803"/>
    <cellStyle name="计算 5 4 6 2" xfId="15645"/>
    <cellStyle name="计算 5 4 6 3" xfId="20862"/>
    <cellStyle name="计算 5 4 6 4" xfId="26060"/>
    <cellStyle name="计算 5 4 6 5" xfId="31184"/>
    <cellStyle name="计算 5 4 6 6" xfId="36289"/>
    <cellStyle name="计算 5 4 6 7" xfId="41307"/>
    <cellStyle name="计算 5 4 6 8" xfId="46238"/>
    <cellStyle name="计算 5 4 6 9" xfId="51077"/>
    <cellStyle name="计算 5 4 7" xfId="8978"/>
    <cellStyle name="计算 5 4 7 10" xfId="55804"/>
    <cellStyle name="计算 5 4 7 2" xfId="15646"/>
    <cellStyle name="计算 5 4 7 3" xfId="20863"/>
    <cellStyle name="计算 5 4 7 4" xfId="26061"/>
    <cellStyle name="计算 5 4 7 5" xfId="31185"/>
    <cellStyle name="计算 5 4 7 6" xfId="36290"/>
    <cellStyle name="计算 5 4 7 7" xfId="41308"/>
    <cellStyle name="计算 5 4 7 8" xfId="46239"/>
    <cellStyle name="计算 5 4 7 9" xfId="51078"/>
    <cellStyle name="计算 5 4 8" xfId="15640"/>
    <cellStyle name="计算 5 4 9" xfId="20857"/>
    <cellStyle name="计算 5 5" xfId="2086"/>
    <cellStyle name="计算 5 5 10" xfId="26062"/>
    <cellStyle name="计算 5 5 11" xfId="31186"/>
    <cellStyle name="计算 5 5 12" xfId="36291"/>
    <cellStyle name="计算 5 5 13" xfId="41309"/>
    <cellStyle name="计算 5 5 14" xfId="46240"/>
    <cellStyle name="计算 5 5 15" xfId="51079"/>
    <cellStyle name="计算 5 5 16" xfId="55805"/>
    <cellStyle name="计算 5 5 2" xfId="5430"/>
    <cellStyle name="计算 5 5 2 10" xfId="55806"/>
    <cellStyle name="计算 5 5 2 2" xfId="15648"/>
    <cellStyle name="计算 5 5 2 3" xfId="20865"/>
    <cellStyle name="计算 5 5 2 4" xfId="26063"/>
    <cellStyle name="计算 5 5 2 5" xfId="31187"/>
    <cellStyle name="计算 5 5 2 6" xfId="36292"/>
    <cellStyle name="计算 5 5 2 7" xfId="41310"/>
    <cellStyle name="计算 5 5 2 8" xfId="46241"/>
    <cellStyle name="计算 5 5 2 9" xfId="51080"/>
    <cellStyle name="计算 5 5 3" xfId="5215"/>
    <cellStyle name="计算 5 5 3 10" xfId="55807"/>
    <cellStyle name="计算 5 5 3 2" xfId="15649"/>
    <cellStyle name="计算 5 5 3 3" xfId="20866"/>
    <cellStyle name="计算 5 5 3 4" xfId="26064"/>
    <cellStyle name="计算 5 5 3 5" xfId="31188"/>
    <cellStyle name="计算 5 5 3 6" xfId="36293"/>
    <cellStyle name="计算 5 5 3 7" xfId="41311"/>
    <cellStyle name="计算 5 5 3 8" xfId="46242"/>
    <cellStyle name="计算 5 5 3 9" xfId="51081"/>
    <cellStyle name="计算 5 5 4" xfId="6362"/>
    <cellStyle name="计算 5 5 4 10" xfId="55808"/>
    <cellStyle name="计算 5 5 4 2" xfId="15650"/>
    <cellStyle name="计算 5 5 4 3" xfId="20867"/>
    <cellStyle name="计算 5 5 4 4" xfId="26065"/>
    <cellStyle name="计算 5 5 4 5" xfId="31189"/>
    <cellStyle name="计算 5 5 4 6" xfId="36294"/>
    <cellStyle name="计算 5 5 4 7" xfId="41312"/>
    <cellStyle name="计算 5 5 4 8" xfId="46243"/>
    <cellStyle name="计算 5 5 4 9" xfId="51082"/>
    <cellStyle name="计算 5 5 5" xfId="5012"/>
    <cellStyle name="计算 5 5 5 10" xfId="55809"/>
    <cellStyle name="计算 5 5 5 2" xfId="15651"/>
    <cellStyle name="计算 5 5 5 3" xfId="20868"/>
    <cellStyle name="计算 5 5 5 4" xfId="26066"/>
    <cellStyle name="计算 5 5 5 5" xfId="31190"/>
    <cellStyle name="计算 5 5 5 6" xfId="36295"/>
    <cellStyle name="计算 5 5 5 7" xfId="41313"/>
    <cellStyle name="计算 5 5 5 8" xfId="46244"/>
    <cellStyle name="计算 5 5 5 9" xfId="51083"/>
    <cellStyle name="计算 5 5 6" xfId="7690"/>
    <cellStyle name="计算 5 5 6 10" xfId="55164"/>
    <cellStyle name="计算 5 5 6 2" xfId="15006"/>
    <cellStyle name="计算 5 5 6 3" xfId="20223"/>
    <cellStyle name="计算 5 5 6 4" xfId="25421"/>
    <cellStyle name="计算 5 5 6 5" xfId="30545"/>
    <cellStyle name="计算 5 5 6 6" xfId="35650"/>
    <cellStyle name="计算 5 5 6 7" xfId="40668"/>
    <cellStyle name="计算 5 5 6 8" xfId="45599"/>
    <cellStyle name="计算 5 5 6 9" xfId="50438"/>
    <cellStyle name="计算 5 5 7" xfId="8266"/>
    <cellStyle name="计算 5 5 7 10" xfId="55166"/>
    <cellStyle name="计算 5 5 7 2" xfId="15008"/>
    <cellStyle name="计算 5 5 7 3" xfId="20225"/>
    <cellStyle name="计算 5 5 7 4" xfId="25423"/>
    <cellStyle name="计算 5 5 7 5" xfId="30547"/>
    <cellStyle name="计算 5 5 7 6" xfId="35652"/>
    <cellStyle name="计算 5 5 7 7" xfId="40670"/>
    <cellStyle name="计算 5 5 7 8" xfId="45601"/>
    <cellStyle name="计算 5 5 7 9" xfId="50440"/>
    <cellStyle name="计算 5 5 8" xfId="15647"/>
    <cellStyle name="计算 5 5 9" xfId="20864"/>
    <cellStyle name="计算 5 6" xfId="3819"/>
    <cellStyle name="计算 5 6 10" xfId="55810"/>
    <cellStyle name="计算 5 6 2" xfId="15652"/>
    <cellStyle name="计算 5 6 3" xfId="20869"/>
    <cellStyle name="计算 5 6 4" xfId="26067"/>
    <cellStyle name="计算 5 6 5" xfId="31191"/>
    <cellStyle name="计算 5 6 6" xfId="36296"/>
    <cellStyle name="计算 5 6 7" xfId="41314"/>
    <cellStyle name="计算 5 6 8" xfId="46245"/>
    <cellStyle name="计算 5 6 9" xfId="51084"/>
    <cellStyle name="计算 5 7" xfId="4220"/>
    <cellStyle name="计算 5 7 10" xfId="55811"/>
    <cellStyle name="计算 5 7 2" xfId="15653"/>
    <cellStyle name="计算 5 7 3" xfId="20870"/>
    <cellStyle name="计算 5 7 4" xfId="26068"/>
    <cellStyle name="计算 5 7 5" xfId="31192"/>
    <cellStyle name="计算 5 7 6" xfId="36297"/>
    <cellStyle name="计算 5 7 7" xfId="41315"/>
    <cellStyle name="计算 5 7 8" xfId="46246"/>
    <cellStyle name="计算 5 7 9" xfId="51085"/>
    <cellStyle name="计算 5 8" xfId="6230"/>
    <cellStyle name="计算 5 8 10" xfId="55812"/>
    <cellStyle name="计算 5 8 2" xfId="15654"/>
    <cellStyle name="计算 5 8 3" xfId="20871"/>
    <cellStyle name="计算 5 8 4" xfId="26069"/>
    <cellStyle name="计算 5 8 5" xfId="31193"/>
    <cellStyle name="计算 5 8 6" xfId="36298"/>
    <cellStyle name="计算 5 8 7" xfId="41316"/>
    <cellStyle name="计算 5 8 8" xfId="46247"/>
    <cellStyle name="计算 5 8 9" xfId="51086"/>
    <cellStyle name="计算 5 9" xfId="6912"/>
    <cellStyle name="计算 5 9 10" xfId="55471"/>
    <cellStyle name="计算 5 9 2" xfId="15313"/>
    <cellStyle name="计算 5 9 3" xfId="20530"/>
    <cellStyle name="计算 5 9 4" xfId="25728"/>
    <cellStyle name="计算 5 9 5" xfId="30852"/>
    <cellStyle name="计算 5 9 6" xfId="35957"/>
    <cellStyle name="计算 5 9 7" xfId="40975"/>
    <cellStyle name="计算 5 9 8" xfId="45906"/>
    <cellStyle name="计算 5 9 9" xfId="50745"/>
    <cellStyle name="计算 6" xfId="1082"/>
    <cellStyle name="计算 6 10" xfId="8662"/>
    <cellStyle name="计算 6 10 10" xfId="55814"/>
    <cellStyle name="计算 6 10 2" xfId="15656"/>
    <cellStyle name="计算 6 10 3" xfId="20873"/>
    <cellStyle name="计算 6 10 4" xfId="26071"/>
    <cellStyle name="计算 6 10 5" xfId="31195"/>
    <cellStyle name="计算 6 10 6" xfId="36300"/>
    <cellStyle name="计算 6 10 7" xfId="41318"/>
    <cellStyle name="计算 6 10 8" xfId="46249"/>
    <cellStyle name="计算 6 10 9" xfId="51088"/>
    <cellStyle name="计算 6 11" xfId="8979"/>
    <cellStyle name="计算 6 11 10" xfId="55815"/>
    <cellStyle name="计算 6 11 2" xfId="15657"/>
    <cellStyle name="计算 6 11 3" xfId="20874"/>
    <cellStyle name="计算 6 11 4" xfId="26072"/>
    <cellStyle name="计算 6 11 5" xfId="31196"/>
    <cellStyle name="计算 6 11 6" xfId="36301"/>
    <cellStyle name="计算 6 11 7" xfId="41319"/>
    <cellStyle name="计算 6 11 8" xfId="46250"/>
    <cellStyle name="计算 6 11 9" xfId="51089"/>
    <cellStyle name="计算 6 12" xfId="15655"/>
    <cellStyle name="计算 6 13" xfId="20872"/>
    <cellStyle name="计算 6 14" xfId="26070"/>
    <cellStyle name="计算 6 15" xfId="31194"/>
    <cellStyle name="计算 6 16" xfId="36299"/>
    <cellStyle name="计算 6 17" xfId="41317"/>
    <cellStyle name="计算 6 18" xfId="46248"/>
    <cellStyle name="计算 6 19" xfId="51087"/>
    <cellStyle name="计算 6 2" xfId="1870"/>
    <cellStyle name="计算 6 2 10" xfId="26073"/>
    <cellStyle name="计算 6 2 11" xfId="31197"/>
    <cellStyle name="计算 6 2 12" xfId="36302"/>
    <cellStyle name="计算 6 2 13" xfId="41320"/>
    <cellStyle name="计算 6 2 14" xfId="46251"/>
    <cellStyle name="计算 6 2 15" xfId="51090"/>
    <cellStyle name="计算 6 2 16" xfId="55816"/>
    <cellStyle name="计算 6 2 2" xfId="5084"/>
    <cellStyle name="计算 6 2 2 10" xfId="55817"/>
    <cellStyle name="计算 6 2 2 2" xfId="15659"/>
    <cellStyle name="计算 6 2 2 3" xfId="20876"/>
    <cellStyle name="计算 6 2 2 4" xfId="26074"/>
    <cellStyle name="计算 6 2 2 5" xfId="31198"/>
    <cellStyle name="计算 6 2 2 6" xfId="36303"/>
    <cellStyle name="计算 6 2 2 7" xfId="41321"/>
    <cellStyle name="计算 6 2 2 8" xfId="46252"/>
    <cellStyle name="计算 6 2 2 9" xfId="51091"/>
    <cellStyle name="计算 6 2 3" xfId="5740"/>
    <cellStyle name="计算 6 2 3 10" xfId="55818"/>
    <cellStyle name="计算 6 2 3 2" xfId="15660"/>
    <cellStyle name="计算 6 2 3 3" xfId="20877"/>
    <cellStyle name="计算 6 2 3 4" xfId="26075"/>
    <cellStyle name="计算 6 2 3 5" xfId="31199"/>
    <cellStyle name="计算 6 2 3 6" xfId="36304"/>
    <cellStyle name="计算 6 2 3 7" xfId="41322"/>
    <cellStyle name="计算 6 2 3 8" xfId="46253"/>
    <cellStyle name="计算 6 2 3 9" xfId="51092"/>
    <cellStyle name="计算 6 2 4" xfId="4341"/>
    <cellStyle name="计算 6 2 4 10" xfId="55819"/>
    <cellStyle name="计算 6 2 4 2" xfId="15661"/>
    <cellStyle name="计算 6 2 4 3" xfId="20878"/>
    <cellStyle name="计算 6 2 4 4" xfId="26076"/>
    <cellStyle name="计算 6 2 4 5" xfId="31200"/>
    <cellStyle name="计算 6 2 4 6" xfId="36305"/>
    <cellStyle name="计算 6 2 4 7" xfId="41323"/>
    <cellStyle name="计算 6 2 4 8" xfId="46254"/>
    <cellStyle name="计算 6 2 4 9" xfId="51093"/>
    <cellStyle name="计算 6 2 5" xfId="6292"/>
    <cellStyle name="计算 6 2 5 10" xfId="38172"/>
    <cellStyle name="计算 6 2 5 2" xfId="9141"/>
    <cellStyle name="计算 6 2 5 3" xfId="10046"/>
    <cellStyle name="计算 6 2 5 4" xfId="11920"/>
    <cellStyle name="计算 6 2 5 5" xfId="12555"/>
    <cellStyle name="计算 6 2 5 6" xfId="9081"/>
    <cellStyle name="计算 6 2 5 7" xfId="22834"/>
    <cellStyle name="计算 6 2 5 8" xfId="17355"/>
    <cellStyle name="计算 6 2 5 9" xfId="37984"/>
    <cellStyle name="计算 6 2 6" xfId="6977"/>
    <cellStyle name="计算 6 2 6 10" xfId="22628"/>
    <cellStyle name="计算 6 2 6 2" xfId="9408"/>
    <cellStyle name="计算 6 2 6 3" xfId="12560"/>
    <cellStyle name="计算 6 2 6 4" xfId="9703"/>
    <cellStyle name="计算 6 2 6 5" xfId="9146"/>
    <cellStyle name="计算 6 2 6 6" xfId="22990"/>
    <cellStyle name="计算 6 2 6 7" xfId="27900"/>
    <cellStyle name="计算 6 2 6 8" xfId="33241"/>
    <cellStyle name="计算 6 2 6 9" xfId="43235"/>
    <cellStyle name="计算 6 2 7" xfId="7740"/>
    <cellStyle name="计算 6 2 7 10" xfId="33101"/>
    <cellStyle name="计算 6 2 7 2" xfId="10558"/>
    <cellStyle name="计算 6 2 7 3" xfId="11628"/>
    <cellStyle name="计算 6 2 7 4" xfId="10117"/>
    <cellStyle name="计算 6 2 7 5" xfId="11971"/>
    <cellStyle name="计算 6 2 7 6" xfId="17328"/>
    <cellStyle name="计算 6 2 7 7" xfId="17606"/>
    <cellStyle name="计算 6 2 7 8" xfId="27738"/>
    <cellStyle name="计算 6 2 7 9" xfId="11065"/>
    <cellStyle name="计算 6 2 8" xfId="15658"/>
    <cellStyle name="计算 6 2 9" xfId="20875"/>
    <cellStyle name="计算 6 20" xfId="55813"/>
    <cellStyle name="计算 6 3" xfId="2741"/>
    <cellStyle name="计算 6 3 10" xfId="26077"/>
    <cellStyle name="计算 6 3 11" xfId="31201"/>
    <cellStyle name="计算 6 3 12" xfId="36306"/>
    <cellStyle name="计算 6 3 13" xfId="41324"/>
    <cellStyle name="计算 6 3 14" xfId="46255"/>
    <cellStyle name="计算 6 3 15" xfId="51094"/>
    <cellStyle name="计算 6 3 16" xfId="55820"/>
    <cellStyle name="计算 6 3 2" xfId="6239"/>
    <cellStyle name="计算 6 3 2 10" xfId="55821"/>
    <cellStyle name="计算 6 3 2 2" xfId="15663"/>
    <cellStyle name="计算 6 3 2 3" xfId="20880"/>
    <cellStyle name="计算 6 3 2 4" xfId="26078"/>
    <cellStyle name="计算 6 3 2 5" xfId="31202"/>
    <cellStyle name="计算 6 3 2 6" xfId="36307"/>
    <cellStyle name="计算 6 3 2 7" xfId="41325"/>
    <cellStyle name="计算 6 3 2 8" xfId="46256"/>
    <cellStyle name="计算 6 3 2 9" xfId="51095"/>
    <cellStyle name="计算 6 3 3" xfId="6922"/>
    <cellStyle name="计算 6 3 3 10" xfId="55822"/>
    <cellStyle name="计算 6 3 3 2" xfId="15664"/>
    <cellStyle name="计算 6 3 3 3" xfId="20881"/>
    <cellStyle name="计算 6 3 3 4" xfId="26079"/>
    <cellStyle name="计算 6 3 3 5" xfId="31203"/>
    <cellStyle name="计算 6 3 3 6" xfId="36308"/>
    <cellStyle name="计算 6 3 3 7" xfId="41326"/>
    <cellStyle name="计算 6 3 3 8" xfId="46257"/>
    <cellStyle name="计算 6 3 3 9" xfId="51096"/>
    <cellStyle name="计算 6 3 4" xfId="7590"/>
    <cellStyle name="计算 6 3 4 10" xfId="55823"/>
    <cellStyle name="计算 6 3 4 2" xfId="15665"/>
    <cellStyle name="计算 6 3 4 3" xfId="20882"/>
    <cellStyle name="计算 6 3 4 4" xfId="26080"/>
    <cellStyle name="计算 6 3 4 5" xfId="31204"/>
    <cellStyle name="计算 6 3 4 6" xfId="36309"/>
    <cellStyle name="计算 6 3 4 7" xfId="41327"/>
    <cellStyle name="计算 6 3 4 8" xfId="46258"/>
    <cellStyle name="计算 6 3 4 9" xfId="51097"/>
    <cellStyle name="计算 6 3 5" xfId="8171"/>
    <cellStyle name="计算 6 3 5 10" xfId="22700"/>
    <cellStyle name="计算 6 3 5 2" xfId="9413"/>
    <cellStyle name="计算 6 3 5 3" xfId="12247"/>
    <cellStyle name="计算 6 3 5 4" xfId="12390"/>
    <cellStyle name="计算 6 3 5 5" xfId="9570"/>
    <cellStyle name="计算 6 3 5 6" xfId="22842"/>
    <cellStyle name="计算 6 3 5 7" xfId="17701"/>
    <cellStyle name="计算 6 3 5 8" xfId="33114"/>
    <cellStyle name="计算 6 3 5 9" xfId="43074"/>
    <cellStyle name="计算 6 3 6" xfId="8663"/>
    <cellStyle name="计算 6 3 6 10" xfId="38250"/>
    <cellStyle name="计算 6 3 6 2" xfId="9422"/>
    <cellStyle name="计算 6 3 6 3" xfId="10794"/>
    <cellStyle name="计算 6 3 6 4" xfId="9150"/>
    <cellStyle name="计算 6 3 6 5" xfId="11886"/>
    <cellStyle name="计算 6 3 6 6" xfId="17642"/>
    <cellStyle name="计算 6 3 6 7" xfId="12157"/>
    <cellStyle name="计算 6 3 6 8" xfId="27777"/>
    <cellStyle name="计算 6 3 6 9" xfId="9437"/>
    <cellStyle name="计算 6 3 7" xfId="8980"/>
    <cellStyle name="计算 6 3 7 10" xfId="55824"/>
    <cellStyle name="计算 6 3 7 2" xfId="15666"/>
    <cellStyle name="计算 6 3 7 3" xfId="20883"/>
    <cellStyle name="计算 6 3 7 4" xfId="26081"/>
    <cellStyle name="计算 6 3 7 5" xfId="31205"/>
    <cellStyle name="计算 6 3 7 6" xfId="36310"/>
    <cellStyle name="计算 6 3 7 7" xfId="41328"/>
    <cellStyle name="计算 6 3 7 8" xfId="46259"/>
    <cellStyle name="计算 6 3 7 9" xfId="51098"/>
    <cellStyle name="计算 6 3 8" xfId="15662"/>
    <cellStyle name="计算 6 3 9" xfId="20879"/>
    <cellStyle name="计算 6 4" xfId="3822"/>
    <cellStyle name="计算 6 4 10" xfId="55825"/>
    <cellStyle name="计算 6 4 2" xfId="15667"/>
    <cellStyle name="计算 6 4 3" xfId="20884"/>
    <cellStyle name="计算 6 4 4" xfId="26082"/>
    <cellStyle name="计算 6 4 5" xfId="31206"/>
    <cellStyle name="计算 6 4 6" xfId="36311"/>
    <cellStyle name="计算 6 4 7" xfId="41329"/>
    <cellStyle name="计算 6 4 8" xfId="46260"/>
    <cellStyle name="计算 6 4 9" xfId="51099"/>
    <cellStyle name="计算 6 5" xfId="4223"/>
    <cellStyle name="计算 6 5 10" xfId="55826"/>
    <cellStyle name="计算 6 5 2" xfId="15668"/>
    <cellStyle name="计算 6 5 3" xfId="20885"/>
    <cellStyle name="计算 6 5 4" xfId="26083"/>
    <cellStyle name="计算 6 5 5" xfId="31207"/>
    <cellStyle name="计算 6 5 6" xfId="36312"/>
    <cellStyle name="计算 6 5 7" xfId="41330"/>
    <cellStyle name="计算 6 5 8" xfId="46261"/>
    <cellStyle name="计算 6 5 9" xfId="51100"/>
    <cellStyle name="计算 6 6" xfId="6238"/>
    <cellStyle name="计算 6 6 10" xfId="55827"/>
    <cellStyle name="计算 6 6 2" xfId="15669"/>
    <cellStyle name="计算 6 6 3" xfId="20886"/>
    <cellStyle name="计算 6 6 4" xfId="26084"/>
    <cellStyle name="计算 6 6 5" xfId="31208"/>
    <cellStyle name="计算 6 6 6" xfId="36313"/>
    <cellStyle name="计算 6 6 7" xfId="41331"/>
    <cellStyle name="计算 6 6 8" xfId="46262"/>
    <cellStyle name="计算 6 6 9" xfId="51101"/>
    <cellStyle name="计算 6 7" xfId="6921"/>
    <cellStyle name="计算 6 7 10" xfId="55829"/>
    <cellStyle name="计算 6 7 2" xfId="15671"/>
    <cellStyle name="计算 6 7 3" xfId="20888"/>
    <cellStyle name="计算 6 7 4" xfId="26086"/>
    <cellStyle name="计算 6 7 5" xfId="31210"/>
    <cellStyle name="计算 6 7 6" xfId="36315"/>
    <cellStyle name="计算 6 7 7" xfId="41333"/>
    <cellStyle name="计算 6 7 8" xfId="46264"/>
    <cellStyle name="计算 6 7 9" xfId="51103"/>
    <cellStyle name="计算 6 8" xfId="7589"/>
    <cellStyle name="计算 6 8 10" xfId="55831"/>
    <cellStyle name="计算 6 8 2" xfId="15673"/>
    <cellStyle name="计算 6 8 3" xfId="20890"/>
    <cellStyle name="计算 6 8 4" xfId="26088"/>
    <cellStyle name="计算 6 8 5" xfId="31212"/>
    <cellStyle name="计算 6 8 6" xfId="36317"/>
    <cellStyle name="计算 6 8 7" xfId="41335"/>
    <cellStyle name="计算 6 8 8" xfId="46266"/>
    <cellStyle name="计算 6 8 9" xfId="51105"/>
    <cellStyle name="计算 6 9" xfId="8170"/>
    <cellStyle name="计算 6 9 10" xfId="55516"/>
    <cellStyle name="计算 6 9 2" xfId="15358"/>
    <cellStyle name="计算 6 9 3" xfId="20575"/>
    <cellStyle name="计算 6 9 4" xfId="25773"/>
    <cellStyle name="计算 6 9 5" xfId="30897"/>
    <cellStyle name="计算 6 9 6" xfId="36002"/>
    <cellStyle name="计算 6 9 7" xfId="41020"/>
    <cellStyle name="计算 6 9 8" xfId="45951"/>
    <cellStyle name="计算 6 9 9" xfId="50790"/>
    <cellStyle name="计算 7" xfId="1083"/>
    <cellStyle name="计算 7 10" xfId="8664"/>
    <cellStyle name="计算 7 10 10" xfId="55833"/>
    <cellStyle name="计算 7 10 2" xfId="15675"/>
    <cellStyle name="计算 7 10 3" xfId="20892"/>
    <cellStyle name="计算 7 10 4" xfId="26090"/>
    <cellStyle name="计算 7 10 5" xfId="31214"/>
    <cellStyle name="计算 7 10 6" xfId="36319"/>
    <cellStyle name="计算 7 10 7" xfId="41337"/>
    <cellStyle name="计算 7 10 8" xfId="46268"/>
    <cellStyle name="计算 7 10 9" xfId="51107"/>
    <cellStyle name="计算 7 11" xfId="8981"/>
    <cellStyle name="计算 7 11 10" xfId="55834"/>
    <cellStyle name="计算 7 11 2" xfId="15676"/>
    <cellStyle name="计算 7 11 3" xfId="20893"/>
    <cellStyle name="计算 7 11 4" xfId="26091"/>
    <cellStyle name="计算 7 11 5" xfId="31215"/>
    <cellStyle name="计算 7 11 6" xfId="36320"/>
    <cellStyle name="计算 7 11 7" xfId="41338"/>
    <cellStyle name="计算 7 11 8" xfId="46269"/>
    <cellStyle name="计算 7 11 9" xfId="51108"/>
    <cellStyle name="计算 7 12" xfId="15674"/>
    <cellStyle name="计算 7 13" xfId="20891"/>
    <cellStyle name="计算 7 14" xfId="26089"/>
    <cellStyle name="计算 7 15" xfId="31213"/>
    <cellStyle name="计算 7 16" xfId="36318"/>
    <cellStyle name="计算 7 17" xfId="41336"/>
    <cellStyle name="计算 7 18" xfId="46267"/>
    <cellStyle name="计算 7 19" xfId="51106"/>
    <cellStyle name="计算 7 2" xfId="1607"/>
    <cellStyle name="计算 7 2 10" xfId="26092"/>
    <cellStyle name="计算 7 2 11" xfId="31216"/>
    <cellStyle name="计算 7 2 12" xfId="36321"/>
    <cellStyle name="计算 7 2 13" xfId="41339"/>
    <cellStyle name="计算 7 2 14" xfId="46270"/>
    <cellStyle name="计算 7 2 15" xfId="51109"/>
    <cellStyle name="计算 7 2 16" xfId="55835"/>
    <cellStyle name="计算 7 2 2" xfId="4743"/>
    <cellStyle name="计算 7 2 2 10" xfId="55836"/>
    <cellStyle name="计算 7 2 2 2" xfId="15678"/>
    <cellStyle name="计算 7 2 2 3" xfId="20895"/>
    <cellStyle name="计算 7 2 2 4" xfId="26093"/>
    <cellStyle name="计算 7 2 2 5" xfId="31217"/>
    <cellStyle name="计算 7 2 2 6" xfId="36322"/>
    <cellStyle name="计算 7 2 2 7" xfId="41340"/>
    <cellStyle name="计算 7 2 2 8" xfId="46271"/>
    <cellStyle name="计算 7 2 2 9" xfId="51110"/>
    <cellStyle name="计算 7 2 3" xfId="6084"/>
    <cellStyle name="计算 7 2 3 10" xfId="55837"/>
    <cellStyle name="计算 7 2 3 2" xfId="15679"/>
    <cellStyle name="计算 7 2 3 3" xfId="20896"/>
    <cellStyle name="计算 7 2 3 4" xfId="26094"/>
    <cellStyle name="计算 7 2 3 5" xfId="31218"/>
    <cellStyle name="计算 7 2 3 6" xfId="36323"/>
    <cellStyle name="计算 7 2 3 7" xfId="41341"/>
    <cellStyle name="计算 7 2 3 8" xfId="46272"/>
    <cellStyle name="计算 7 2 3 9" xfId="51111"/>
    <cellStyle name="计算 7 2 4" xfId="6783"/>
    <cellStyle name="计算 7 2 4 10" xfId="55838"/>
    <cellStyle name="计算 7 2 4 2" xfId="15680"/>
    <cellStyle name="计算 7 2 4 3" xfId="20897"/>
    <cellStyle name="计算 7 2 4 4" xfId="26095"/>
    <cellStyle name="计算 7 2 4 5" xfId="31219"/>
    <cellStyle name="计算 7 2 4 6" xfId="36324"/>
    <cellStyle name="计算 7 2 4 7" xfId="41342"/>
    <cellStyle name="计算 7 2 4 8" xfId="46273"/>
    <cellStyle name="计算 7 2 4 9" xfId="51112"/>
    <cellStyle name="计算 7 2 5" xfId="7447"/>
    <cellStyle name="计算 7 2 5 10" xfId="11726"/>
    <cellStyle name="计算 7 2 5 2" xfId="10659"/>
    <cellStyle name="计算 7 2 5 3" xfId="10957"/>
    <cellStyle name="计算 7 2 5 4" xfId="11153"/>
    <cellStyle name="计算 7 2 5 5" xfId="10465"/>
    <cellStyle name="计算 7 2 5 6" xfId="11276"/>
    <cellStyle name="计算 7 2 5 7" xfId="10653"/>
    <cellStyle name="计算 7 2 5 8" xfId="9453"/>
    <cellStyle name="计算 7 2 5 9" xfId="27812"/>
    <cellStyle name="计算 7 2 6" xfId="8044"/>
    <cellStyle name="计算 7 2 6 10" xfId="55839"/>
    <cellStyle name="计算 7 2 6 2" xfId="15681"/>
    <cellStyle name="计算 7 2 6 3" xfId="20898"/>
    <cellStyle name="计算 7 2 6 4" xfId="26096"/>
    <cellStyle name="计算 7 2 6 5" xfId="31220"/>
    <cellStyle name="计算 7 2 6 6" xfId="36325"/>
    <cellStyle name="计算 7 2 6 7" xfId="41343"/>
    <cellStyle name="计算 7 2 6 8" xfId="46274"/>
    <cellStyle name="计算 7 2 6 9" xfId="51113"/>
    <cellStyle name="计算 7 2 7" xfId="8566"/>
    <cellStyle name="计算 7 2 7 10" xfId="55840"/>
    <cellStyle name="计算 7 2 7 2" xfId="15682"/>
    <cellStyle name="计算 7 2 7 3" xfId="20899"/>
    <cellStyle name="计算 7 2 7 4" xfId="26097"/>
    <cellStyle name="计算 7 2 7 5" xfId="31221"/>
    <cellStyle name="计算 7 2 7 6" xfId="36326"/>
    <cellStyle name="计算 7 2 7 7" xfId="41344"/>
    <cellStyle name="计算 7 2 7 8" xfId="46275"/>
    <cellStyle name="计算 7 2 7 9" xfId="51114"/>
    <cellStyle name="计算 7 2 8" xfId="15677"/>
    <cellStyle name="计算 7 2 9" xfId="20894"/>
    <cellStyle name="计算 7 20" xfId="55832"/>
    <cellStyle name="计算 7 3" xfId="2742"/>
    <cellStyle name="计算 7 3 10" xfId="26098"/>
    <cellStyle name="计算 7 3 11" xfId="31222"/>
    <cellStyle name="计算 7 3 12" xfId="36327"/>
    <cellStyle name="计算 7 3 13" xfId="41345"/>
    <cellStyle name="计算 7 3 14" xfId="46276"/>
    <cellStyle name="计算 7 3 15" xfId="51115"/>
    <cellStyle name="计算 7 3 16" xfId="55841"/>
    <cellStyle name="计算 7 3 2" xfId="6241"/>
    <cellStyle name="计算 7 3 2 10" xfId="55842"/>
    <cellStyle name="计算 7 3 2 2" xfId="15684"/>
    <cellStyle name="计算 7 3 2 3" xfId="20901"/>
    <cellStyle name="计算 7 3 2 4" xfId="26099"/>
    <cellStyle name="计算 7 3 2 5" xfId="31223"/>
    <cellStyle name="计算 7 3 2 6" xfId="36328"/>
    <cellStyle name="计算 7 3 2 7" xfId="41346"/>
    <cellStyle name="计算 7 3 2 8" xfId="46277"/>
    <cellStyle name="计算 7 3 2 9" xfId="51116"/>
    <cellStyle name="计算 7 3 3" xfId="6924"/>
    <cellStyle name="计算 7 3 3 10" xfId="55843"/>
    <cellStyle name="计算 7 3 3 2" xfId="15685"/>
    <cellStyle name="计算 7 3 3 3" xfId="20902"/>
    <cellStyle name="计算 7 3 3 4" xfId="26100"/>
    <cellStyle name="计算 7 3 3 5" xfId="31224"/>
    <cellStyle name="计算 7 3 3 6" xfId="36329"/>
    <cellStyle name="计算 7 3 3 7" xfId="41347"/>
    <cellStyle name="计算 7 3 3 8" xfId="46278"/>
    <cellStyle name="计算 7 3 3 9" xfId="51117"/>
    <cellStyle name="计算 7 3 4" xfId="7592"/>
    <cellStyle name="计算 7 3 4 10" xfId="55844"/>
    <cellStyle name="计算 7 3 4 2" xfId="15686"/>
    <cellStyle name="计算 7 3 4 3" xfId="20903"/>
    <cellStyle name="计算 7 3 4 4" xfId="26101"/>
    <cellStyle name="计算 7 3 4 5" xfId="31225"/>
    <cellStyle name="计算 7 3 4 6" xfId="36330"/>
    <cellStyle name="计算 7 3 4 7" xfId="41348"/>
    <cellStyle name="计算 7 3 4 8" xfId="46279"/>
    <cellStyle name="计算 7 3 4 9" xfId="51118"/>
    <cellStyle name="计算 7 3 5" xfId="8173"/>
    <cellStyle name="计算 7 3 5 10" xfId="55845"/>
    <cellStyle name="计算 7 3 5 2" xfId="15687"/>
    <cellStyle name="计算 7 3 5 3" xfId="20904"/>
    <cellStyle name="计算 7 3 5 4" xfId="26102"/>
    <cellStyle name="计算 7 3 5 5" xfId="31226"/>
    <cellStyle name="计算 7 3 5 6" xfId="36331"/>
    <cellStyle name="计算 7 3 5 7" xfId="41349"/>
    <cellStyle name="计算 7 3 5 8" xfId="46280"/>
    <cellStyle name="计算 7 3 5 9" xfId="51119"/>
    <cellStyle name="计算 7 3 6" xfId="8665"/>
    <cellStyle name="计算 7 3 6 10" xfId="55846"/>
    <cellStyle name="计算 7 3 6 2" xfId="15688"/>
    <cellStyle name="计算 7 3 6 3" xfId="20905"/>
    <cellStyle name="计算 7 3 6 4" xfId="26103"/>
    <cellStyle name="计算 7 3 6 5" xfId="31227"/>
    <cellStyle name="计算 7 3 6 6" xfId="36332"/>
    <cellStyle name="计算 7 3 6 7" xfId="41350"/>
    <cellStyle name="计算 7 3 6 8" xfId="46281"/>
    <cellStyle name="计算 7 3 6 9" xfId="51120"/>
    <cellStyle name="计算 7 3 7" xfId="8982"/>
    <cellStyle name="计算 7 3 7 10" xfId="55847"/>
    <cellStyle name="计算 7 3 7 2" xfId="15689"/>
    <cellStyle name="计算 7 3 7 3" xfId="20906"/>
    <cellStyle name="计算 7 3 7 4" xfId="26104"/>
    <cellStyle name="计算 7 3 7 5" xfId="31228"/>
    <cellStyle name="计算 7 3 7 6" xfId="36333"/>
    <cellStyle name="计算 7 3 7 7" xfId="41351"/>
    <cellStyle name="计算 7 3 7 8" xfId="46282"/>
    <cellStyle name="计算 7 3 7 9" xfId="51121"/>
    <cellStyle name="计算 7 3 8" xfId="15683"/>
    <cellStyle name="计算 7 3 9" xfId="20900"/>
    <cellStyle name="计算 7 4" xfId="3823"/>
    <cellStyle name="计算 7 4 10" xfId="55848"/>
    <cellStyle name="计算 7 4 2" xfId="15690"/>
    <cellStyle name="计算 7 4 3" xfId="20907"/>
    <cellStyle name="计算 7 4 4" xfId="26105"/>
    <cellStyle name="计算 7 4 5" xfId="31229"/>
    <cellStyle name="计算 7 4 6" xfId="36334"/>
    <cellStyle name="计算 7 4 7" xfId="41352"/>
    <cellStyle name="计算 7 4 8" xfId="46283"/>
    <cellStyle name="计算 7 4 9" xfId="51122"/>
    <cellStyle name="计算 7 5" xfId="4224"/>
    <cellStyle name="计算 7 5 10" xfId="55849"/>
    <cellStyle name="计算 7 5 2" xfId="15691"/>
    <cellStyle name="计算 7 5 3" xfId="20908"/>
    <cellStyle name="计算 7 5 4" xfId="26106"/>
    <cellStyle name="计算 7 5 5" xfId="31230"/>
    <cellStyle name="计算 7 5 6" xfId="36335"/>
    <cellStyle name="计算 7 5 7" xfId="41353"/>
    <cellStyle name="计算 7 5 8" xfId="46284"/>
    <cellStyle name="计算 7 5 9" xfId="51123"/>
    <cellStyle name="计算 7 6" xfId="6240"/>
    <cellStyle name="计算 7 6 10" xfId="55850"/>
    <cellStyle name="计算 7 6 2" xfId="15692"/>
    <cellStyle name="计算 7 6 3" xfId="20909"/>
    <cellStyle name="计算 7 6 4" xfId="26107"/>
    <cellStyle name="计算 7 6 5" xfId="31231"/>
    <cellStyle name="计算 7 6 6" xfId="36336"/>
    <cellStyle name="计算 7 6 7" xfId="41354"/>
    <cellStyle name="计算 7 6 8" xfId="46285"/>
    <cellStyle name="计算 7 6 9" xfId="51124"/>
    <cellStyle name="计算 7 7" xfId="6923"/>
    <cellStyle name="计算 7 7 10" xfId="55851"/>
    <cellStyle name="计算 7 7 2" xfId="15693"/>
    <cellStyle name="计算 7 7 3" xfId="20910"/>
    <cellStyle name="计算 7 7 4" xfId="26108"/>
    <cellStyle name="计算 7 7 5" xfId="31232"/>
    <cellStyle name="计算 7 7 6" xfId="36337"/>
    <cellStyle name="计算 7 7 7" xfId="41355"/>
    <cellStyle name="计算 7 7 8" xfId="46286"/>
    <cellStyle name="计算 7 7 9" xfId="51125"/>
    <cellStyle name="计算 7 8" xfId="7591"/>
    <cellStyle name="计算 7 8 10" xfId="55852"/>
    <cellStyle name="计算 7 8 2" xfId="15694"/>
    <cellStyle name="计算 7 8 3" xfId="20911"/>
    <cellStyle name="计算 7 8 4" xfId="26109"/>
    <cellStyle name="计算 7 8 5" xfId="31233"/>
    <cellStyle name="计算 7 8 6" xfId="36338"/>
    <cellStyle name="计算 7 8 7" xfId="41356"/>
    <cellStyle name="计算 7 8 8" xfId="46287"/>
    <cellStyle name="计算 7 8 9" xfId="51126"/>
    <cellStyle name="计算 7 9" xfId="8172"/>
    <cellStyle name="计算 7 9 10" xfId="55542"/>
    <cellStyle name="计算 7 9 2" xfId="15384"/>
    <cellStyle name="计算 7 9 3" xfId="20601"/>
    <cellStyle name="计算 7 9 4" xfId="25799"/>
    <cellStyle name="计算 7 9 5" xfId="30923"/>
    <cellStyle name="计算 7 9 6" xfId="36028"/>
    <cellStyle name="计算 7 9 7" xfId="41046"/>
    <cellStyle name="计算 7 9 8" xfId="45977"/>
    <cellStyle name="计算 7 9 9" xfId="50816"/>
    <cellStyle name="计算 8" xfId="1084"/>
    <cellStyle name="计算 8 10" xfId="8666"/>
    <cellStyle name="计算 8 10 10" xfId="11989"/>
    <cellStyle name="计算 8 10 2" xfId="10960"/>
    <cellStyle name="计算 8 10 3" xfId="11149"/>
    <cellStyle name="计算 8 10 4" xfId="10879"/>
    <cellStyle name="计算 8 10 5" xfId="11273"/>
    <cellStyle name="计算 8 10 6" xfId="10728"/>
    <cellStyle name="计算 8 10 7" xfId="11355"/>
    <cellStyle name="计算 8 10 8" xfId="17402"/>
    <cellStyle name="计算 8 10 9" xfId="22616"/>
    <cellStyle name="计算 8 11" xfId="8983"/>
    <cellStyle name="计算 8 11 10" xfId="17667"/>
    <cellStyle name="计算 8 11 2" xfId="10986"/>
    <cellStyle name="计算 8 11 3" xfId="11118"/>
    <cellStyle name="计算 8 11 4" xfId="9412"/>
    <cellStyle name="计算 8 11 5" xfId="12609"/>
    <cellStyle name="计算 8 11 6" xfId="10812"/>
    <cellStyle name="计算 8 11 7" xfId="22859"/>
    <cellStyle name="计算 8 11 8" xfId="22838"/>
    <cellStyle name="计算 8 11 9" xfId="12737"/>
    <cellStyle name="计算 8 12" xfId="13575"/>
    <cellStyle name="计算 8 13" xfId="18793"/>
    <cellStyle name="计算 8 14" xfId="23992"/>
    <cellStyle name="计算 8 15" xfId="29114"/>
    <cellStyle name="计算 8 16" xfId="34225"/>
    <cellStyle name="计算 8 17" xfId="39241"/>
    <cellStyle name="计算 8 18" xfId="44178"/>
    <cellStyle name="计算 8 19" xfId="49017"/>
    <cellStyle name="计算 8 2" xfId="2743"/>
    <cellStyle name="计算 8 2 10" xfId="26110"/>
    <cellStyle name="计算 8 2 11" xfId="31234"/>
    <cellStyle name="计算 8 2 12" xfId="36339"/>
    <cellStyle name="计算 8 2 13" xfId="41357"/>
    <cellStyle name="计算 8 2 14" xfId="46288"/>
    <cellStyle name="计算 8 2 15" xfId="51127"/>
    <cellStyle name="计算 8 2 16" xfId="55853"/>
    <cellStyle name="计算 8 2 2" xfId="6243"/>
    <cellStyle name="计算 8 2 2 10" xfId="55854"/>
    <cellStyle name="计算 8 2 2 2" xfId="15696"/>
    <cellStyle name="计算 8 2 2 3" xfId="20913"/>
    <cellStyle name="计算 8 2 2 4" xfId="26111"/>
    <cellStyle name="计算 8 2 2 5" xfId="31235"/>
    <cellStyle name="计算 8 2 2 6" xfId="36340"/>
    <cellStyle name="计算 8 2 2 7" xfId="41358"/>
    <cellStyle name="计算 8 2 2 8" xfId="46289"/>
    <cellStyle name="计算 8 2 2 9" xfId="51128"/>
    <cellStyle name="计算 8 2 3" xfId="6926"/>
    <cellStyle name="计算 8 2 3 10" xfId="43239"/>
    <cellStyle name="计算 8 2 3 2" xfId="9207"/>
    <cellStyle name="计算 8 2 3 3" xfId="12681"/>
    <cellStyle name="计算 8 2 3 4" xfId="11385"/>
    <cellStyle name="计算 8 2 3 5" xfId="17889"/>
    <cellStyle name="计算 8 2 3 6" xfId="23095"/>
    <cellStyle name="计算 8 2 3 7" xfId="27832"/>
    <cellStyle name="计算 8 2 3 8" xfId="33331"/>
    <cellStyle name="计算 8 2 3 9" xfId="43306"/>
    <cellStyle name="计算 8 2 4" xfId="7594"/>
    <cellStyle name="计算 8 2 4 10" xfId="48089"/>
    <cellStyle name="计算 8 2 4 2" xfId="9454"/>
    <cellStyle name="计算 8 2 4 3" xfId="11252"/>
    <cellStyle name="计算 8 2 4 4" xfId="10741"/>
    <cellStyle name="计算 8 2 4 5" xfId="22972"/>
    <cellStyle name="计算 8 2 4 6" xfId="28112"/>
    <cellStyle name="计算 8 2 4 7" xfId="33228"/>
    <cellStyle name="计算 8 2 4 8" xfId="38276"/>
    <cellStyle name="计算 8 2 4 9" xfId="9938"/>
    <cellStyle name="计算 8 2 5" xfId="8175"/>
    <cellStyle name="计算 8 2 5 10" xfId="28179"/>
    <cellStyle name="计算 8 2 5 2" xfId="9489"/>
    <cellStyle name="计算 8 2 5 3" xfId="9751"/>
    <cellStyle name="计算 8 2 5 4" xfId="12339"/>
    <cellStyle name="计算 8 2 5 5" xfId="11540"/>
    <cellStyle name="计算 8 2 5 6" xfId="17746"/>
    <cellStyle name="计算 8 2 5 7" xfId="10606"/>
    <cellStyle name="计算 8 2 5 8" xfId="28100"/>
    <cellStyle name="计算 8 2 5 9" xfId="38151"/>
    <cellStyle name="计算 8 2 6" xfId="8667"/>
    <cellStyle name="计算 8 2 6 10" xfId="48083"/>
    <cellStyle name="计算 8 2 6 2" xfId="9502"/>
    <cellStyle name="计算 8 2 6 3" xfId="10911"/>
    <cellStyle name="计算 8 2 6 4" xfId="17745"/>
    <cellStyle name="计算 8 2 6 5" xfId="22957"/>
    <cellStyle name="计算 8 2 6 6" xfId="28098"/>
    <cellStyle name="计算 8 2 6 7" xfId="33216"/>
    <cellStyle name="计算 8 2 6 8" xfId="38266"/>
    <cellStyle name="计算 8 2 6 9" xfId="10179"/>
    <cellStyle name="计算 8 2 7" xfId="8984"/>
    <cellStyle name="计算 8 2 7 10" xfId="32996"/>
    <cellStyle name="计算 8 2 7 2" xfId="9505"/>
    <cellStyle name="计算 8 2 7 3" xfId="9920"/>
    <cellStyle name="计算 8 2 7 4" xfId="11236"/>
    <cellStyle name="计算 8 2 7 5" xfId="10780"/>
    <cellStyle name="计算 8 2 7 6" xfId="10926"/>
    <cellStyle name="计算 8 2 7 7" xfId="10572"/>
    <cellStyle name="计算 8 2 7 8" xfId="12423"/>
    <cellStyle name="计算 8 2 7 9" xfId="11321"/>
    <cellStyle name="计算 8 2 8" xfId="15695"/>
    <cellStyle name="计算 8 2 9" xfId="20912"/>
    <cellStyle name="计算 8 20" xfId="53746"/>
    <cellStyle name="计算 8 3" xfId="2744"/>
    <cellStyle name="计算 8 3 10" xfId="26112"/>
    <cellStyle name="计算 8 3 11" xfId="31236"/>
    <cellStyle name="计算 8 3 12" xfId="36341"/>
    <cellStyle name="计算 8 3 13" xfId="41359"/>
    <cellStyle name="计算 8 3 14" xfId="46290"/>
    <cellStyle name="计算 8 3 15" xfId="51129"/>
    <cellStyle name="计算 8 3 16" xfId="55855"/>
    <cellStyle name="计算 8 3 2" xfId="6244"/>
    <cellStyle name="计算 8 3 2 10" xfId="55856"/>
    <cellStyle name="计算 8 3 2 2" xfId="15698"/>
    <cellStyle name="计算 8 3 2 3" xfId="20915"/>
    <cellStyle name="计算 8 3 2 4" xfId="26113"/>
    <cellStyle name="计算 8 3 2 5" xfId="31237"/>
    <cellStyle name="计算 8 3 2 6" xfId="36342"/>
    <cellStyle name="计算 8 3 2 7" xfId="41360"/>
    <cellStyle name="计算 8 3 2 8" xfId="46291"/>
    <cellStyle name="计算 8 3 2 9" xfId="51130"/>
    <cellStyle name="计算 8 3 3" xfId="6927"/>
    <cellStyle name="计算 8 3 3 10" xfId="55857"/>
    <cellStyle name="计算 8 3 3 2" xfId="15699"/>
    <cellStyle name="计算 8 3 3 3" xfId="20916"/>
    <cellStyle name="计算 8 3 3 4" xfId="26114"/>
    <cellStyle name="计算 8 3 3 5" xfId="31238"/>
    <cellStyle name="计算 8 3 3 6" xfId="36343"/>
    <cellStyle name="计算 8 3 3 7" xfId="41361"/>
    <cellStyle name="计算 8 3 3 8" xfId="46292"/>
    <cellStyle name="计算 8 3 3 9" xfId="51131"/>
    <cellStyle name="计算 8 3 4" xfId="7595"/>
    <cellStyle name="计算 8 3 4 10" xfId="55858"/>
    <cellStyle name="计算 8 3 4 2" xfId="15700"/>
    <cellStyle name="计算 8 3 4 3" xfId="20917"/>
    <cellStyle name="计算 8 3 4 4" xfId="26115"/>
    <cellStyle name="计算 8 3 4 5" xfId="31239"/>
    <cellStyle name="计算 8 3 4 6" xfId="36344"/>
    <cellStyle name="计算 8 3 4 7" xfId="41362"/>
    <cellStyle name="计算 8 3 4 8" xfId="46293"/>
    <cellStyle name="计算 8 3 4 9" xfId="51132"/>
    <cellStyle name="计算 8 3 5" xfId="8176"/>
    <cellStyle name="计算 8 3 5 10" xfId="55859"/>
    <cellStyle name="计算 8 3 5 2" xfId="15701"/>
    <cellStyle name="计算 8 3 5 3" xfId="20918"/>
    <cellStyle name="计算 8 3 5 4" xfId="26116"/>
    <cellStyle name="计算 8 3 5 5" xfId="31240"/>
    <cellStyle name="计算 8 3 5 6" xfId="36345"/>
    <cellStyle name="计算 8 3 5 7" xfId="41363"/>
    <cellStyle name="计算 8 3 5 8" xfId="46294"/>
    <cellStyle name="计算 8 3 5 9" xfId="51133"/>
    <cellStyle name="计算 8 3 6" xfId="8668"/>
    <cellStyle name="计算 8 3 6 10" xfId="55860"/>
    <cellStyle name="计算 8 3 6 2" xfId="15702"/>
    <cellStyle name="计算 8 3 6 3" xfId="20919"/>
    <cellStyle name="计算 8 3 6 4" xfId="26117"/>
    <cellStyle name="计算 8 3 6 5" xfId="31241"/>
    <cellStyle name="计算 8 3 6 6" xfId="36346"/>
    <cellStyle name="计算 8 3 6 7" xfId="41364"/>
    <cellStyle name="计算 8 3 6 8" xfId="46295"/>
    <cellStyle name="计算 8 3 6 9" xfId="51134"/>
    <cellStyle name="计算 8 3 7" xfId="8985"/>
    <cellStyle name="计算 8 3 7 10" xfId="55861"/>
    <cellStyle name="计算 8 3 7 2" xfId="15703"/>
    <cellStyle name="计算 8 3 7 3" xfId="20920"/>
    <cellStyle name="计算 8 3 7 4" xfId="26118"/>
    <cellStyle name="计算 8 3 7 5" xfId="31242"/>
    <cellStyle name="计算 8 3 7 6" xfId="36347"/>
    <cellStyle name="计算 8 3 7 7" xfId="41365"/>
    <cellStyle name="计算 8 3 7 8" xfId="46296"/>
    <cellStyle name="计算 8 3 7 9" xfId="51135"/>
    <cellStyle name="计算 8 3 8" xfId="15697"/>
    <cellStyle name="计算 8 3 9" xfId="20914"/>
    <cellStyle name="计算 8 4" xfId="3824"/>
    <cellStyle name="计算 8 4 10" xfId="55862"/>
    <cellStyle name="计算 8 4 2" xfId="15704"/>
    <cellStyle name="计算 8 4 3" xfId="20921"/>
    <cellStyle name="计算 8 4 4" xfId="26119"/>
    <cellStyle name="计算 8 4 5" xfId="31243"/>
    <cellStyle name="计算 8 4 6" xfId="36348"/>
    <cellStyle name="计算 8 4 7" xfId="41366"/>
    <cellStyle name="计算 8 4 8" xfId="46297"/>
    <cellStyle name="计算 8 4 9" xfId="51136"/>
    <cellStyle name="计算 8 5" xfId="4225"/>
    <cellStyle name="计算 8 5 10" xfId="55863"/>
    <cellStyle name="计算 8 5 2" xfId="15705"/>
    <cellStyle name="计算 8 5 3" xfId="20922"/>
    <cellStyle name="计算 8 5 4" xfId="26120"/>
    <cellStyle name="计算 8 5 5" xfId="31244"/>
    <cellStyle name="计算 8 5 6" xfId="36349"/>
    <cellStyle name="计算 8 5 7" xfId="41367"/>
    <cellStyle name="计算 8 5 8" xfId="46298"/>
    <cellStyle name="计算 8 5 9" xfId="51137"/>
    <cellStyle name="计算 8 6" xfId="6242"/>
    <cellStyle name="计算 8 6 10" xfId="55864"/>
    <cellStyle name="计算 8 6 2" xfId="15706"/>
    <cellStyle name="计算 8 6 3" xfId="20923"/>
    <cellStyle name="计算 8 6 4" xfId="26121"/>
    <cellStyle name="计算 8 6 5" xfId="31245"/>
    <cellStyle name="计算 8 6 6" xfId="36350"/>
    <cellStyle name="计算 8 6 7" xfId="41368"/>
    <cellStyle name="计算 8 6 8" xfId="46299"/>
    <cellStyle name="计算 8 6 9" xfId="51138"/>
    <cellStyle name="计算 8 7" xfId="6925"/>
    <cellStyle name="计算 8 7 10" xfId="55865"/>
    <cellStyle name="计算 8 7 2" xfId="15707"/>
    <cellStyle name="计算 8 7 3" xfId="20924"/>
    <cellStyle name="计算 8 7 4" xfId="26122"/>
    <cellStyle name="计算 8 7 5" xfId="31246"/>
    <cellStyle name="计算 8 7 6" xfId="36351"/>
    <cellStyle name="计算 8 7 7" xfId="41369"/>
    <cellStyle name="计算 8 7 8" xfId="46300"/>
    <cellStyle name="计算 8 7 9" xfId="51139"/>
    <cellStyle name="计算 8 8" xfId="7593"/>
    <cellStyle name="计算 8 8 10" xfId="55866"/>
    <cellStyle name="计算 8 8 2" xfId="15708"/>
    <cellStyle name="计算 8 8 3" xfId="20925"/>
    <cellStyle name="计算 8 8 4" xfId="26123"/>
    <cellStyle name="计算 8 8 5" xfId="31247"/>
    <cellStyle name="计算 8 8 6" xfId="36352"/>
    <cellStyle name="计算 8 8 7" xfId="41370"/>
    <cellStyle name="计算 8 8 8" xfId="46301"/>
    <cellStyle name="计算 8 8 9" xfId="51140"/>
    <cellStyle name="计算 8 9" xfId="8174"/>
    <cellStyle name="计算 8 9 10" xfId="55568"/>
    <cellStyle name="计算 8 9 2" xfId="15410"/>
    <cellStyle name="计算 8 9 3" xfId="20627"/>
    <cellStyle name="计算 8 9 4" xfId="25825"/>
    <cellStyle name="计算 8 9 5" xfId="30949"/>
    <cellStyle name="计算 8 9 6" xfId="36054"/>
    <cellStyle name="计算 8 9 7" xfId="41072"/>
    <cellStyle name="计算 8 9 8" xfId="46003"/>
    <cellStyle name="计算 8 9 9" xfId="50842"/>
    <cellStyle name="检查单元格 2" xfId="1085"/>
    <cellStyle name="检查单元格 2 10" xfId="41371"/>
    <cellStyle name="检查单元格 2 11" xfId="46302"/>
    <cellStyle name="检查单元格 2 12" xfId="51141"/>
    <cellStyle name="检查单元格 2 13" xfId="55867"/>
    <cellStyle name="检查单元格 2 2" xfId="1086"/>
    <cellStyle name="检查单元格 2 2 10" xfId="51142"/>
    <cellStyle name="检查单元格 2 2 11" xfId="55868"/>
    <cellStyle name="检查单元格 2 2 2" xfId="714"/>
    <cellStyle name="检查单元格 2 2 2 10" xfId="55869"/>
    <cellStyle name="检查单元格 2 2 2 2" xfId="15711"/>
    <cellStyle name="检查单元格 2 2 2 3" xfId="20928"/>
    <cellStyle name="检查单元格 2 2 2 4" xfId="26126"/>
    <cellStyle name="检查单元格 2 2 2 5" xfId="31250"/>
    <cellStyle name="检查单元格 2 2 2 6" xfId="36355"/>
    <cellStyle name="检查单元格 2 2 2 7" xfId="41373"/>
    <cellStyle name="检查单元格 2 2 2 8" xfId="46304"/>
    <cellStyle name="检查单元格 2 2 2 9" xfId="51143"/>
    <cellStyle name="检查单元格 2 2 3" xfId="15710"/>
    <cellStyle name="检查单元格 2 2 4" xfId="20927"/>
    <cellStyle name="检查单元格 2 2 5" xfId="26125"/>
    <cellStyle name="检查单元格 2 2 6" xfId="31249"/>
    <cellStyle name="检查单元格 2 2 7" xfId="36354"/>
    <cellStyle name="检查单元格 2 2 8" xfId="41372"/>
    <cellStyle name="检查单元格 2 2 9" xfId="46303"/>
    <cellStyle name="检查单元格 2 3" xfId="1087"/>
    <cellStyle name="检查单元格 2 3 10" xfId="55870"/>
    <cellStyle name="检查单元格 2 3 2" xfId="15712"/>
    <cellStyle name="检查单元格 2 3 3" xfId="20929"/>
    <cellStyle name="检查单元格 2 3 4" xfId="26127"/>
    <cellStyle name="检查单元格 2 3 5" xfId="31251"/>
    <cellStyle name="检查单元格 2 3 6" xfId="36356"/>
    <cellStyle name="检查单元格 2 3 7" xfId="41374"/>
    <cellStyle name="检查单元格 2 3 8" xfId="46305"/>
    <cellStyle name="检查单元格 2 3 9" xfId="51144"/>
    <cellStyle name="检查单元格 2 4" xfId="1088"/>
    <cellStyle name="检查单元格 2 4 10" xfId="55871"/>
    <cellStyle name="检查单元格 2 4 2" xfId="15713"/>
    <cellStyle name="检查单元格 2 4 3" xfId="20930"/>
    <cellStyle name="检查单元格 2 4 4" xfId="26128"/>
    <cellStyle name="检查单元格 2 4 5" xfId="31252"/>
    <cellStyle name="检查单元格 2 4 6" xfId="36357"/>
    <cellStyle name="检查单元格 2 4 7" xfId="41375"/>
    <cellStyle name="检查单元格 2 4 8" xfId="46306"/>
    <cellStyle name="检查单元格 2 4 9" xfId="51145"/>
    <cellStyle name="检查单元格 2 5" xfId="15709"/>
    <cellStyle name="检查单元格 2 6" xfId="20926"/>
    <cellStyle name="检查单元格 2 7" xfId="26124"/>
    <cellStyle name="检查单元格 2 8" xfId="31248"/>
    <cellStyle name="检查单元格 2 9" xfId="36353"/>
    <cellStyle name="检查单元格 3" xfId="1089"/>
    <cellStyle name="检查单元格 3 10" xfId="41376"/>
    <cellStyle name="检查单元格 3 11" xfId="46307"/>
    <cellStyle name="检查单元格 3 12" xfId="51146"/>
    <cellStyle name="检查单元格 3 13" xfId="55872"/>
    <cellStyle name="检查单元格 3 2" xfId="1090"/>
    <cellStyle name="检查单元格 3 2 10" xfId="51147"/>
    <cellStyle name="检查单元格 3 2 11" xfId="55873"/>
    <cellStyle name="检查单元格 3 2 2" xfId="1091"/>
    <cellStyle name="检查单元格 3 2 2 10" xfId="55874"/>
    <cellStyle name="检查单元格 3 2 2 2" xfId="15716"/>
    <cellStyle name="检查单元格 3 2 2 3" xfId="20933"/>
    <cellStyle name="检查单元格 3 2 2 4" xfId="26131"/>
    <cellStyle name="检查单元格 3 2 2 5" xfId="31255"/>
    <cellStyle name="检查单元格 3 2 2 6" xfId="36360"/>
    <cellStyle name="检查单元格 3 2 2 7" xfId="41378"/>
    <cellStyle name="检查单元格 3 2 2 8" xfId="46309"/>
    <cellStyle name="检查单元格 3 2 2 9" xfId="51148"/>
    <cellStyle name="检查单元格 3 2 3" xfId="15715"/>
    <cellStyle name="检查单元格 3 2 4" xfId="20932"/>
    <cellStyle name="检查单元格 3 2 5" xfId="26130"/>
    <cellStyle name="检查单元格 3 2 6" xfId="31254"/>
    <cellStyle name="检查单元格 3 2 7" xfId="36359"/>
    <cellStyle name="检查单元格 3 2 8" xfId="41377"/>
    <cellStyle name="检查单元格 3 2 9" xfId="46308"/>
    <cellStyle name="检查单元格 3 3" xfId="1092"/>
    <cellStyle name="检查单元格 3 3 10" xfId="55875"/>
    <cellStyle name="检查单元格 3 3 2" xfId="15717"/>
    <cellStyle name="检查单元格 3 3 3" xfId="20934"/>
    <cellStyle name="检查单元格 3 3 4" xfId="26132"/>
    <cellStyle name="检查单元格 3 3 5" xfId="31256"/>
    <cellStyle name="检查单元格 3 3 6" xfId="36361"/>
    <cellStyle name="检查单元格 3 3 7" xfId="41379"/>
    <cellStyle name="检查单元格 3 3 8" xfId="46310"/>
    <cellStyle name="检查单元格 3 3 9" xfId="51149"/>
    <cellStyle name="检查单元格 3 4" xfId="1093"/>
    <cellStyle name="检查单元格 3 4 10" xfId="55876"/>
    <cellStyle name="检查单元格 3 4 2" xfId="15718"/>
    <cellStyle name="检查单元格 3 4 3" xfId="20935"/>
    <cellStyle name="检查单元格 3 4 4" xfId="26133"/>
    <cellStyle name="检查单元格 3 4 5" xfId="31257"/>
    <cellStyle name="检查单元格 3 4 6" xfId="36362"/>
    <cellStyle name="检查单元格 3 4 7" xfId="41380"/>
    <cellStyle name="检查单元格 3 4 8" xfId="46311"/>
    <cellStyle name="检查单元格 3 4 9" xfId="51150"/>
    <cellStyle name="检查单元格 3 5" xfId="15714"/>
    <cellStyle name="检查单元格 3 6" xfId="20931"/>
    <cellStyle name="检查单元格 3 7" xfId="26129"/>
    <cellStyle name="检查单元格 3 8" xfId="31253"/>
    <cellStyle name="检查单元格 3 9" xfId="36358"/>
    <cellStyle name="检查单元格 4" xfId="1094"/>
    <cellStyle name="检查单元格 4 10" xfId="41381"/>
    <cellStyle name="检查单元格 4 11" xfId="46312"/>
    <cellStyle name="检查单元格 4 12" xfId="51151"/>
    <cellStyle name="检查单元格 4 13" xfId="55877"/>
    <cellStyle name="检查单元格 4 2" xfId="1095"/>
    <cellStyle name="检查单元格 4 2 10" xfId="51152"/>
    <cellStyle name="检查单元格 4 2 11" xfId="55878"/>
    <cellStyle name="检查单元格 4 2 2" xfId="1096"/>
    <cellStyle name="检查单元格 4 2 2 10" xfId="55879"/>
    <cellStyle name="检查单元格 4 2 2 2" xfId="15721"/>
    <cellStyle name="检查单元格 4 2 2 3" xfId="20938"/>
    <cellStyle name="检查单元格 4 2 2 4" xfId="26136"/>
    <cellStyle name="检查单元格 4 2 2 5" xfId="31260"/>
    <cellStyle name="检查单元格 4 2 2 6" xfId="36365"/>
    <cellStyle name="检查单元格 4 2 2 7" xfId="41383"/>
    <cellStyle name="检查单元格 4 2 2 8" xfId="46314"/>
    <cellStyle name="检查单元格 4 2 2 9" xfId="51153"/>
    <cellStyle name="检查单元格 4 2 3" xfId="15720"/>
    <cellStyle name="检查单元格 4 2 4" xfId="20937"/>
    <cellStyle name="检查单元格 4 2 5" xfId="26135"/>
    <cellStyle name="检查单元格 4 2 6" xfId="31259"/>
    <cellStyle name="检查单元格 4 2 7" xfId="36364"/>
    <cellStyle name="检查单元格 4 2 8" xfId="41382"/>
    <cellStyle name="检查单元格 4 2 9" xfId="46313"/>
    <cellStyle name="检查单元格 4 3" xfId="1097"/>
    <cellStyle name="检查单元格 4 3 10" xfId="55880"/>
    <cellStyle name="检查单元格 4 3 2" xfId="15722"/>
    <cellStyle name="检查单元格 4 3 3" xfId="20939"/>
    <cellStyle name="检查单元格 4 3 4" xfId="26137"/>
    <cellStyle name="检查单元格 4 3 5" xfId="31261"/>
    <cellStyle name="检查单元格 4 3 6" xfId="36366"/>
    <cellStyle name="检查单元格 4 3 7" xfId="41384"/>
    <cellStyle name="检查单元格 4 3 8" xfId="46315"/>
    <cellStyle name="检查单元格 4 3 9" xfId="51154"/>
    <cellStyle name="检查单元格 4 4" xfId="1098"/>
    <cellStyle name="检查单元格 4 4 10" xfId="55881"/>
    <cellStyle name="检查单元格 4 4 2" xfId="15723"/>
    <cellStyle name="检查单元格 4 4 3" xfId="20940"/>
    <cellStyle name="检查单元格 4 4 4" xfId="26138"/>
    <cellStyle name="检查单元格 4 4 5" xfId="31262"/>
    <cellStyle name="检查单元格 4 4 6" xfId="36367"/>
    <cellStyle name="检查单元格 4 4 7" xfId="41385"/>
    <cellStyle name="检查单元格 4 4 8" xfId="46316"/>
    <cellStyle name="检查单元格 4 4 9" xfId="51155"/>
    <cellStyle name="检查单元格 4 5" xfId="15719"/>
    <cellStyle name="检查单元格 4 6" xfId="20936"/>
    <cellStyle name="检查单元格 4 7" xfId="26134"/>
    <cellStyle name="检查单元格 4 8" xfId="31258"/>
    <cellStyle name="检查单元格 4 9" xfId="36363"/>
    <cellStyle name="检查单元格 5" xfId="1099"/>
    <cellStyle name="检查单元格 5 10" xfId="46317"/>
    <cellStyle name="检查单元格 5 11" xfId="51156"/>
    <cellStyle name="检查单元格 5 12" xfId="55882"/>
    <cellStyle name="检查单元格 5 2" xfId="1100"/>
    <cellStyle name="检查单元格 5 2 10" xfId="55883"/>
    <cellStyle name="检查单元格 5 2 2" xfId="15725"/>
    <cellStyle name="检查单元格 5 2 3" xfId="20942"/>
    <cellStyle name="检查单元格 5 2 4" xfId="26140"/>
    <cellStyle name="检查单元格 5 2 5" xfId="31264"/>
    <cellStyle name="检查单元格 5 2 6" xfId="36369"/>
    <cellStyle name="检查单元格 5 2 7" xfId="41387"/>
    <cellStyle name="检查单元格 5 2 8" xfId="46318"/>
    <cellStyle name="检查单元格 5 2 9" xfId="51157"/>
    <cellStyle name="检查单元格 5 3" xfId="1101"/>
    <cellStyle name="检查单元格 5 3 10" xfId="55884"/>
    <cellStyle name="检查单元格 5 3 2" xfId="15726"/>
    <cellStyle name="检查单元格 5 3 3" xfId="20943"/>
    <cellStyle name="检查单元格 5 3 4" xfId="26141"/>
    <cellStyle name="检查单元格 5 3 5" xfId="31265"/>
    <cellStyle name="检查单元格 5 3 6" xfId="36370"/>
    <cellStyle name="检查单元格 5 3 7" xfId="41388"/>
    <cellStyle name="检查单元格 5 3 8" xfId="46319"/>
    <cellStyle name="检查单元格 5 3 9" xfId="51158"/>
    <cellStyle name="检查单元格 5 4" xfId="15724"/>
    <cellStyle name="检查单元格 5 5" xfId="20941"/>
    <cellStyle name="检查单元格 5 6" xfId="26139"/>
    <cellStyle name="检查单元格 5 7" xfId="31263"/>
    <cellStyle name="检查单元格 5 8" xfId="36368"/>
    <cellStyle name="检查单元格 5 9" xfId="41386"/>
    <cellStyle name="检查单元格 6" xfId="802"/>
    <cellStyle name="检查单元格 6 10" xfId="55885"/>
    <cellStyle name="检查单元格 6 2" xfId="15727"/>
    <cellStyle name="检查单元格 6 3" xfId="20944"/>
    <cellStyle name="检查单元格 6 4" xfId="26142"/>
    <cellStyle name="检查单元格 6 5" xfId="31266"/>
    <cellStyle name="检查单元格 6 6" xfId="36371"/>
    <cellStyle name="检查单元格 6 7" xfId="41389"/>
    <cellStyle name="检查单元格 6 8" xfId="46320"/>
    <cellStyle name="检查单元格 6 9" xfId="51159"/>
    <cellStyle name="检查单元格 7" xfId="805"/>
    <cellStyle name="检查单元格 7 10" xfId="55886"/>
    <cellStyle name="检查单元格 7 2" xfId="15728"/>
    <cellStyle name="检查单元格 7 3" xfId="20945"/>
    <cellStyle name="检查单元格 7 4" xfId="26143"/>
    <cellStyle name="检查单元格 7 5" xfId="31267"/>
    <cellStyle name="检查单元格 7 6" xfId="36372"/>
    <cellStyle name="检查单元格 7 7" xfId="41390"/>
    <cellStyle name="检查单元格 7 8" xfId="46321"/>
    <cellStyle name="检查单元格 7 9" xfId="51160"/>
    <cellStyle name="检查单元格 8" xfId="1102"/>
    <cellStyle name="检查单元格 8 10" xfId="55887"/>
    <cellStyle name="检查单元格 8 2" xfId="15729"/>
    <cellStyle name="检查单元格 8 3" xfId="20946"/>
    <cellStyle name="检查单元格 8 4" xfId="26144"/>
    <cellStyle name="检查单元格 8 5" xfId="31268"/>
    <cellStyle name="检查单元格 8 6" xfId="36373"/>
    <cellStyle name="检查单元格 8 7" xfId="41391"/>
    <cellStyle name="检查单元格 8 8" xfId="46322"/>
    <cellStyle name="检查单元格 8 9" xfId="51161"/>
    <cellStyle name="解释性文本 2" xfId="1103"/>
    <cellStyle name="解释性文本 2 10" xfId="36374"/>
    <cellStyle name="解释性文本 2 11" xfId="41392"/>
    <cellStyle name="解释性文本 2 12" xfId="46323"/>
    <cellStyle name="解释性文本 2 13" xfId="51162"/>
    <cellStyle name="解释性文本 2 14" xfId="55888"/>
    <cellStyle name="解释性文本 2 2" xfId="1104"/>
    <cellStyle name="解释性文本 2 2 10" xfId="46324"/>
    <cellStyle name="解释性文本 2 2 11" xfId="51163"/>
    <cellStyle name="解释性文本 2 2 12" xfId="55889"/>
    <cellStyle name="解释性文本 2 2 2" xfId="1105"/>
    <cellStyle name="解释性文本 2 2 2 10" xfId="51164"/>
    <cellStyle name="解释性文本 2 2 2 11" xfId="55890"/>
    <cellStyle name="解释性文本 2 2 2 2" xfId="2746"/>
    <cellStyle name="解释性文本 2 2 2 2 10" xfId="55891"/>
    <cellStyle name="解释性文本 2 2 2 2 2" xfId="15733"/>
    <cellStyle name="解释性文本 2 2 2 2 3" xfId="20950"/>
    <cellStyle name="解释性文本 2 2 2 2 4" xfId="26148"/>
    <cellStyle name="解释性文本 2 2 2 2 5" xfId="31272"/>
    <cellStyle name="解释性文本 2 2 2 2 6" xfId="36377"/>
    <cellStyle name="解释性文本 2 2 2 2 7" xfId="41395"/>
    <cellStyle name="解释性文本 2 2 2 2 8" xfId="46326"/>
    <cellStyle name="解释性文本 2 2 2 2 9" xfId="51165"/>
    <cellStyle name="解释性文本 2 2 2 3" xfId="15732"/>
    <cellStyle name="解释性文本 2 2 2 4" xfId="20949"/>
    <cellStyle name="解释性文本 2 2 2 5" xfId="26147"/>
    <cellStyle name="解释性文本 2 2 2 6" xfId="31271"/>
    <cellStyle name="解释性文本 2 2 2 7" xfId="36376"/>
    <cellStyle name="解释性文本 2 2 2 8" xfId="41394"/>
    <cellStyle name="解释性文本 2 2 2 9" xfId="46325"/>
    <cellStyle name="解释性文本 2 2 3" xfId="1545"/>
    <cellStyle name="解释性文本 2 2 3 10" xfId="55892"/>
    <cellStyle name="解释性文本 2 2 3 2" xfId="15734"/>
    <cellStyle name="解释性文本 2 2 3 3" xfId="20951"/>
    <cellStyle name="解释性文本 2 2 3 4" xfId="26149"/>
    <cellStyle name="解释性文本 2 2 3 5" xfId="31273"/>
    <cellStyle name="解释性文本 2 2 3 6" xfId="36378"/>
    <cellStyle name="解释性文本 2 2 3 7" xfId="41396"/>
    <cellStyle name="解释性文本 2 2 3 8" xfId="46327"/>
    <cellStyle name="解释性文本 2 2 3 9" xfId="51166"/>
    <cellStyle name="解释性文本 2 2 4" xfId="15731"/>
    <cellStyle name="解释性文本 2 2 5" xfId="20948"/>
    <cellStyle name="解释性文本 2 2 6" xfId="26146"/>
    <cellStyle name="解释性文本 2 2 7" xfId="31270"/>
    <cellStyle name="解释性文本 2 2 8" xfId="36375"/>
    <cellStyle name="解释性文本 2 2 9" xfId="41393"/>
    <cellStyle name="解释性文本 2 3" xfId="1106"/>
    <cellStyle name="解释性文本 2 3 10" xfId="51167"/>
    <cellStyle name="解释性文本 2 3 11" xfId="55893"/>
    <cellStyle name="解释性文本 2 3 2" xfId="1550"/>
    <cellStyle name="解释性文本 2 3 2 10" xfId="55894"/>
    <cellStyle name="解释性文本 2 3 2 2" xfId="15736"/>
    <cellStyle name="解释性文本 2 3 2 3" xfId="20953"/>
    <cellStyle name="解释性文本 2 3 2 4" xfId="26151"/>
    <cellStyle name="解释性文本 2 3 2 5" xfId="31275"/>
    <cellStyle name="解释性文本 2 3 2 6" xfId="36380"/>
    <cellStyle name="解释性文本 2 3 2 7" xfId="41398"/>
    <cellStyle name="解释性文本 2 3 2 8" xfId="46329"/>
    <cellStyle name="解释性文本 2 3 2 9" xfId="51168"/>
    <cellStyle name="解释性文本 2 3 3" xfId="15735"/>
    <cellStyle name="解释性文本 2 3 4" xfId="20952"/>
    <cellStyle name="解释性文本 2 3 5" xfId="26150"/>
    <cellStyle name="解释性文本 2 3 6" xfId="31274"/>
    <cellStyle name="解释性文本 2 3 7" xfId="36379"/>
    <cellStyle name="解释性文本 2 3 8" xfId="41397"/>
    <cellStyle name="解释性文本 2 3 9" xfId="46328"/>
    <cellStyle name="解释性文本 2 4" xfId="1107"/>
    <cellStyle name="解释性文本 2 4 10" xfId="51169"/>
    <cellStyle name="解释性文本 2 4 11" xfId="55895"/>
    <cellStyle name="解释性文本 2 4 2" xfId="2747"/>
    <cellStyle name="解释性文本 2 4 2 10" xfId="55896"/>
    <cellStyle name="解释性文本 2 4 2 2" xfId="15738"/>
    <cellStyle name="解释性文本 2 4 2 3" xfId="20955"/>
    <cellStyle name="解释性文本 2 4 2 4" xfId="26153"/>
    <cellStyle name="解释性文本 2 4 2 5" xfId="31277"/>
    <cellStyle name="解释性文本 2 4 2 6" xfId="36382"/>
    <cellStyle name="解释性文本 2 4 2 7" xfId="41400"/>
    <cellStyle name="解释性文本 2 4 2 8" xfId="46331"/>
    <cellStyle name="解释性文本 2 4 2 9" xfId="51170"/>
    <cellStyle name="解释性文本 2 4 3" xfId="15737"/>
    <cellStyle name="解释性文本 2 4 4" xfId="20954"/>
    <cellStyle name="解释性文本 2 4 5" xfId="26152"/>
    <cellStyle name="解释性文本 2 4 6" xfId="31276"/>
    <cellStyle name="解释性文本 2 4 7" xfId="36381"/>
    <cellStyle name="解释性文本 2 4 8" xfId="41399"/>
    <cellStyle name="解释性文本 2 4 9" xfId="46330"/>
    <cellStyle name="解释性文本 2 5" xfId="1733"/>
    <cellStyle name="解释性文本 2 5 10" xfId="55897"/>
    <cellStyle name="解释性文本 2 5 2" xfId="15739"/>
    <cellStyle name="解释性文本 2 5 3" xfId="20956"/>
    <cellStyle name="解释性文本 2 5 4" xfId="26154"/>
    <cellStyle name="解释性文本 2 5 5" xfId="31278"/>
    <cellStyle name="解释性文本 2 5 6" xfId="36383"/>
    <cellStyle name="解释性文本 2 5 7" xfId="41401"/>
    <cellStyle name="解释性文本 2 5 8" xfId="46332"/>
    <cellStyle name="解释性文本 2 5 9" xfId="51171"/>
    <cellStyle name="解释性文本 2 6" xfId="15730"/>
    <cellStyle name="解释性文本 2 7" xfId="20947"/>
    <cellStyle name="解释性文本 2 8" xfId="26145"/>
    <cellStyle name="解释性文本 2 9" xfId="31269"/>
    <cellStyle name="解释性文本 3" xfId="1108"/>
    <cellStyle name="解释性文本 3 10" xfId="36384"/>
    <cellStyle name="解释性文本 3 11" xfId="41402"/>
    <cellStyle name="解释性文本 3 12" xfId="46333"/>
    <cellStyle name="解释性文本 3 13" xfId="51172"/>
    <cellStyle name="解释性文本 3 14" xfId="55898"/>
    <cellStyle name="解释性文本 3 2" xfId="1109"/>
    <cellStyle name="解释性文本 3 2 10" xfId="46334"/>
    <cellStyle name="解释性文本 3 2 11" xfId="51173"/>
    <cellStyle name="解释性文本 3 2 12" xfId="55899"/>
    <cellStyle name="解释性文本 3 2 2" xfId="1110"/>
    <cellStyle name="解释性文本 3 2 2 10" xfId="51174"/>
    <cellStyle name="解释性文本 3 2 2 11" xfId="55900"/>
    <cellStyle name="解释性文本 3 2 2 2" xfId="2748"/>
    <cellStyle name="解释性文本 3 2 2 2 10" xfId="55901"/>
    <cellStyle name="解释性文本 3 2 2 2 2" xfId="15743"/>
    <cellStyle name="解释性文本 3 2 2 2 3" xfId="20960"/>
    <cellStyle name="解释性文本 3 2 2 2 4" xfId="26158"/>
    <cellStyle name="解释性文本 3 2 2 2 5" xfId="31282"/>
    <cellStyle name="解释性文本 3 2 2 2 6" xfId="36387"/>
    <cellStyle name="解释性文本 3 2 2 2 7" xfId="41405"/>
    <cellStyle name="解释性文本 3 2 2 2 8" xfId="46336"/>
    <cellStyle name="解释性文本 3 2 2 2 9" xfId="51175"/>
    <cellStyle name="解释性文本 3 2 2 3" xfId="15742"/>
    <cellStyle name="解释性文本 3 2 2 4" xfId="20959"/>
    <cellStyle name="解释性文本 3 2 2 5" xfId="26157"/>
    <cellStyle name="解释性文本 3 2 2 6" xfId="31281"/>
    <cellStyle name="解释性文本 3 2 2 7" xfId="36386"/>
    <cellStyle name="解释性文本 3 2 2 8" xfId="41404"/>
    <cellStyle name="解释性文本 3 2 2 9" xfId="46335"/>
    <cellStyle name="解释性文本 3 2 3" xfId="1505"/>
    <cellStyle name="解释性文本 3 2 3 10" xfId="55902"/>
    <cellStyle name="解释性文本 3 2 3 2" xfId="15744"/>
    <cellStyle name="解释性文本 3 2 3 3" xfId="20961"/>
    <cellStyle name="解释性文本 3 2 3 4" xfId="26159"/>
    <cellStyle name="解释性文本 3 2 3 5" xfId="31283"/>
    <cellStyle name="解释性文本 3 2 3 6" xfId="36388"/>
    <cellStyle name="解释性文本 3 2 3 7" xfId="41406"/>
    <cellStyle name="解释性文本 3 2 3 8" xfId="46337"/>
    <cellStyle name="解释性文本 3 2 3 9" xfId="51176"/>
    <cellStyle name="解释性文本 3 2 4" xfId="15741"/>
    <cellStyle name="解释性文本 3 2 5" xfId="20958"/>
    <cellStyle name="解释性文本 3 2 6" xfId="26156"/>
    <cellStyle name="解释性文本 3 2 7" xfId="31280"/>
    <cellStyle name="解释性文本 3 2 8" xfId="36385"/>
    <cellStyle name="解释性文本 3 2 9" xfId="41403"/>
    <cellStyle name="解释性文本 3 3" xfId="1111"/>
    <cellStyle name="解释性文本 3 3 10" xfId="51177"/>
    <cellStyle name="解释性文本 3 3 11" xfId="55903"/>
    <cellStyle name="解释性文本 3 3 2" xfId="1563"/>
    <cellStyle name="解释性文本 3 3 2 10" xfId="55904"/>
    <cellStyle name="解释性文本 3 3 2 2" xfId="15746"/>
    <cellStyle name="解释性文本 3 3 2 3" xfId="20963"/>
    <cellStyle name="解释性文本 3 3 2 4" xfId="26161"/>
    <cellStyle name="解释性文本 3 3 2 5" xfId="31285"/>
    <cellStyle name="解释性文本 3 3 2 6" xfId="36390"/>
    <cellStyle name="解释性文本 3 3 2 7" xfId="41408"/>
    <cellStyle name="解释性文本 3 3 2 8" xfId="46339"/>
    <cellStyle name="解释性文本 3 3 2 9" xfId="51178"/>
    <cellStyle name="解释性文本 3 3 3" xfId="15745"/>
    <cellStyle name="解释性文本 3 3 4" xfId="20962"/>
    <cellStyle name="解释性文本 3 3 5" xfId="26160"/>
    <cellStyle name="解释性文本 3 3 6" xfId="31284"/>
    <cellStyle name="解释性文本 3 3 7" xfId="36389"/>
    <cellStyle name="解释性文本 3 3 8" xfId="41407"/>
    <cellStyle name="解释性文本 3 3 9" xfId="46338"/>
    <cellStyle name="解释性文本 3 4" xfId="1112"/>
    <cellStyle name="解释性文本 3 4 10" xfId="51179"/>
    <cellStyle name="解释性文本 3 4 11" xfId="55905"/>
    <cellStyle name="解释性文本 3 4 2" xfId="2749"/>
    <cellStyle name="解释性文本 3 4 2 10" xfId="55906"/>
    <cellStyle name="解释性文本 3 4 2 2" xfId="15748"/>
    <cellStyle name="解释性文本 3 4 2 3" xfId="20965"/>
    <cellStyle name="解释性文本 3 4 2 4" xfId="26163"/>
    <cellStyle name="解释性文本 3 4 2 5" xfId="31287"/>
    <cellStyle name="解释性文本 3 4 2 6" xfId="36392"/>
    <cellStyle name="解释性文本 3 4 2 7" xfId="41410"/>
    <cellStyle name="解释性文本 3 4 2 8" xfId="46341"/>
    <cellStyle name="解释性文本 3 4 2 9" xfId="51180"/>
    <cellStyle name="解释性文本 3 4 3" xfId="15747"/>
    <cellStyle name="解释性文本 3 4 4" xfId="20964"/>
    <cellStyle name="解释性文本 3 4 5" xfId="26162"/>
    <cellStyle name="解释性文本 3 4 6" xfId="31286"/>
    <cellStyle name="解释性文本 3 4 7" xfId="36391"/>
    <cellStyle name="解释性文本 3 4 8" xfId="41409"/>
    <cellStyle name="解释性文本 3 4 9" xfId="46340"/>
    <cellStyle name="解释性文本 3 5" xfId="2750"/>
    <cellStyle name="解释性文本 3 5 10" xfId="55907"/>
    <cellStyle name="解释性文本 3 5 2" xfId="15749"/>
    <cellStyle name="解释性文本 3 5 3" xfId="20966"/>
    <cellStyle name="解释性文本 3 5 4" xfId="26164"/>
    <cellStyle name="解释性文本 3 5 5" xfId="31288"/>
    <cellStyle name="解释性文本 3 5 6" xfId="36393"/>
    <cellStyle name="解释性文本 3 5 7" xfId="41411"/>
    <cellStyle name="解释性文本 3 5 8" xfId="46342"/>
    <cellStyle name="解释性文本 3 5 9" xfId="51181"/>
    <cellStyle name="解释性文本 3 6" xfId="15740"/>
    <cellStyle name="解释性文本 3 7" xfId="20957"/>
    <cellStyle name="解释性文本 3 8" xfId="26155"/>
    <cellStyle name="解释性文本 3 9" xfId="31279"/>
    <cellStyle name="解释性文本 4" xfId="1113"/>
    <cellStyle name="解释性文本 4 10" xfId="36394"/>
    <cellStyle name="解释性文本 4 11" xfId="41412"/>
    <cellStyle name="解释性文本 4 12" xfId="46343"/>
    <cellStyle name="解释性文本 4 13" xfId="51182"/>
    <cellStyle name="解释性文本 4 14" xfId="55908"/>
    <cellStyle name="解释性文本 4 2" xfId="1114"/>
    <cellStyle name="解释性文本 4 2 10" xfId="46344"/>
    <cellStyle name="解释性文本 4 2 11" xfId="51183"/>
    <cellStyle name="解释性文本 4 2 12" xfId="55909"/>
    <cellStyle name="解释性文本 4 2 2" xfId="1115"/>
    <cellStyle name="解释性文本 4 2 2 10" xfId="51184"/>
    <cellStyle name="解释性文本 4 2 2 11" xfId="55910"/>
    <cellStyle name="解释性文本 4 2 2 2" xfId="2416"/>
    <cellStyle name="解释性文本 4 2 2 2 10" xfId="54120"/>
    <cellStyle name="解释性文本 4 2 2 2 2" xfId="13950"/>
    <cellStyle name="解释性文本 4 2 2 2 3" xfId="19168"/>
    <cellStyle name="解释性文本 4 2 2 2 4" xfId="24366"/>
    <cellStyle name="解释性文本 4 2 2 2 5" xfId="29489"/>
    <cellStyle name="解释性文本 4 2 2 2 6" xfId="34599"/>
    <cellStyle name="解释性文本 4 2 2 2 7" xfId="39616"/>
    <cellStyle name="解释性文本 4 2 2 2 8" xfId="44552"/>
    <cellStyle name="解释性文本 4 2 2 2 9" xfId="49392"/>
    <cellStyle name="解释性文本 4 2 2 3" xfId="15752"/>
    <cellStyle name="解释性文本 4 2 2 4" xfId="20969"/>
    <cellStyle name="解释性文本 4 2 2 5" xfId="26167"/>
    <cellStyle name="解释性文本 4 2 2 6" xfId="31291"/>
    <cellStyle name="解释性文本 4 2 2 7" xfId="36396"/>
    <cellStyle name="解释性文本 4 2 2 8" xfId="41414"/>
    <cellStyle name="解释性文本 4 2 2 9" xfId="46345"/>
    <cellStyle name="解释性文本 4 2 3" xfId="2752"/>
    <cellStyle name="解释性文本 4 2 3 10" xfId="55911"/>
    <cellStyle name="解释性文本 4 2 3 2" xfId="15753"/>
    <cellStyle name="解释性文本 4 2 3 3" xfId="20970"/>
    <cellStyle name="解释性文本 4 2 3 4" xfId="26168"/>
    <cellStyle name="解释性文本 4 2 3 5" xfId="31292"/>
    <cellStyle name="解释性文本 4 2 3 6" xfId="36397"/>
    <cellStyle name="解释性文本 4 2 3 7" xfId="41415"/>
    <cellStyle name="解释性文本 4 2 3 8" xfId="46346"/>
    <cellStyle name="解释性文本 4 2 3 9" xfId="51185"/>
    <cellStyle name="解释性文本 4 2 4" xfId="15751"/>
    <cellStyle name="解释性文本 4 2 5" xfId="20968"/>
    <cellStyle name="解释性文本 4 2 6" xfId="26166"/>
    <cellStyle name="解释性文本 4 2 7" xfId="31290"/>
    <cellStyle name="解释性文本 4 2 8" xfId="36395"/>
    <cellStyle name="解释性文本 4 2 9" xfId="41413"/>
    <cellStyle name="解释性文本 4 3" xfId="1005"/>
    <cellStyle name="解释性文本 4 3 10" xfId="51186"/>
    <cellStyle name="解释性文本 4 3 11" xfId="55912"/>
    <cellStyle name="解释性文本 4 3 2" xfId="2630"/>
    <cellStyle name="解释性文本 4 3 2 10" xfId="55913"/>
    <cellStyle name="解释性文本 4 3 2 2" xfId="15755"/>
    <cellStyle name="解释性文本 4 3 2 3" xfId="20972"/>
    <cellStyle name="解释性文本 4 3 2 4" xfId="26170"/>
    <cellStyle name="解释性文本 4 3 2 5" xfId="31294"/>
    <cellStyle name="解释性文本 4 3 2 6" xfId="36399"/>
    <cellStyle name="解释性文本 4 3 2 7" xfId="41417"/>
    <cellStyle name="解释性文本 4 3 2 8" xfId="46348"/>
    <cellStyle name="解释性文本 4 3 2 9" xfId="51187"/>
    <cellStyle name="解释性文本 4 3 3" xfId="15754"/>
    <cellStyle name="解释性文本 4 3 4" xfId="20971"/>
    <cellStyle name="解释性文本 4 3 5" xfId="26169"/>
    <cellStyle name="解释性文本 4 3 6" xfId="31293"/>
    <cellStyle name="解释性文本 4 3 7" xfId="36398"/>
    <cellStyle name="解释性文本 4 3 8" xfId="41416"/>
    <cellStyle name="解释性文本 4 3 9" xfId="46347"/>
    <cellStyle name="解释性文本 4 4" xfId="1008"/>
    <cellStyle name="解释性文本 4 4 10" xfId="51188"/>
    <cellStyle name="解释性文本 4 4 11" xfId="55914"/>
    <cellStyle name="解释性文本 4 4 2" xfId="2638"/>
    <cellStyle name="解释性文本 4 4 2 10" xfId="55915"/>
    <cellStyle name="解释性文本 4 4 2 2" xfId="15757"/>
    <cellStyle name="解释性文本 4 4 2 3" xfId="20974"/>
    <cellStyle name="解释性文本 4 4 2 4" xfId="26172"/>
    <cellStyle name="解释性文本 4 4 2 5" xfId="31296"/>
    <cellStyle name="解释性文本 4 4 2 6" xfId="36401"/>
    <cellStyle name="解释性文本 4 4 2 7" xfId="41419"/>
    <cellStyle name="解释性文本 4 4 2 8" xfId="46350"/>
    <cellStyle name="解释性文本 4 4 2 9" xfId="51189"/>
    <cellStyle name="解释性文本 4 4 3" xfId="15756"/>
    <cellStyle name="解释性文本 4 4 4" xfId="20973"/>
    <cellStyle name="解释性文本 4 4 5" xfId="26171"/>
    <cellStyle name="解释性文本 4 4 6" xfId="31295"/>
    <cellStyle name="解释性文本 4 4 7" xfId="36400"/>
    <cellStyle name="解释性文本 4 4 8" xfId="41418"/>
    <cellStyle name="解释性文本 4 4 9" xfId="46349"/>
    <cellStyle name="解释性文本 4 5" xfId="2642"/>
    <cellStyle name="解释性文本 4 5 10" xfId="55916"/>
    <cellStyle name="解释性文本 4 5 2" xfId="15758"/>
    <cellStyle name="解释性文本 4 5 3" xfId="20975"/>
    <cellStyle name="解释性文本 4 5 4" xfId="26173"/>
    <cellStyle name="解释性文本 4 5 5" xfId="31297"/>
    <cellStyle name="解释性文本 4 5 6" xfId="36402"/>
    <cellStyle name="解释性文本 4 5 7" xfId="41420"/>
    <cellStyle name="解释性文本 4 5 8" xfId="46351"/>
    <cellStyle name="解释性文本 4 5 9" xfId="51190"/>
    <cellStyle name="解释性文本 4 6" xfId="15750"/>
    <cellStyle name="解释性文本 4 7" xfId="20967"/>
    <cellStyle name="解释性文本 4 8" xfId="26165"/>
    <cellStyle name="解释性文本 4 9" xfId="31289"/>
    <cellStyle name="解释性文本 5" xfId="629"/>
    <cellStyle name="解释性文本 5 10" xfId="41421"/>
    <cellStyle name="解释性文本 5 11" xfId="46352"/>
    <cellStyle name="解释性文本 5 12" xfId="51191"/>
    <cellStyle name="解释性文本 5 13" xfId="55917"/>
    <cellStyle name="解释性文本 5 2" xfId="631"/>
    <cellStyle name="解释性文本 5 2 10" xfId="51192"/>
    <cellStyle name="解释性文本 5 2 11" xfId="55918"/>
    <cellStyle name="解释性文本 5 2 2" xfId="2081"/>
    <cellStyle name="解释性文本 5 2 2 10" xfId="55919"/>
    <cellStyle name="解释性文本 5 2 2 2" xfId="15761"/>
    <cellStyle name="解释性文本 5 2 2 3" xfId="20978"/>
    <cellStyle name="解释性文本 5 2 2 4" xfId="26176"/>
    <cellStyle name="解释性文本 5 2 2 5" xfId="31300"/>
    <cellStyle name="解释性文本 5 2 2 6" xfId="36405"/>
    <cellStyle name="解释性文本 5 2 2 7" xfId="41423"/>
    <cellStyle name="解释性文本 5 2 2 8" xfId="46354"/>
    <cellStyle name="解释性文本 5 2 2 9" xfId="51193"/>
    <cellStyle name="解释性文本 5 2 3" xfId="15760"/>
    <cellStyle name="解释性文本 5 2 4" xfId="20977"/>
    <cellStyle name="解释性文本 5 2 5" xfId="26175"/>
    <cellStyle name="解释性文本 5 2 6" xfId="31299"/>
    <cellStyle name="解释性文本 5 2 7" xfId="36404"/>
    <cellStyle name="解释性文本 5 2 8" xfId="41422"/>
    <cellStyle name="解释性文本 5 2 9" xfId="46353"/>
    <cellStyle name="解释性文本 5 3" xfId="634"/>
    <cellStyle name="解释性文本 5 3 10" xfId="51194"/>
    <cellStyle name="解释性文本 5 3 11" xfId="55920"/>
    <cellStyle name="解释性文本 5 3 2" xfId="1366"/>
    <cellStyle name="解释性文本 5 3 2 10" xfId="53547"/>
    <cellStyle name="解释性文本 5 3 2 2" xfId="13376"/>
    <cellStyle name="解释性文本 5 3 2 3" xfId="18594"/>
    <cellStyle name="解释性文本 5 3 2 4" xfId="23793"/>
    <cellStyle name="解释性文本 5 3 2 5" xfId="28915"/>
    <cellStyle name="解释性文本 5 3 2 6" xfId="34026"/>
    <cellStyle name="解释性文本 5 3 2 7" xfId="39042"/>
    <cellStyle name="解释性文本 5 3 2 8" xfId="43979"/>
    <cellStyle name="解释性文本 5 3 2 9" xfId="48818"/>
    <cellStyle name="解释性文本 5 3 3" xfId="15762"/>
    <cellStyle name="解释性文本 5 3 4" xfId="20979"/>
    <cellStyle name="解释性文本 5 3 5" xfId="26177"/>
    <cellStyle name="解释性文本 5 3 6" xfId="31301"/>
    <cellStyle name="解释性文本 5 3 7" xfId="36406"/>
    <cellStyle name="解释性文本 5 3 8" xfId="41424"/>
    <cellStyle name="解释性文本 5 3 9" xfId="46355"/>
    <cellStyle name="解释性文本 5 4" xfId="1586"/>
    <cellStyle name="解释性文本 5 4 10" xfId="55921"/>
    <cellStyle name="解释性文本 5 4 2" xfId="15763"/>
    <cellStyle name="解释性文本 5 4 3" xfId="20980"/>
    <cellStyle name="解释性文本 5 4 4" xfId="26178"/>
    <cellStyle name="解释性文本 5 4 5" xfId="31302"/>
    <cellStyle name="解释性文本 5 4 6" xfId="36407"/>
    <cellStyle name="解释性文本 5 4 7" xfId="41425"/>
    <cellStyle name="解释性文本 5 4 8" xfId="46356"/>
    <cellStyle name="解释性文本 5 4 9" xfId="51195"/>
    <cellStyle name="解释性文本 5 5" xfId="15759"/>
    <cellStyle name="解释性文本 5 6" xfId="20976"/>
    <cellStyle name="解释性文本 5 7" xfId="26174"/>
    <cellStyle name="解释性文本 5 8" xfId="31298"/>
    <cellStyle name="解释性文本 5 9" xfId="36403"/>
    <cellStyle name="解释性文本 6" xfId="637"/>
    <cellStyle name="解释性文本 6 10" xfId="51196"/>
    <cellStyle name="解释性文本 6 11" xfId="55922"/>
    <cellStyle name="解释性文本 6 2" xfId="2082"/>
    <cellStyle name="解释性文本 6 2 10" xfId="55923"/>
    <cellStyle name="解释性文本 6 2 2" xfId="15765"/>
    <cellStyle name="解释性文本 6 2 3" xfId="20982"/>
    <cellStyle name="解释性文本 6 2 4" xfId="26180"/>
    <cellStyle name="解释性文本 6 2 5" xfId="31304"/>
    <cellStyle name="解释性文本 6 2 6" xfId="36409"/>
    <cellStyle name="解释性文本 6 2 7" xfId="41427"/>
    <cellStyle name="解释性文本 6 2 8" xfId="46358"/>
    <cellStyle name="解释性文本 6 2 9" xfId="51197"/>
    <cellStyle name="解释性文本 6 3" xfId="15764"/>
    <cellStyle name="解释性文本 6 4" xfId="20981"/>
    <cellStyle name="解释性文本 6 5" xfId="26179"/>
    <cellStyle name="解释性文本 6 6" xfId="31303"/>
    <cellStyle name="解释性文本 6 7" xfId="36408"/>
    <cellStyle name="解释性文本 6 8" xfId="41426"/>
    <cellStyle name="解释性文本 6 9" xfId="46357"/>
    <cellStyle name="解释性文本 7" xfId="643"/>
    <cellStyle name="解释性文本 7 10" xfId="51198"/>
    <cellStyle name="解释性文本 7 11" xfId="55924"/>
    <cellStyle name="解释性文本 7 2" xfId="2084"/>
    <cellStyle name="解释性文本 7 2 10" xfId="55925"/>
    <cellStyle name="解释性文本 7 2 2" xfId="15767"/>
    <cellStyle name="解释性文本 7 2 3" xfId="20984"/>
    <cellStyle name="解释性文本 7 2 4" xfId="26182"/>
    <cellStyle name="解释性文本 7 2 5" xfId="31306"/>
    <cellStyle name="解释性文本 7 2 6" xfId="36411"/>
    <cellStyle name="解释性文本 7 2 7" xfId="41429"/>
    <cellStyle name="解释性文本 7 2 8" xfId="46360"/>
    <cellStyle name="解释性文本 7 2 9" xfId="51199"/>
    <cellStyle name="解释性文本 7 3" xfId="15766"/>
    <cellStyle name="解释性文本 7 4" xfId="20983"/>
    <cellStyle name="解释性文本 7 5" xfId="26181"/>
    <cellStyle name="解释性文本 7 6" xfId="31305"/>
    <cellStyle name="解释性文本 7 7" xfId="36410"/>
    <cellStyle name="解释性文本 7 8" xfId="41428"/>
    <cellStyle name="解释性文本 7 9" xfId="46359"/>
    <cellStyle name="借出原因" xfId="1116"/>
    <cellStyle name="借出原因 10" xfId="41430"/>
    <cellStyle name="借出原因 11" xfId="46361"/>
    <cellStyle name="借出原因 12" xfId="51200"/>
    <cellStyle name="借出原因 13" xfId="55926"/>
    <cellStyle name="借出原因 2" xfId="1117"/>
    <cellStyle name="借出原因 2 10" xfId="46363"/>
    <cellStyle name="借出原因 2 11" xfId="51202"/>
    <cellStyle name="借出原因 2 12" xfId="55928"/>
    <cellStyle name="借出原因 2 2" xfId="1118"/>
    <cellStyle name="借出原因 2 2 10" xfId="51204"/>
    <cellStyle name="借出原因 2 2 11" xfId="55930"/>
    <cellStyle name="借出原因 2 2 2" xfId="1119"/>
    <cellStyle name="借出原因 2 2 2 10" xfId="12087"/>
    <cellStyle name="借出原因 2 2 2 2" xfId="11363"/>
    <cellStyle name="借出原因 2 2 2 3" xfId="10585"/>
    <cellStyle name="借出原因 2 2 2 4" xfId="10943"/>
    <cellStyle name="借出原因 2 2 2 5" xfId="11207"/>
    <cellStyle name="借出原因 2 2 2 6" xfId="9178"/>
    <cellStyle name="借出原因 2 2 2 7" xfId="11319"/>
    <cellStyle name="借出原因 2 2 2 8" xfId="17928"/>
    <cellStyle name="借出原因 2 2 2 9" xfId="11853"/>
    <cellStyle name="借出原因 2 2 3" xfId="15772"/>
    <cellStyle name="借出原因 2 2 4" xfId="20989"/>
    <cellStyle name="借出原因 2 2 5" xfId="26187"/>
    <cellStyle name="借出原因 2 2 6" xfId="31311"/>
    <cellStyle name="借出原因 2 2 7" xfId="36416"/>
    <cellStyle name="借出原因 2 2 8" xfId="41434"/>
    <cellStyle name="借出原因 2 2 9" xfId="46365"/>
    <cellStyle name="借出原因 2 3" xfId="1120"/>
    <cellStyle name="借出原因 2 3 10" xfId="55932"/>
    <cellStyle name="借出原因 2 3 2" xfId="15774"/>
    <cellStyle name="借出原因 2 3 3" xfId="20991"/>
    <cellStyle name="借出原因 2 3 4" xfId="26189"/>
    <cellStyle name="借出原因 2 3 5" xfId="31313"/>
    <cellStyle name="借出原因 2 3 6" xfId="36418"/>
    <cellStyle name="借出原因 2 3 7" xfId="41436"/>
    <cellStyle name="借出原因 2 3 8" xfId="46367"/>
    <cellStyle name="借出原因 2 3 9" xfId="51206"/>
    <cellStyle name="借出原因 2 4" xfId="15770"/>
    <cellStyle name="借出原因 2 5" xfId="20987"/>
    <cellStyle name="借出原因 2 6" xfId="26185"/>
    <cellStyle name="借出原因 2 7" xfId="31309"/>
    <cellStyle name="借出原因 2 8" xfId="36414"/>
    <cellStyle name="借出原因 2 9" xfId="41432"/>
    <cellStyle name="借出原因 3" xfId="1121"/>
    <cellStyle name="借出原因 3 10" xfId="51208"/>
    <cellStyle name="借出原因 3 11" xfId="55934"/>
    <cellStyle name="借出原因 3 2" xfId="1122"/>
    <cellStyle name="借出原因 3 2 10" xfId="53859"/>
    <cellStyle name="借出原因 3 2 2" xfId="13688"/>
    <cellStyle name="借出原因 3 2 3" xfId="18906"/>
    <cellStyle name="借出原因 3 2 4" xfId="24105"/>
    <cellStyle name="借出原因 3 2 5" xfId="29227"/>
    <cellStyle name="借出原因 3 2 6" xfId="34338"/>
    <cellStyle name="借出原因 3 2 7" xfId="39354"/>
    <cellStyle name="借出原因 3 2 8" xfId="44291"/>
    <cellStyle name="借出原因 3 2 9" xfId="49130"/>
    <cellStyle name="借出原因 3 3" xfId="15776"/>
    <cellStyle name="借出原因 3 4" xfId="20993"/>
    <cellStyle name="借出原因 3 5" xfId="26191"/>
    <cellStyle name="借出原因 3 6" xfId="31315"/>
    <cellStyle name="借出原因 3 7" xfId="36420"/>
    <cellStyle name="借出原因 3 8" xfId="41438"/>
    <cellStyle name="借出原因 3 9" xfId="46369"/>
    <cellStyle name="借出原因 4" xfId="1123"/>
    <cellStyle name="借出原因 4 10" xfId="55936"/>
    <cellStyle name="借出原因 4 2" xfId="15778"/>
    <cellStyle name="借出原因 4 3" xfId="20995"/>
    <cellStyle name="借出原因 4 4" xfId="26193"/>
    <cellStyle name="借出原因 4 5" xfId="31317"/>
    <cellStyle name="借出原因 4 6" xfId="36422"/>
    <cellStyle name="借出原因 4 7" xfId="41440"/>
    <cellStyle name="借出原因 4 8" xfId="46371"/>
    <cellStyle name="借出原因 4 9" xfId="51210"/>
    <cellStyle name="借出原因 5" xfId="15768"/>
    <cellStyle name="借出原因 6" xfId="20985"/>
    <cellStyle name="借出原因 7" xfId="26183"/>
    <cellStyle name="借出原因 8" xfId="31307"/>
    <cellStyle name="借出原因 9" xfId="36412"/>
    <cellStyle name="警告文本 2" xfId="1124"/>
    <cellStyle name="警告文本 2 10" xfId="36423"/>
    <cellStyle name="警告文本 2 11" xfId="41441"/>
    <cellStyle name="警告文本 2 12" xfId="46372"/>
    <cellStyle name="警告文本 2 13" xfId="51211"/>
    <cellStyle name="警告文本 2 14" xfId="55937"/>
    <cellStyle name="警告文本 2 2" xfId="1125"/>
    <cellStyle name="警告文本 2 2 10" xfId="9143"/>
    <cellStyle name="警告文本 2 2 11" xfId="32891"/>
    <cellStyle name="警告文本 2 2 12" xfId="43234"/>
    <cellStyle name="警告文本 2 2 2" xfId="1033"/>
    <cellStyle name="警告文本 2 2 2 10" xfId="51212"/>
    <cellStyle name="警告文本 2 2 2 11" xfId="55938"/>
    <cellStyle name="警告文本 2 2 2 2" xfId="1883"/>
    <cellStyle name="警告文本 2 2 2 2 10" xfId="55939"/>
    <cellStyle name="警告文本 2 2 2 2 2" xfId="15781"/>
    <cellStyle name="警告文本 2 2 2 2 3" xfId="20998"/>
    <cellStyle name="警告文本 2 2 2 2 4" xfId="26196"/>
    <cellStyle name="警告文本 2 2 2 2 5" xfId="31320"/>
    <cellStyle name="警告文本 2 2 2 2 6" xfId="36425"/>
    <cellStyle name="警告文本 2 2 2 2 7" xfId="41443"/>
    <cellStyle name="警告文本 2 2 2 2 8" xfId="46374"/>
    <cellStyle name="警告文本 2 2 2 2 9" xfId="51213"/>
    <cellStyle name="警告文本 2 2 2 3" xfId="15780"/>
    <cellStyle name="警告文本 2 2 2 4" xfId="20997"/>
    <cellStyle name="警告文本 2 2 2 5" xfId="26195"/>
    <cellStyle name="警告文本 2 2 2 6" xfId="31319"/>
    <cellStyle name="警告文本 2 2 2 7" xfId="36424"/>
    <cellStyle name="警告文本 2 2 2 8" xfId="41442"/>
    <cellStyle name="警告文本 2 2 2 9" xfId="46373"/>
    <cellStyle name="警告文本 2 2 3" xfId="2753"/>
    <cellStyle name="警告文本 2 2 3 10" xfId="55940"/>
    <cellStyle name="警告文本 2 2 3 2" xfId="15782"/>
    <cellStyle name="警告文本 2 2 3 3" xfId="20999"/>
    <cellStyle name="警告文本 2 2 3 4" xfId="26197"/>
    <cellStyle name="警告文本 2 2 3 5" xfId="31321"/>
    <cellStyle name="警告文本 2 2 3 6" xfId="36426"/>
    <cellStyle name="警告文本 2 2 3 7" xfId="41444"/>
    <cellStyle name="警告文本 2 2 3 8" xfId="46375"/>
    <cellStyle name="警告文本 2 2 3 9" xfId="51214"/>
    <cellStyle name="警告文本 2 2 4" xfId="11998"/>
    <cellStyle name="警告文本 2 2 5" xfId="9142"/>
    <cellStyle name="警告文本 2 2 6" xfId="9678"/>
    <cellStyle name="警告文本 2 2 7" xfId="17494"/>
    <cellStyle name="警告文本 2 2 8" xfId="17780"/>
    <cellStyle name="警告文本 2 2 9" xfId="22848"/>
    <cellStyle name="警告文本 2 3" xfId="1126"/>
    <cellStyle name="警告文本 2 3 10" xfId="33083"/>
    <cellStyle name="警告文本 2 3 11" xfId="43256"/>
    <cellStyle name="警告文本 2 3 2" xfId="2754"/>
    <cellStyle name="警告文本 2 3 2 10" xfId="55941"/>
    <cellStyle name="警告文本 2 3 2 2" xfId="15783"/>
    <cellStyle name="警告文本 2 3 2 3" xfId="21000"/>
    <cellStyle name="警告文本 2 3 2 4" xfId="26198"/>
    <cellStyle name="警告文本 2 3 2 5" xfId="31322"/>
    <cellStyle name="警告文本 2 3 2 6" xfId="36427"/>
    <cellStyle name="警告文本 2 3 2 7" xfId="41445"/>
    <cellStyle name="警告文本 2 3 2 8" xfId="46376"/>
    <cellStyle name="警告文本 2 3 2 9" xfId="51215"/>
    <cellStyle name="警告文本 2 3 3" xfId="11999"/>
    <cellStyle name="警告文本 2 3 4" xfId="9397"/>
    <cellStyle name="警告文本 2 3 5" xfId="12561"/>
    <cellStyle name="警告文本 2 3 6" xfId="17788"/>
    <cellStyle name="警告文本 2 3 7" xfId="12366"/>
    <cellStyle name="警告文本 2 3 8" xfId="17587"/>
    <cellStyle name="警告文本 2 3 9" xfId="27761"/>
    <cellStyle name="警告文本 2 4" xfId="1127"/>
    <cellStyle name="警告文本 2 4 10" xfId="22645"/>
    <cellStyle name="警告文本 2 4 11" xfId="33170"/>
    <cellStyle name="警告文本 2 4 2" xfId="2755"/>
    <cellStyle name="警告文本 2 4 2 10" xfId="55942"/>
    <cellStyle name="警告文本 2 4 2 2" xfId="15784"/>
    <cellStyle name="警告文本 2 4 2 3" xfId="21001"/>
    <cellStyle name="警告文本 2 4 2 4" xfId="26199"/>
    <cellStyle name="警告文本 2 4 2 5" xfId="31323"/>
    <cellStyle name="警告文本 2 4 2 6" xfId="36428"/>
    <cellStyle name="警告文本 2 4 2 7" xfId="41446"/>
    <cellStyle name="警告文本 2 4 2 8" xfId="46377"/>
    <cellStyle name="警告文本 2 4 2 9" xfId="51216"/>
    <cellStyle name="警告文本 2 4 3" xfId="11604"/>
    <cellStyle name="警告文本 2 4 4" xfId="10176"/>
    <cellStyle name="警告文本 2 4 5" xfId="11303"/>
    <cellStyle name="警告文本 2 4 6" xfId="9314"/>
    <cellStyle name="警告文本 2 4 7" xfId="11499"/>
    <cellStyle name="警告文本 2 4 8" xfId="17882"/>
    <cellStyle name="警告文本 2 4 9" xfId="12462"/>
    <cellStyle name="警告文本 2 5" xfId="2757"/>
    <cellStyle name="警告文本 2 5 10" xfId="17936"/>
    <cellStyle name="警告文本 2 5 2" xfId="11607"/>
    <cellStyle name="警告文本 2 5 3" xfId="10166"/>
    <cellStyle name="警告文本 2 5 4" xfId="12028"/>
    <cellStyle name="警告文本 2 5 5" xfId="10683"/>
    <cellStyle name="警告文本 2 5 6" xfId="12628"/>
    <cellStyle name="警告文本 2 5 7" xfId="9621"/>
    <cellStyle name="警告文本 2 5 8" xfId="23058"/>
    <cellStyle name="警告文本 2 5 9" xfId="10864"/>
    <cellStyle name="警告文本 2 6" xfId="15779"/>
    <cellStyle name="警告文本 2 7" xfId="20996"/>
    <cellStyle name="警告文本 2 8" xfId="26194"/>
    <cellStyle name="警告文本 2 9" xfId="31318"/>
    <cellStyle name="警告文本 3" xfId="1128"/>
    <cellStyle name="警告文本 3 10" xfId="36429"/>
    <cellStyle name="警告文本 3 11" xfId="41447"/>
    <cellStyle name="警告文本 3 12" xfId="46378"/>
    <cellStyle name="警告文本 3 13" xfId="51217"/>
    <cellStyle name="警告文本 3 14" xfId="55943"/>
    <cellStyle name="警告文本 3 2" xfId="1129"/>
    <cellStyle name="警告文本 3 2 10" xfId="23100"/>
    <cellStyle name="警告文本 3 2 11" xfId="33189"/>
    <cellStyle name="警告文本 3 2 12" xfId="33329"/>
    <cellStyle name="警告文本 3 2 2" xfId="1043"/>
    <cellStyle name="警告文本 3 2 2 10" xfId="51218"/>
    <cellStyle name="警告文本 3 2 2 11" xfId="55944"/>
    <cellStyle name="警告文本 3 2 2 2" xfId="2759"/>
    <cellStyle name="警告文本 3 2 2 2 10" xfId="55945"/>
    <cellStyle name="警告文本 3 2 2 2 2" xfId="15787"/>
    <cellStyle name="警告文本 3 2 2 2 3" xfId="21004"/>
    <cellStyle name="警告文本 3 2 2 2 4" xfId="26202"/>
    <cellStyle name="警告文本 3 2 2 2 5" xfId="31326"/>
    <cellStyle name="警告文本 3 2 2 2 6" xfId="36431"/>
    <cellStyle name="警告文本 3 2 2 2 7" xfId="41449"/>
    <cellStyle name="警告文本 3 2 2 2 8" xfId="46380"/>
    <cellStyle name="警告文本 3 2 2 2 9" xfId="51219"/>
    <cellStyle name="警告文本 3 2 2 3" xfId="15786"/>
    <cellStyle name="警告文本 3 2 2 4" xfId="21003"/>
    <cellStyle name="警告文本 3 2 2 5" xfId="26201"/>
    <cellStyle name="警告文本 3 2 2 6" xfId="31325"/>
    <cellStyle name="警告文本 3 2 2 7" xfId="36430"/>
    <cellStyle name="警告文本 3 2 2 8" xfId="41448"/>
    <cellStyle name="警告文本 3 2 2 9" xfId="46379"/>
    <cellStyle name="警告文本 3 2 3" xfId="2760"/>
    <cellStyle name="警告文本 3 2 3 10" xfId="55946"/>
    <cellStyle name="警告文本 3 2 3 2" xfId="15788"/>
    <cellStyle name="警告文本 3 2 3 3" xfId="21005"/>
    <cellStyle name="警告文本 3 2 3 4" xfId="26203"/>
    <cellStyle name="警告文本 3 2 3 5" xfId="31327"/>
    <cellStyle name="警告文本 3 2 3 6" xfId="36432"/>
    <cellStyle name="警告文本 3 2 3 7" xfId="41450"/>
    <cellStyle name="警告文本 3 2 3 8" xfId="46381"/>
    <cellStyle name="警告文本 3 2 3 9" xfId="51220"/>
    <cellStyle name="警告文本 3 2 4" xfId="11557"/>
    <cellStyle name="警告文本 3 2 5" xfId="10238"/>
    <cellStyle name="警告文本 3 2 6" xfId="9539"/>
    <cellStyle name="警告文本 3 2 7" xfId="9260"/>
    <cellStyle name="警告文本 3 2 8" xfId="10386"/>
    <cellStyle name="警告文本 3 2 9" xfId="17888"/>
    <cellStyle name="警告文本 3 3" xfId="1130"/>
    <cellStyle name="警告文本 3 3 10" xfId="38182"/>
    <cellStyle name="警告文本 3 3 11" xfId="28109"/>
    <cellStyle name="警告文本 3 3 2" xfId="1420"/>
    <cellStyle name="警告文本 3 3 2 10" xfId="55947"/>
    <cellStyle name="警告文本 3 3 2 2" xfId="15789"/>
    <cellStyle name="警告文本 3 3 2 3" xfId="21006"/>
    <cellStyle name="警告文本 3 3 2 4" xfId="26204"/>
    <cellStyle name="警告文本 3 3 2 5" xfId="31328"/>
    <cellStyle name="警告文本 3 3 2 6" xfId="36433"/>
    <cellStyle name="警告文本 3 3 2 7" xfId="41451"/>
    <cellStyle name="警告文本 3 3 2 8" xfId="46382"/>
    <cellStyle name="警告文本 3 3 2 9" xfId="51221"/>
    <cellStyle name="警告文本 3 3 3" xfId="11560"/>
    <cellStyle name="警告文本 3 3 4" xfId="9699"/>
    <cellStyle name="警告文本 3 3 5" xfId="12197"/>
    <cellStyle name="警告文本 3 3 6" xfId="12004"/>
    <cellStyle name="警告文本 3 3 7" xfId="10041"/>
    <cellStyle name="警告文本 3 3 8" xfId="22929"/>
    <cellStyle name="警告文本 3 3 9" xfId="9089"/>
    <cellStyle name="警告文本 3 4" xfId="1131"/>
    <cellStyle name="警告文本 3 4 10" xfId="38255"/>
    <cellStyle name="警告文本 3 4 11" xfId="43152"/>
    <cellStyle name="警告文本 3 4 2" xfId="2113"/>
    <cellStyle name="警告文本 3 4 2 10" xfId="55948"/>
    <cellStyle name="警告文本 3 4 2 2" xfId="15790"/>
    <cellStyle name="警告文本 3 4 2 3" xfId="21007"/>
    <cellStyle name="警告文本 3 4 2 4" xfId="26205"/>
    <cellStyle name="警告文本 3 4 2 5" xfId="31329"/>
    <cellStyle name="警告文本 3 4 2 6" xfId="36434"/>
    <cellStyle name="警告文本 3 4 2 7" xfId="41452"/>
    <cellStyle name="警告文本 3 4 2 8" xfId="46383"/>
    <cellStyle name="警告文本 3 4 2 9" xfId="51222"/>
    <cellStyle name="警告文本 3 4 3" xfId="11562"/>
    <cellStyle name="警告文本 3 4 4" xfId="9519"/>
    <cellStyle name="警告文本 3 4 5" xfId="12391"/>
    <cellStyle name="警告文本 3 4 6" xfId="17624"/>
    <cellStyle name="警告文本 3 4 7" xfId="22849"/>
    <cellStyle name="警告文本 3 4 8" xfId="27992"/>
    <cellStyle name="警告文本 3 4 9" xfId="33120"/>
    <cellStyle name="警告文本 3 5" xfId="2763"/>
    <cellStyle name="警告文本 3 5 10" xfId="38042"/>
    <cellStyle name="警告文本 3 5 2" xfId="11564"/>
    <cellStyle name="警告文本 3 5 3" xfId="10235"/>
    <cellStyle name="警告文本 3 5 4" xfId="12220"/>
    <cellStyle name="警告文本 3 5 5" xfId="17729"/>
    <cellStyle name="警告文本 3 5 6" xfId="9711"/>
    <cellStyle name="警告文本 3 5 7" xfId="28086"/>
    <cellStyle name="警告文本 3 5 8" xfId="9884"/>
    <cellStyle name="警告文本 3 5 9" xfId="10665"/>
    <cellStyle name="警告文本 3 6" xfId="15785"/>
    <cellStyle name="警告文本 3 7" xfId="21002"/>
    <cellStyle name="警告文本 3 8" xfId="26200"/>
    <cellStyle name="警告文本 3 9" xfId="31324"/>
    <cellStyle name="警告文本 4" xfId="1132"/>
    <cellStyle name="警告文本 4 10" xfId="36435"/>
    <cellStyle name="警告文本 4 11" xfId="41453"/>
    <cellStyle name="警告文本 4 12" xfId="46384"/>
    <cellStyle name="警告文本 4 13" xfId="51223"/>
    <cellStyle name="警告文本 4 14" xfId="55949"/>
    <cellStyle name="警告文本 4 2" xfId="1133"/>
    <cellStyle name="警告文本 4 2 10" xfId="46385"/>
    <cellStyle name="警告文本 4 2 11" xfId="51224"/>
    <cellStyle name="警告文本 4 2 12" xfId="55950"/>
    <cellStyle name="警告文本 4 2 2" xfId="1053"/>
    <cellStyle name="警告文本 4 2 2 10" xfId="51225"/>
    <cellStyle name="警告文本 4 2 2 11" xfId="55951"/>
    <cellStyle name="警告文本 4 2 2 2" xfId="2764"/>
    <cellStyle name="警告文本 4 2 2 2 10" xfId="55952"/>
    <cellStyle name="警告文本 4 2 2 2 2" xfId="15794"/>
    <cellStyle name="警告文本 4 2 2 2 3" xfId="21011"/>
    <cellStyle name="警告文本 4 2 2 2 4" xfId="26209"/>
    <cellStyle name="警告文本 4 2 2 2 5" xfId="31333"/>
    <cellStyle name="警告文本 4 2 2 2 6" xfId="36438"/>
    <cellStyle name="警告文本 4 2 2 2 7" xfId="41456"/>
    <cellStyle name="警告文本 4 2 2 2 8" xfId="46387"/>
    <cellStyle name="警告文本 4 2 2 2 9" xfId="51226"/>
    <cellStyle name="警告文本 4 2 2 3" xfId="15793"/>
    <cellStyle name="警告文本 4 2 2 4" xfId="21010"/>
    <cellStyle name="警告文本 4 2 2 5" xfId="26208"/>
    <cellStyle name="警告文本 4 2 2 6" xfId="31332"/>
    <cellStyle name="警告文本 4 2 2 7" xfId="36437"/>
    <cellStyle name="警告文本 4 2 2 8" xfId="41455"/>
    <cellStyle name="警告文本 4 2 2 9" xfId="46386"/>
    <cellStyle name="警告文本 4 2 3" xfId="2765"/>
    <cellStyle name="警告文本 4 2 3 10" xfId="55953"/>
    <cellStyle name="警告文本 4 2 3 2" xfId="15795"/>
    <cellStyle name="警告文本 4 2 3 3" xfId="21012"/>
    <cellStyle name="警告文本 4 2 3 4" xfId="26210"/>
    <cellStyle name="警告文本 4 2 3 5" xfId="31334"/>
    <cellStyle name="警告文本 4 2 3 6" xfId="36439"/>
    <cellStyle name="警告文本 4 2 3 7" xfId="41457"/>
    <cellStyle name="警告文本 4 2 3 8" xfId="46388"/>
    <cellStyle name="警告文本 4 2 3 9" xfId="51227"/>
    <cellStyle name="警告文本 4 2 4" xfId="15792"/>
    <cellStyle name="警告文本 4 2 5" xfId="21009"/>
    <cellStyle name="警告文本 4 2 6" xfId="26207"/>
    <cellStyle name="警告文本 4 2 7" xfId="31331"/>
    <cellStyle name="警告文本 4 2 8" xfId="36436"/>
    <cellStyle name="警告文本 4 2 9" xfId="41454"/>
    <cellStyle name="警告文本 4 3" xfId="1134"/>
    <cellStyle name="警告文本 4 3 10" xfId="51228"/>
    <cellStyle name="警告文本 4 3 11" xfId="55954"/>
    <cellStyle name="警告文本 4 3 2" xfId="2766"/>
    <cellStyle name="警告文本 4 3 2 10" xfId="55955"/>
    <cellStyle name="警告文本 4 3 2 2" xfId="15797"/>
    <cellStyle name="警告文本 4 3 2 3" xfId="21014"/>
    <cellStyle name="警告文本 4 3 2 4" xfId="26212"/>
    <cellStyle name="警告文本 4 3 2 5" xfId="31336"/>
    <cellStyle name="警告文本 4 3 2 6" xfId="36441"/>
    <cellStyle name="警告文本 4 3 2 7" xfId="41459"/>
    <cellStyle name="警告文本 4 3 2 8" xfId="46390"/>
    <cellStyle name="警告文本 4 3 2 9" xfId="51229"/>
    <cellStyle name="警告文本 4 3 3" xfId="15796"/>
    <cellStyle name="警告文本 4 3 4" xfId="21013"/>
    <cellStyle name="警告文本 4 3 5" xfId="26211"/>
    <cellStyle name="警告文本 4 3 6" xfId="31335"/>
    <cellStyle name="警告文本 4 3 7" xfId="36440"/>
    <cellStyle name="警告文本 4 3 8" xfId="41458"/>
    <cellStyle name="警告文本 4 3 9" xfId="46389"/>
    <cellStyle name="警告文本 4 4" xfId="1135"/>
    <cellStyle name="警告文本 4 4 10" xfId="51230"/>
    <cellStyle name="警告文本 4 4 11" xfId="55956"/>
    <cellStyle name="警告文本 4 4 2" xfId="2767"/>
    <cellStyle name="警告文本 4 4 2 10" xfId="55957"/>
    <cellStyle name="警告文本 4 4 2 2" xfId="15799"/>
    <cellStyle name="警告文本 4 4 2 3" xfId="21016"/>
    <cellStyle name="警告文本 4 4 2 4" xfId="26214"/>
    <cellStyle name="警告文本 4 4 2 5" xfId="31338"/>
    <cellStyle name="警告文本 4 4 2 6" xfId="36443"/>
    <cellStyle name="警告文本 4 4 2 7" xfId="41461"/>
    <cellStyle name="警告文本 4 4 2 8" xfId="46392"/>
    <cellStyle name="警告文本 4 4 2 9" xfId="51231"/>
    <cellStyle name="警告文本 4 4 3" xfId="15798"/>
    <cellStyle name="警告文本 4 4 4" xfId="21015"/>
    <cellStyle name="警告文本 4 4 5" xfId="26213"/>
    <cellStyle name="警告文本 4 4 6" xfId="31337"/>
    <cellStyle name="警告文本 4 4 7" xfId="36442"/>
    <cellStyle name="警告文本 4 4 8" xfId="41460"/>
    <cellStyle name="警告文本 4 4 9" xfId="46391"/>
    <cellStyle name="警告文本 4 5" xfId="2768"/>
    <cellStyle name="警告文本 4 5 10" xfId="55958"/>
    <cellStyle name="警告文本 4 5 2" xfId="15800"/>
    <cellStyle name="警告文本 4 5 3" xfId="21017"/>
    <cellStyle name="警告文本 4 5 4" xfId="26215"/>
    <cellStyle name="警告文本 4 5 5" xfId="31339"/>
    <cellStyle name="警告文本 4 5 6" xfId="36444"/>
    <cellStyle name="警告文本 4 5 7" xfId="41462"/>
    <cellStyle name="警告文本 4 5 8" xfId="46393"/>
    <cellStyle name="警告文本 4 5 9" xfId="51232"/>
    <cellStyle name="警告文本 4 6" xfId="15791"/>
    <cellStyle name="警告文本 4 7" xfId="21008"/>
    <cellStyle name="警告文本 4 8" xfId="26206"/>
    <cellStyle name="警告文本 4 9" xfId="31330"/>
    <cellStyle name="警告文本 5" xfId="1136"/>
    <cellStyle name="警告文本 5 10" xfId="41463"/>
    <cellStyle name="警告文本 5 11" xfId="46394"/>
    <cellStyle name="警告文本 5 12" xfId="51233"/>
    <cellStyle name="警告文本 5 13" xfId="55959"/>
    <cellStyle name="警告文本 5 2" xfId="1137"/>
    <cellStyle name="警告文本 5 2 10" xfId="51234"/>
    <cellStyle name="警告文本 5 2 11" xfId="55960"/>
    <cellStyle name="警告文本 5 2 2" xfId="2770"/>
    <cellStyle name="警告文本 5 2 2 10" xfId="55961"/>
    <cellStyle name="警告文本 5 2 2 2" xfId="15803"/>
    <cellStyle name="警告文本 5 2 2 3" xfId="21020"/>
    <cellStyle name="警告文本 5 2 2 4" xfId="26218"/>
    <cellStyle name="警告文本 5 2 2 5" xfId="31342"/>
    <cellStyle name="警告文本 5 2 2 6" xfId="36447"/>
    <cellStyle name="警告文本 5 2 2 7" xfId="41465"/>
    <cellStyle name="警告文本 5 2 2 8" xfId="46396"/>
    <cellStyle name="警告文本 5 2 2 9" xfId="51235"/>
    <cellStyle name="警告文本 5 2 3" xfId="15802"/>
    <cellStyle name="警告文本 5 2 4" xfId="21019"/>
    <cellStyle name="警告文本 5 2 5" xfId="26217"/>
    <cellStyle name="警告文本 5 2 6" xfId="31341"/>
    <cellStyle name="警告文本 5 2 7" xfId="36446"/>
    <cellStyle name="警告文本 5 2 8" xfId="41464"/>
    <cellStyle name="警告文本 5 2 9" xfId="46395"/>
    <cellStyle name="警告文本 5 3" xfId="1138"/>
    <cellStyle name="警告文本 5 3 10" xfId="51236"/>
    <cellStyle name="警告文本 5 3 11" xfId="55962"/>
    <cellStyle name="警告文本 5 3 2" xfId="2771"/>
    <cellStyle name="警告文本 5 3 2 10" xfId="55963"/>
    <cellStyle name="警告文本 5 3 2 2" xfId="15805"/>
    <cellStyle name="警告文本 5 3 2 3" xfId="21022"/>
    <cellStyle name="警告文本 5 3 2 4" xfId="26220"/>
    <cellStyle name="警告文本 5 3 2 5" xfId="31344"/>
    <cellStyle name="警告文本 5 3 2 6" xfId="36449"/>
    <cellStyle name="警告文本 5 3 2 7" xfId="41467"/>
    <cellStyle name="警告文本 5 3 2 8" xfId="46398"/>
    <cellStyle name="警告文本 5 3 2 9" xfId="51237"/>
    <cellStyle name="警告文本 5 3 3" xfId="15804"/>
    <cellStyle name="警告文本 5 3 4" xfId="21021"/>
    <cellStyle name="警告文本 5 3 5" xfId="26219"/>
    <cellStyle name="警告文本 5 3 6" xfId="31343"/>
    <cellStyle name="警告文本 5 3 7" xfId="36448"/>
    <cellStyle name="警告文本 5 3 8" xfId="41466"/>
    <cellStyle name="警告文本 5 3 9" xfId="46397"/>
    <cellStyle name="警告文本 5 4" xfId="2772"/>
    <cellStyle name="警告文本 5 4 10" xfId="55964"/>
    <cellStyle name="警告文本 5 4 2" xfId="15806"/>
    <cellStyle name="警告文本 5 4 3" xfId="21023"/>
    <cellStyle name="警告文本 5 4 4" xfId="26221"/>
    <cellStyle name="警告文本 5 4 5" xfId="31345"/>
    <cellStyle name="警告文本 5 4 6" xfId="36450"/>
    <cellStyle name="警告文本 5 4 7" xfId="41468"/>
    <cellStyle name="警告文本 5 4 8" xfId="46399"/>
    <cellStyle name="警告文本 5 4 9" xfId="51238"/>
    <cellStyle name="警告文本 5 5" xfId="15801"/>
    <cellStyle name="警告文本 5 6" xfId="21018"/>
    <cellStyle name="警告文本 5 7" xfId="26216"/>
    <cellStyle name="警告文本 5 8" xfId="31340"/>
    <cellStyle name="警告文本 5 9" xfId="36445"/>
    <cellStyle name="警告文本 6" xfId="1139"/>
    <cellStyle name="警告文本 6 10" xfId="51239"/>
    <cellStyle name="警告文本 6 11" xfId="55965"/>
    <cellStyle name="警告文本 6 2" xfId="2773"/>
    <cellStyle name="警告文本 6 2 10" xfId="55966"/>
    <cellStyle name="警告文本 6 2 2" xfId="15808"/>
    <cellStyle name="警告文本 6 2 3" xfId="21025"/>
    <cellStyle name="警告文本 6 2 4" xfId="26223"/>
    <cellStyle name="警告文本 6 2 5" xfId="31347"/>
    <cellStyle name="警告文本 6 2 6" xfId="36452"/>
    <cellStyle name="警告文本 6 2 7" xfId="41470"/>
    <cellStyle name="警告文本 6 2 8" xfId="46401"/>
    <cellStyle name="警告文本 6 2 9" xfId="51240"/>
    <cellStyle name="警告文本 6 3" xfId="15807"/>
    <cellStyle name="警告文本 6 4" xfId="21024"/>
    <cellStyle name="警告文本 6 5" xfId="26222"/>
    <cellStyle name="警告文本 6 6" xfId="31346"/>
    <cellStyle name="警告文本 6 7" xfId="36451"/>
    <cellStyle name="警告文本 6 8" xfId="41469"/>
    <cellStyle name="警告文本 6 9" xfId="46400"/>
    <cellStyle name="警告文本 7" xfId="1140"/>
    <cellStyle name="警告文本 7 10" xfId="51241"/>
    <cellStyle name="警告文本 7 11" xfId="55967"/>
    <cellStyle name="警告文本 7 2" xfId="2774"/>
    <cellStyle name="警告文本 7 2 10" xfId="55968"/>
    <cellStyle name="警告文本 7 2 2" xfId="15810"/>
    <cellStyle name="警告文本 7 2 3" xfId="21027"/>
    <cellStyle name="警告文本 7 2 4" xfId="26225"/>
    <cellStyle name="警告文本 7 2 5" xfId="31349"/>
    <cellStyle name="警告文本 7 2 6" xfId="36454"/>
    <cellStyle name="警告文本 7 2 7" xfId="41472"/>
    <cellStyle name="警告文本 7 2 8" xfId="46403"/>
    <cellStyle name="警告文本 7 2 9" xfId="51242"/>
    <cellStyle name="警告文本 7 3" xfId="15809"/>
    <cellStyle name="警告文本 7 4" xfId="21026"/>
    <cellStyle name="警告文本 7 5" xfId="26224"/>
    <cellStyle name="警告文本 7 6" xfId="31348"/>
    <cellStyle name="警告文本 7 7" xfId="36453"/>
    <cellStyle name="警告文本 7 8" xfId="41471"/>
    <cellStyle name="警告文本 7 9" xfId="46402"/>
    <cellStyle name="链接单元格 2" xfId="913"/>
    <cellStyle name="链接单元格 2 10" xfId="36455"/>
    <cellStyle name="链接单元格 2 11" xfId="41473"/>
    <cellStyle name="链接单元格 2 12" xfId="46404"/>
    <cellStyle name="链接单元格 2 13" xfId="51243"/>
    <cellStyle name="链接单元格 2 14" xfId="55969"/>
    <cellStyle name="链接单元格 2 2" xfId="1141"/>
    <cellStyle name="链接单元格 2 2 10" xfId="46405"/>
    <cellStyle name="链接单元格 2 2 11" xfId="51244"/>
    <cellStyle name="链接单元格 2 2 12" xfId="55970"/>
    <cellStyle name="链接单元格 2 2 2" xfId="1142"/>
    <cellStyle name="链接单元格 2 2 2 10" xfId="51245"/>
    <cellStyle name="链接单元格 2 2 2 11" xfId="55971"/>
    <cellStyle name="链接单元格 2 2 2 2" xfId="2320"/>
    <cellStyle name="链接单元格 2 2 2 2 10" xfId="52804"/>
    <cellStyle name="链接单元格 2 2 2 2 2" xfId="12310"/>
    <cellStyle name="链接单元格 2 2 2 2 3" xfId="17553"/>
    <cellStyle name="链接单元格 2 2 2 2 4" xfId="22766"/>
    <cellStyle name="链接单元格 2 2 2 2 5" xfId="27927"/>
    <cellStyle name="链接单元格 2 2 2 2 6" xfId="33057"/>
    <cellStyle name="链接单元格 2 2 2 2 7" xfId="38126"/>
    <cellStyle name="链接单元格 2 2 2 2 8" xfId="43111"/>
    <cellStyle name="链接单元格 2 2 2 2 9" xfId="48006"/>
    <cellStyle name="链接单元格 2 2 2 3" xfId="15813"/>
    <cellStyle name="链接单元格 2 2 2 4" xfId="21030"/>
    <cellStyle name="链接单元格 2 2 2 5" xfId="26228"/>
    <cellStyle name="链接单元格 2 2 2 6" xfId="31352"/>
    <cellStyle name="链接单元格 2 2 2 7" xfId="36457"/>
    <cellStyle name="链接单元格 2 2 2 8" xfId="41475"/>
    <cellStyle name="链接单元格 2 2 2 9" xfId="46406"/>
    <cellStyle name="链接单元格 2 2 3" xfId="2684"/>
    <cellStyle name="链接单元格 2 2 3 10" xfId="55972"/>
    <cellStyle name="链接单元格 2 2 3 2" xfId="15814"/>
    <cellStyle name="链接单元格 2 2 3 3" xfId="21031"/>
    <cellStyle name="链接单元格 2 2 3 4" xfId="26229"/>
    <cellStyle name="链接单元格 2 2 3 5" xfId="31353"/>
    <cellStyle name="链接单元格 2 2 3 6" xfId="36458"/>
    <cellStyle name="链接单元格 2 2 3 7" xfId="41476"/>
    <cellStyle name="链接单元格 2 2 3 8" xfId="46407"/>
    <cellStyle name="链接单元格 2 2 3 9" xfId="51246"/>
    <cellStyle name="链接单元格 2 2 4" xfId="15812"/>
    <cellStyle name="链接单元格 2 2 5" xfId="21029"/>
    <cellStyle name="链接单元格 2 2 6" xfId="26227"/>
    <cellStyle name="链接单元格 2 2 7" xfId="31351"/>
    <cellStyle name="链接单元格 2 2 8" xfId="36456"/>
    <cellStyle name="链接单元格 2 2 9" xfId="41474"/>
    <cellStyle name="链接单元格 2 3" xfId="1143"/>
    <cellStyle name="链接单元格 2 3 10" xfId="51247"/>
    <cellStyle name="链接单元格 2 3 11" xfId="55973"/>
    <cellStyle name="链接单元格 2 3 2" xfId="2547"/>
    <cellStyle name="链接单元格 2 3 2 10" xfId="55974"/>
    <cellStyle name="链接单元格 2 3 2 2" xfId="15816"/>
    <cellStyle name="链接单元格 2 3 2 3" xfId="21033"/>
    <cellStyle name="链接单元格 2 3 2 4" xfId="26231"/>
    <cellStyle name="链接单元格 2 3 2 5" xfId="31355"/>
    <cellStyle name="链接单元格 2 3 2 6" xfId="36460"/>
    <cellStyle name="链接单元格 2 3 2 7" xfId="41478"/>
    <cellStyle name="链接单元格 2 3 2 8" xfId="46409"/>
    <cellStyle name="链接单元格 2 3 2 9" xfId="51248"/>
    <cellStyle name="链接单元格 2 3 3" xfId="15815"/>
    <cellStyle name="链接单元格 2 3 4" xfId="21032"/>
    <cellStyle name="链接单元格 2 3 5" xfId="26230"/>
    <cellStyle name="链接单元格 2 3 6" xfId="31354"/>
    <cellStyle name="链接单元格 2 3 7" xfId="36459"/>
    <cellStyle name="链接单元格 2 3 8" xfId="41477"/>
    <cellStyle name="链接单元格 2 3 9" xfId="46408"/>
    <cellStyle name="链接单元格 2 4" xfId="1144"/>
    <cellStyle name="链接单元格 2 4 10" xfId="51249"/>
    <cellStyle name="链接单元格 2 4 11" xfId="55975"/>
    <cellStyle name="链接单元格 2 4 2" xfId="2552"/>
    <cellStyle name="链接单元格 2 4 2 10" xfId="55976"/>
    <cellStyle name="链接单元格 2 4 2 2" xfId="15818"/>
    <cellStyle name="链接单元格 2 4 2 3" xfId="21035"/>
    <cellStyle name="链接单元格 2 4 2 4" xfId="26233"/>
    <cellStyle name="链接单元格 2 4 2 5" xfId="31357"/>
    <cellStyle name="链接单元格 2 4 2 6" xfId="36462"/>
    <cellStyle name="链接单元格 2 4 2 7" xfId="41480"/>
    <cellStyle name="链接单元格 2 4 2 8" xfId="46411"/>
    <cellStyle name="链接单元格 2 4 2 9" xfId="51250"/>
    <cellStyle name="链接单元格 2 4 3" xfId="15817"/>
    <cellStyle name="链接单元格 2 4 4" xfId="21034"/>
    <cellStyle name="链接单元格 2 4 5" xfId="26232"/>
    <cellStyle name="链接单元格 2 4 6" xfId="31356"/>
    <cellStyle name="链接单元格 2 4 7" xfId="36461"/>
    <cellStyle name="链接单元格 2 4 8" xfId="41479"/>
    <cellStyle name="链接单元格 2 4 9" xfId="46410"/>
    <cellStyle name="链接单元格 2 5" xfId="2775"/>
    <cellStyle name="链接单元格 2 5 10" xfId="55977"/>
    <cellStyle name="链接单元格 2 5 2" xfId="15819"/>
    <cellStyle name="链接单元格 2 5 3" xfId="21036"/>
    <cellStyle name="链接单元格 2 5 4" xfId="26234"/>
    <cellStyle name="链接单元格 2 5 5" xfId="31358"/>
    <cellStyle name="链接单元格 2 5 6" xfId="36463"/>
    <cellStyle name="链接单元格 2 5 7" xfId="41481"/>
    <cellStyle name="链接单元格 2 5 8" xfId="46412"/>
    <cellStyle name="链接单元格 2 5 9" xfId="51251"/>
    <cellStyle name="链接单元格 2 6" xfId="15811"/>
    <cellStyle name="链接单元格 2 7" xfId="21028"/>
    <cellStyle name="链接单元格 2 8" xfId="26226"/>
    <cellStyle name="链接单元格 2 9" xfId="31350"/>
    <cellStyle name="链接单元格 3" xfId="906"/>
    <cellStyle name="链接单元格 3 10" xfId="36464"/>
    <cellStyle name="链接单元格 3 11" xfId="41482"/>
    <cellStyle name="链接单元格 3 12" xfId="46413"/>
    <cellStyle name="链接单元格 3 13" xfId="51252"/>
    <cellStyle name="链接单元格 3 14" xfId="55978"/>
    <cellStyle name="链接单元格 3 2" xfId="1145"/>
    <cellStyle name="链接单元格 3 2 10" xfId="46414"/>
    <cellStyle name="链接单元格 3 2 11" xfId="51253"/>
    <cellStyle name="链接单元格 3 2 12" xfId="55979"/>
    <cellStyle name="链接单元格 3 2 2" xfId="701"/>
    <cellStyle name="链接单元格 3 2 2 10" xfId="51254"/>
    <cellStyle name="链接单元格 3 2 2 11" xfId="55980"/>
    <cellStyle name="链接单元格 3 2 2 2" xfId="2110"/>
    <cellStyle name="链接单元格 3 2 2 2 10" xfId="55981"/>
    <cellStyle name="链接单元格 3 2 2 2 2" xfId="15823"/>
    <cellStyle name="链接单元格 3 2 2 2 3" xfId="21040"/>
    <cellStyle name="链接单元格 3 2 2 2 4" xfId="26238"/>
    <cellStyle name="链接单元格 3 2 2 2 5" xfId="31362"/>
    <cellStyle name="链接单元格 3 2 2 2 6" xfId="36467"/>
    <cellStyle name="链接单元格 3 2 2 2 7" xfId="41485"/>
    <cellStyle name="链接单元格 3 2 2 2 8" xfId="46416"/>
    <cellStyle name="链接单元格 3 2 2 2 9" xfId="51255"/>
    <cellStyle name="链接单元格 3 2 2 3" xfId="15822"/>
    <cellStyle name="链接单元格 3 2 2 4" xfId="21039"/>
    <cellStyle name="链接单元格 3 2 2 5" xfId="26237"/>
    <cellStyle name="链接单元格 3 2 2 6" xfId="31361"/>
    <cellStyle name="链接单元格 3 2 2 7" xfId="36466"/>
    <cellStyle name="链接单元格 3 2 2 8" xfId="41484"/>
    <cellStyle name="链接单元格 3 2 2 9" xfId="46415"/>
    <cellStyle name="链接单元格 3 2 3" xfId="2111"/>
    <cellStyle name="链接单元格 3 2 3 10" xfId="55982"/>
    <cellStyle name="链接单元格 3 2 3 2" xfId="15824"/>
    <cellStyle name="链接单元格 3 2 3 3" xfId="21041"/>
    <cellStyle name="链接单元格 3 2 3 4" xfId="26239"/>
    <cellStyle name="链接单元格 3 2 3 5" xfId="31363"/>
    <cellStyle name="链接单元格 3 2 3 6" xfId="36468"/>
    <cellStyle name="链接单元格 3 2 3 7" xfId="41486"/>
    <cellStyle name="链接单元格 3 2 3 8" xfId="46417"/>
    <cellStyle name="链接单元格 3 2 3 9" xfId="51256"/>
    <cellStyle name="链接单元格 3 2 4" xfId="15821"/>
    <cellStyle name="链接单元格 3 2 5" xfId="21038"/>
    <cellStyle name="链接单元格 3 2 6" xfId="26236"/>
    <cellStyle name="链接单元格 3 2 7" xfId="31360"/>
    <cellStyle name="链接单元格 3 2 8" xfId="36465"/>
    <cellStyle name="链接单元格 3 2 9" xfId="41483"/>
    <cellStyle name="链接单元格 3 3" xfId="1146"/>
    <cellStyle name="链接单元格 3 3 10" xfId="51257"/>
    <cellStyle name="链接单元格 3 3 11" xfId="55983"/>
    <cellStyle name="链接单元格 3 3 2" xfId="2119"/>
    <cellStyle name="链接单元格 3 3 2 10" xfId="55003"/>
    <cellStyle name="链接单元格 3 3 2 2" xfId="14845"/>
    <cellStyle name="链接单元格 3 3 2 3" xfId="20062"/>
    <cellStyle name="链接单元格 3 3 2 4" xfId="25260"/>
    <cellStyle name="链接单元格 3 3 2 5" xfId="30384"/>
    <cellStyle name="链接单元格 3 3 2 6" xfId="35489"/>
    <cellStyle name="链接单元格 3 3 2 7" xfId="40507"/>
    <cellStyle name="链接单元格 3 3 2 8" xfId="45438"/>
    <cellStyle name="链接单元格 3 3 2 9" xfId="50277"/>
    <cellStyle name="链接单元格 3 3 3" xfId="15825"/>
    <cellStyle name="链接单元格 3 3 4" xfId="21042"/>
    <cellStyle name="链接单元格 3 3 5" xfId="26240"/>
    <cellStyle name="链接单元格 3 3 6" xfId="31364"/>
    <cellStyle name="链接单元格 3 3 7" xfId="36469"/>
    <cellStyle name="链接单元格 3 3 8" xfId="41487"/>
    <cellStyle name="链接单元格 3 3 9" xfId="46418"/>
    <cellStyle name="链接单元格 3 4" xfId="1147"/>
    <cellStyle name="链接单元格 3 4 10" xfId="51258"/>
    <cellStyle name="链接单元格 3 4 11" xfId="55984"/>
    <cellStyle name="链接单元格 3 4 2" xfId="2128"/>
    <cellStyle name="链接单元格 3 4 2 10" xfId="55985"/>
    <cellStyle name="链接单元格 3 4 2 2" xfId="15827"/>
    <cellStyle name="链接单元格 3 4 2 3" xfId="21044"/>
    <cellStyle name="链接单元格 3 4 2 4" xfId="26242"/>
    <cellStyle name="链接单元格 3 4 2 5" xfId="31366"/>
    <cellStyle name="链接单元格 3 4 2 6" xfId="36471"/>
    <cellStyle name="链接单元格 3 4 2 7" xfId="41489"/>
    <cellStyle name="链接单元格 3 4 2 8" xfId="46420"/>
    <cellStyle name="链接单元格 3 4 2 9" xfId="51259"/>
    <cellStyle name="链接单元格 3 4 3" xfId="15826"/>
    <cellStyle name="链接单元格 3 4 4" xfId="21043"/>
    <cellStyle name="链接单元格 3 4 5" xfId="26241"/>
    <cellStyle name="链接单元格 3 4 6" xfId="31365"/>
    <cellStyle name="链接单元格 3 4 7" xfId="36470"/>
    <cellStyle name="链接单元格 3 4 8" xfId="41488"/>
    <cellStyle name="链接单元格 3 4 9" xfId="46419"/>
    <cellStyle name="链接单元格 3 5" xfId="2776"/>
    <cellStyle name="链接单元格 3 5 10" xfId="55986"/>
    <cellStyle name="链接单元格 3 5 2" xfId="15828"/>
    <cellStyle name="链接单元格 3 5 3" xfId="21045"/>
    <cellStyle name="链接单元格 3 5 4" xfId="26243"/>
    <cellStyle name="链接单元格 3 5 5" xfId="31367"/>
    <cellStyle name="链接单元格 3 5 6" xfId="36472"/>
    <cellStyle name="链接单元格 3 5 7" xfId="41490"/>
    <cellStyle name="链接单元格 3 5 8" xfId="46421"/>
    <cellStyle name="链接单元格 3 5 9" xfId="51260"/>
    <cellStyle name="链接单元格 3 6" xfId="15820"/>
    <cellStyle name="链接单元格 3 7" xfId="21037"/>
    <cellStyle name="链接单元格 3 8" xfId="26235"/>
    <cellStyle name="链接单元格 3 9" xfId="31359"/>
    <cellStyle name="链接单元格 4" xfId="909"/>
    <cellStyle name="链接单元格 4 10" xfId="36473"/>
    <cellStyle name="链接单元格 4 11" xfId="41491"/>
    <cellStyle name="链接单元格 4 12" xfId="46422"/>
    <cellStyle name="链接单元格 4 13" xfId="51261"/>
    <cellStyle name="链接单元格 4 14" xfId="55987"/>
    <cellStyle name="链接单元格 4 2" xfId="1148"/>
    <cellStyle name="链接单元格 4 2 10" xfId="46423"/>
    <cellStyle name="链接单元格 4 2 11" xfId="51262"/>
    <cellStyle name="链接单元格 4 2 12" xfId="55988"/>
    <cellStyle name="链接单元格 4 2 2" xfId="1149"/>
    <cellStyle name="链接单元格 4 2 2 10" xfId="51263"/>
    <cellStyle name="链接单元格 4 2 2 11" xfId="55989"/>
    <cellStyle name="链接单元格 4 2 2 2" xfId="2778"/>
    <cellStyle name="链接单元格 4 2 2 2 10" xfId="55990"/>
    <cellStyle name="链接单元格 4 2 2 2 2" xfId="15832"/>
    <cellStyle name="链接单元格 4 2 2 2 3" xfId="21049"/>
    <cellStyle name="链接单元格 4 2 2 2 4" xfId="26247"/>
    <cellStyle name="链接单元格 4 2 2 2 5" xfId="31371"/>
    <cellStyle name="链接单元格 4 2 2 2 6" xfId="36476"/>
    <cellStyle name="链接单元格 4 2 2 2 7" xfId="41494"/>
    <cellStyle name="链接单元格 4 2 2 2 8" xfId="46425"/>
    <cellStyle name="链接单元格 4 2 2 2 9" xfId="51264"/>
    <cellStyle name="链接单元格 4 2 2 3" xfId="15831"/>
    <cellStyle name="链接单元格 4 2 2 4" xfId="21048"/>
    <cellStyle name="链接单元格 4 2 2 5" xfId="26246"/>
    <cellStyle name="链接单元格 4 2 2 6" xfId="31370"/>
    <cellStyle name="链接单元格 4 2 2 7" xfId="36475"/>
    <cellStyle name="链接单元格 4 2 2 8" xfId="41493"/>
    <cellStyle name="链接单元格 4 2 2 9" xfId="46424"/>
    <cellStyle name="链接单元格 4 2 3" xfId="2699"/>
    <cellStyle name="链接单元格 4 2 3 10" xfId="55991"/>
    <cellStyle name="链接单元格 4 2 3 2" xfId="15833"/>
    <cellStyle name="链接单元格 4 2 3 3" xfId="21050"/>
    <cellStyle name="链接单元格 4 2 3 4" xfId="26248"/>
    <cellStyle name="链接单元格 4 2 3 5" xfId="31372"/>
    <cellStyle name="链接单元格 4 2 3 6" xfId="36477"/>
    <cellStyle name="链接单元格 4 2 3 7" xfId="41495"/>
    <cellStyle name="链接单元格 4 2 3 8" xfId="46426"/>
    <cellStyle name="链接单元格 4 2 3 9" xfId="51265"/>
    <cellStyle name="链接单元格 4 2 4" xfId="15830"/>
    <cellStyle name="链接单元格 4 2 5" xfId="21047"/>
    <cellStyle name="链接单元格 4 2 6" xfId="26245"/>
    <cellStyle name="链接单元格 4 2 7" xfId="31369"/>
    <cellStyle name="链接单元格 4 2 8" xfId="36474"/>
    <cellStyle name="链接单元格 4 2 9" xfId="41492"/>
    <cellStyle name="链接单元格 4 3" xfId="1150"/>
    <cellStyle name="链接单元格 4 3 10" xfId="51266"/>
    <cellStyle name="链接单元格 4 3 11" xfId="55992"/>
    <cellStyle name="链接单元格 4 3 2" xfId="2570"/>
    <cellStyle name="链接单元格 4 3 2 10" xfId="55993"/>
    <cellStyle name="链接单元格 4 3 2 2" xfId="15835"/>
    <cellStyle name="链接单元格 4 3 2 3" xfId="21052"/>
    <cellStyle name="链接单元格 4 3 2 4" xfId="26250"/>
    <cellStyle name="链接单元格 4 3 2 5" xfId="31374"/>
    <cellStyle name="链接单元格 4 3 2 6" xfId="36479"/>
    <cellStyle name="链接单元格 4 3 2 7" xfId="41497"/>
    <cellStyle name="链接单元格 4 3 2 8" xfId="46428"/>
    <cellStyle name="链接单元格 4 3 2 9" xfId="51267"/>
    <cellStyle name="链接单元格 4 3 3" xfId="15834"/>
    <cellStyle name="链接单元格 4 3 4" xfId="21051"/>
    <cellStyle name="链接单元格 4 3 5" xfId="26249"/>
    <cellStyle name="链接单元格 4 3 6" xfId="31373"/>
    <cellStyle name="链接单元格 4 3 7" xfId="36478"/>
    <cellStyle name="链接单元格 4 3 8" xfId="41496"/>
    <cellStyle name="链接单元格 4 3 9" xfId="46427"/>
    <cellStyle name="链接单元格 4 4" xfId="1151"/>
    <cellStyle name="链接单元格 4 4 10" xfId="51268"/>
    <cellStyle name="链接单元格 4 4 11" xfId="55994"/>
    <cellStyle name="链接单元格 4 4 2" xfId="2576"/>
    <cellStyle name="链接单元格 4 4 2 10" xfId="55995"/>
    <cellStyle name="链接单元格 4 4 2 2" xfId="15837"/>
    <cellStyle name="链接单元格 4 4 2 3" xfId="21054"/>
    <cellStyle name="链接单元格 4 4 2 4" xfId="26252"/>
    <cellStyle name="链接单元格 4 4 2 5" xfId="31376"/>
    <cellStyle name="链接单元格 4 4 2 6" xfId="36481"/>
    <cellStyle name="链接单元格 4 4 2 7" xfId="41499"/>
    <cellStyle name="链接单元格 4 4 2 8" xfId="46430"/>
    <cellStyle name="链接单元格 4 4 2 9" xfId="51269"/>
    <cellStyle name="链接单元格 4 4 3" xfId="15836"/>
    <cellStyle name="链接单元格 4 4 4" xfId="21053"/>
    <cellStyle name="链接单元格 4 4 5" xfId="26251"/>
    <cellStyle name="链接单元格 4 4 6" xfId="31375"/>
    <cellStyle name="链接单元格 4 4 7" xfId="36480"/>
    <cellStyle name="链接单元格 4 4 8" xfId="41498"/>
    <cellStyle name="链接单元格 4 4 9" xfId="46429"/>
    <cellStyle name="链接单元格 4 5" xfId="2779"/>
    <cellStyle name="链接单元格 4 5 10" xfId="55996"/>
    <cellStyle name="链接单元格 4 5 2" xfId="15838"/>
    <cellStyle name="链接单元格 4 5 3" xfId="21055"/>
    <cellStyle name="链接单元格 4 5 4" xfId="26253"/>
    <cellStyle name="链接单元格 4 5 5" xfId="31377"/>
    <cellStyle name="链接单元格 4 5 6" xfId="36482"/>
    <cellStyle name="链接单元格 4 5 7" xfId="41500"/>
    <cellStyle name="链接单元格 4 5 8" xfId="46431"/>
    <cellStyle name="链接单元格 4 5 9" xfId="51270"/>
    <cellStyle name="链接单元格 4 6" xfId="15829"/>
    <cellStyle name="链接单元格 4 7" xfId="21046"/>
    <cellStyle name="链接单元格 4 8" xfId="26244"/>
    <cellStyle name="链接单元格 4 9" xfId="31368"/>
    <cellStyle name="链接单元格 5" xfId="916"/>
    <cellStyle name="链接单元格 5 10" xfId="41501"/>
    <cellStyle name="链接单元格 5 11" xfId="46432"/>
    <cellStyle name="链接单元格 5 12" xfId="51271"/>
    <cellStyle name="链接单元格 5 13" xfId="55997"/>
    <cellStyle name="链接单元格 5 2" xfId="1152"/>
    <cellStyle name="链接单元格 5 2 10" xfId="51272"/>
    <cellStyle name="链接单元格 5 2 11" xfId="55998"/>
    <cellStyle name="链接单元格 5 2 2" xfId="2780"/>
    <cellStyle name="链接单元格 5 2 2 10" xfId="55999"/>
    <cellStyle name="链接单元格 5 2 2 2" xfId="15841"/>
    <cellStyle name="链接单元格 5 2 2 3" xfId="21058"/>
    <cellStyle name="链接单元格 5 2 2 4" xfId="26256"/>
    <cellStyle name="链接单元格 5 2 2 5" xfId="31380"/>
    <cellStyle name="链接单元格 5 2 2 6" xfId="36485"/>
    <cellStyle name="链接单元格 5 2 2 7" xfId="41503"/>
    <cellStyle name="链接单元格 5 2 2 8" xfId="46434"/>
    <cellStyle name="链接单元格 5 2 2 9" xfId="51273"/>
    <cellStyle name="链接单元格 5 2 3" xfId="15840"/>
    <cellStyle name="链接单元格 5 2 4" xfId="21057"/>
    <cellStyle name="链接单元格 5 2 5" xfId="26255"/>
    <cellStyle name="链接单元格 5 2 6" xfId="31379"/>
    <cellStyle name="链接单元格 5 2 7" xfId="36484"/>
    <cellStyle name="链接单元格 5 2 8" xfId="41502"/>
    <cellStyle name="链接单元格 5 2 9" xfId="46433"/>
    <cellStyle name="链接单元格 5 3" xfId="1153"/>
    <cellStyle name="链接单元格 5 3 10" xfId="51274"/>
    <cellStyle name="链接单元格 5 3 11" xfId="56000"/>
    <cellStyle name="链接单元格 5 3 2" xfId="2781"/>
    <cellStyle name="链接单元格 5 3 2 10" xfId="56001"/>
    <cellStyle name="链接单元格 5 3 2 2" xfId="15843"/>
    <cellStyle name="链接单元格 5 3 2 3" xfId="21060"/>
    <cellStyle name="链接单元格 5 3 2 4" xfId="26258"/>
    <cellStyle name="链接单元格 5 3 2 5" xfId="31382"/>
    <cellStyle name="链接单元格 5 3 2 6" xfId="36487"/>
    <cellStyle name="链接单元格 5 3 2 7" xfId="41505"/>
    <cellStyle name="链接单元格 5 3 2 8" xfId="46436"/>
    <cellStyle name="链接单元格 5 3 2 9" xfId="51275"/>
    <cellStyle name="链接单元格 5 3 3" xfId="15842"/>
    <cellStyle name="链接单元格 5 3 4" xfId="21059"/>
    <cellStyle name="链接单元格 5 3 5" xfId="26257"/>
    <cellStyle name="链接单元格 5 3 6" xfId="31381"/>
    <cellStyle name="链接单元格 5 3 7" xfId="36486"/>
    <cellStyle name="链接单元格 5 3 8" xfId="41504"/>
    <cellStyle name="链接单元格 5 3 9" xfId="46435"/>
    <cellStyle name="链接单元格 5 4" xfId="2782"/>
    <cellStyle name="链接单元格 5 4 10" xfId="56002"/>
    <cellStyle name="链接单元格 5 4 2" xfId="15844"/>
    <cellStyle name="链接单元格 5 4 3" xfId="21061"/>
    <cellStyle name="链接单元格 5 4 4" xfId="26259"/>
    <cellStyle name="链接单元格 5 4 5" xfId="31383"/>
    <cellStyle name="链接单元格 5 4 6" xfId="36488"/>
    <cellStyle name="链接单元格 5 4 7" xfId="41506"/>
    <cellStyle name="链接单元格 5 4 8" xfId="46437"/>
    <cellStyle name="链接单元格 5 4 9" xfId="51276"/>
    <cellStyle name="链接单元格 5 5" xfId="15839"/>
    <cellStyle name="链接单元格 5 6" xfId="21056"/>
    <cellStyle name="链接单元格 5 7" xfId="26254"/>
    <cellStyle name="链接单元格 5 8" xfId="31378"/>
    <cellStyle name="链接单元格 5 9" xfId="36483"/>
    <cellStyle name="链接单元格 6" xfId="919"/>
    <cellStyle name="链接单元格 6 10" xfId="51277"/>
    <cellStyle name="链接单元格 6 11" xfId="56003"/>
    <cellStyle name="链接单元格 6 2" xfId="2783"/>
    <cellStyle name="链接单元格 6 2 10" xfId="56004"/>
    <cellStyle name="链接单元格 6 2 2" xfId="15846"/>
    <cellStyle name="链接单元格 6 2 3" xfId="21063"/>
    <cellStyle name="链接单元格 6 2 4" xfId="26261"/>
    <cellStyle name="链接单元格 6 2 5" xfId="31385"/>
    <cellStyle name="链接单元格 6 2 6" xfId="36490"/>
    <cellStyle name="链接单元格 6 2 7" xfId="41508"/>
    <cellStyle name="链接单元格 6 2 8" xfId="46439"/>
    <cellStyle name="链接单元格 6 2 9" xfId="51278"/>
    <cellStyle name="链接单元格 6 3" xfId="15845"/>
    <cellStyle name="链接单元格 6 4" xfId="21062"/>
    <cellStyle name="链接单元格 6 5" xfId="26260"/>
    <cellStyle name="链接单元格 6 6" xfId="31384"/>
    <cellStyle name="链接单元格 6 7" xfId="36489"/>
    <cellStyle name="链接单元格 6 8" xfId="41507"/>
    <cellStyle name="链接单元格 6 9" xfId="46438"/>
    <cellStyle name="链接单元格 7" xfId="922"/>
    <cellStyle name="链接单元格 7 10" xfId="51279"/>
    <cellStyle name="链接单元格 7 11" xfId="56005"/>
    <cellStyle name="链接单元格 7 2" xfId="2230"/>
    <cellStyle name="链接单元格 7 2 10" xfId="56006"/>
    <cellStyle name="链接单元格 7 2 2" xfId="15848"/>
    <cellStyle name="链接单元格 7 2 3" xfId="21065"/>
    <cellStyle name="链接单元格 7 2 4" xfId="26263"/>
    <cellStyle name="链接单元格 7 2 5" xfId="31387"/>
    <cellStyle name="链接单元格 7 2 6" xfId="36492"/>
    <cellStyle name="链接单元格 7 2 7" xfId="41510"/>
    <cellStyle name="链接单元格 7 2 8" xfId="46441"/>
    <cellStyle name="链接单元格 7 2 9" xfId="51280"/>
    <cellStyle name="链接单元格 7 3" xfId="15847"/>
    <cellStyle name="链接单元格 7 4" xfId="21064"/>
    <cellStyle name="链接单元格 7 5" xfId="26262"/>
    <cellStyle name="链接单元格 7 6" xfId="31386"/>
    <cellStyle name="链接单元格 7 7" xfId="36491"/>
    <cellStyle name="链接单元格 7 8" xfId="41509"/>
    <cellStyle name="链接单元格 7 9" xfId="46440"/>
    <cellStyle name="普通_97-917" xfId="1154"/>
    <cellStyle name="千分位[0]_laroux" xfId="1155"/>
    <cellStyle name="千分位_97-917" xfId="1064"/>
    <cellStyle name="千位[0]_ 方正PC" xfId="973"/>
    <cellStyle name="千位_ 方正PC" xfId="1157"/>
    <cellStyle name="千位分隔" xfId="16" builtinId="3"/>
    <cellStyle name="千位分隔 11" xfId="1158"/>
    <cellStyle name="千位分隔 11 10" xfId="51282"/>
    <cellStyle name="千位分隔 11 11" xfId="56008"/>
    <cellStyle name="千位分隔 11 2" xfId="1159"/>
    <cellStyle name="千位分隔 11 2 10" xfId="56009"/>
    <cellStyle name="千位分隔 11 2 2" xfId="15851"/>
    <cellStyle name="千位分隔 11 2 3" xfId="21068"/>
    <cellStyle name="千位分隔 11 2 4" xfId="26266"/>
    <cellStyle name="千位分隔 11 2 5" xfId="31390"/>
    <cellStyle name="千位分隔 11 2 6" xfId="36495"/>
    <cellStyle name="千位分隔 11 2 7" xfId="41513"/>
    <cellStyle name="千位分隔 11 2 8" xfId="46444"/>
    <cellStyle name="千位分隔 11 2 9" xfId="51283"/>
    <cellStyle name="千位分隔 11 3" xfId="15850"/>
    <cellStyle name="千位分隔 11 4" xfId="21067"/>
    <cellStyle name="千位分隔 11 5" xfId="26265"/>
    <cellStyle name="千位分隔 11 6" xfId="31389"/>
    <cellStyle name="千位分隔 11 7" xfId="36494"/>
    <cellStyle name="千位分隔 11 8" xfId="41512"/>
    <cellStyle name="千位分隔 11 9" xfId="46443"/>
    <cellStyle name="千位分隔 2" xfId="1160"/>
    <cellStyle name="千位分隔 2 10" xfId="1300"/>
    <cellStyle name="千位分隔 2 10 10" xfId="56010"/>
    <cellStyle name="千位分隔 2 10 2" xfId="15852"/>
    <cellStyle name="千位分隔 2 10 3" xfId="21069"/>
    <cellStyle name="千位分隔 2 10 4" xfId="26267"/>
    <cellStyle name="千位分隔 2 10 5" xfId="31391"/>
    <cellStyle name="千位分隔 2 10 6" xfId="36496"/>
    <cellStyle name="千位分隔 2 10 7" xfId="41514"/>
    <cellStyle name="千位分隔 2 10 8" xfId="46445"/>
    <cellStyle name="千位分隔 2 10 9" xfId="51284"/>
    <cellStyle name="千位分隔 2 11" xfId="1304"/>
    <cellStyle name="千位分隔 2 11 10" xfId="56011"/>
    <cellStyle name="千位分隔 2 11 2" xfId="15853"/>
    <cellStyle name="千位分隔 2 11 3" xfId="21070"/>
    <cellStyle name="千位分隔 2 11 4" xfId="26268"/>
    <cellStyle name="千位分隔 2 11 5" xfId="31392"/>
    <cellStyle name="千位分隔 2 11 6" xfId="36497"/>
    <cellStyle name="千位分隔 2 11 7" xfId="41515"/>
    <cellStyle name="千位分隔 2 11 8" xfId="46446"/>
    <cellStyle name="千位分隔 2 11 9" xfId="51285"/>
    <cellStyle name="千位分隔 2 12" xfId="1307"/>
    <cellStyle name="千位分隔 2 12 10" xfId="56012"/>
    <cellStyle name="千位分隔 2 12 2" xfId="15854"/>
    <cellStyle name="千位分隔 2 12 3" xfId="21071"/>
    <cellStyle name="千位分隔 2 12 4" xfId="26269"/>
    <cellStyle name="千位分隔 2 12 5" xfId="31393"/>
    <cellStyle name="千位分隔 2 12 6" xfId="36498"/>
    <cellStyle name="千位分隔 2 12 7" xfId="41516"/>
    <cellStyle name="千位分隔 2 12 8" xfId="46447"/>
    <cellStyle name="千位分隔 2 12 9" xfId="51286"/>
    <cellStyle name="千位分隔 2 13" xfId="1311"/>
    <cellStyle name="千位分隔 2 13 10" xfId="56013"/>
    <cellStyle name="千位分隔 2 13 2" xfId="15855"/>
    <cellStyle name="千位分隔 2 13 3" xfId="21072"/>
    <cellStyle name="千位分隔 2 13 4" xfId="26270"/>
    <cellStyle name="千位分隔 2 13 5" xfId="31394"/>
    <cellStyle name="千位分隔 2 13 6" xfId="36499"/>
    <cellStyle name="千位分隔 2 13 7" xfId="41517"/>
    <cellStyle name="千位分隔 2 13 8" xfId="46448"/>
    <cellStyle name="千位分隔 2 13 9" xfId="51287"/>
    <cellStyle name="千位分隔 2 14" xfId="1315"/>
    <cellStyle name="千位分隔 2 14 10" xfId="56014"/>
    <cellStyle name="千位分隔 2 14 2" xfId="15856"/>
    <cellStyle name="千位分隔 2 14 3" xfId="21073"/>
    <cellStyle name="千位分隔 2 14 4" xfId="26271"/>
    <cellStyle name="千位分隔 2 14 5" xfId="31395"/>
    <cellStyle name="千位分隔 2 14 6" xfId="36500"/>
    <cellStyle name="千位分隔 2 14 7" xfId="41518"/>
    <cellStyle name="千位分隔 2 14 8" xfId="46449"/>
    <cellStyle name="千位分隔 2 14 9" xfId="51288"/>
    <cellStyle name="千位分隔 2 15" xfId="1318"/>
    <cellStyle name="千位分隔 2 15 10" xfId="56016"/>
    <cellStyle name="千位分隔 2 15 2" xfId="15858"/>
    <cellStyle name="千位分隔 2 15 3" xfId="21075"/>
    <cellStyle name="千位分隔 2 15 4" xfId="26273"/>
    <cellStyle name="千位分隔 2 15 5" xfId="31397"/>
    <cellStyle name="千位分隔 2 15 6" xfId="36502"/>
    <cellStyle name="千位分隔 2 15 7" xfId="41520"/>
    <cellStyle name="千位分隔 2 15 8" xfId="46451"/>
    <cellStyle name="千位分隔 2 15 9" xfId="51290"/>
    <cellStyle name="千位分隔 2 16" xfId="1322"/>
    <cellStyle name="千位分隔 2 16 10" xfId="56018"/>
    <cellStyle name="千位分隔 2 16 2" xfId="15860"/>
    <cellStyle name="千位分隔 2 16 3" xfId="21077"/>
    <cellStyle name="千位分隔 2 16 4" xfId="26275"/>
    <cellStyle name="千位分隔 2 16 5" xfId="31399"/>
    <cellStyle name="千位分隔 2 16 6" xfId="36504"/>
    <cellStyle name="千位分隔 2 16 7" xfId="41522"/>
    <cellStyle name="千位分隔 2 16 8" xfId="46453"/>
    <cellStyle name="千位分隔 2 16 9" xfId="51292"/>
    <cellStyle name="千位分隔 2 17" xfId="2926"/>
    <cellStyle name="千位分隔 2 17 10" xfId="56020"/>
    <cellStyle name="千位分隔 2 17 2" xfId="15862"/>
    <cellStyle name="千位分隔 2 17 3" xfId="21079"/>
    <cellStyle name="千位分隔 2 17 4" xfId="26277"/>
    <cellStyle name="千位分隔 2 17 5" xfId="31401"/>
    <cellStyle name="千位分隔 2 17 6" xfId="36506"/>
    <cellStyle name="千位分隔 2 17 7" xfId="41524"/>
    <cellStyle name="千位分隔 2 17 8" xfId="46455"/>
    <cellStyle name="千位分隔 2 17 9" xfId="51294"/>
    <cellStyle name="千位分隔 2 18" xfId="2930"/>
    <cellStyle name="千位分隔 2 18 10" xfId="56022"/>
    <cellStyle name="千位分隔 2 18 2" xfId="15864"/>
    <cellStyle name="千位分隔 2 18 3" xfId="21081"/>
    <cellStyle name="千位分隔 2 18 4" xfId="26279"/>
    <cellStyle name="千位分隔 2 18 5" xfId="31403"/>
    <cellStyle name="千位分隔 2 18 6" xfId="36508"/>
    <cellStyle name="千位分隔 2 18 7" xfId="41526"/>
    <cellStyle name="千位分隔 2 18 8" xfId="46457"/>
    <cellStyle name="千位分隔 2 18 9" xfId="51296"/>
    <cellStyle name="千位分隔 2 19" xfId="4302"/>
    <cellStyle name="千位分隔 2 19 10" xfId="56024"/>
    <cellStyle name="千位分隔 2 19 2" xfId="15866"/>
    <cellStyle name="千位分隔 2 19 3" xfId="21083"/>
    <cellStyle name="千位分隔 2 19 4" xfId="26281"/>
    <cellStyle name="千位分隔 2 19 5" xfId="31405"/>
    <cellStyle name="千位分隔 2 19 6" xfId="36510"/>
    <cellStyle name="千位分隔 2 19 7" xfId="41528"/>
    <cellStyle name="千位分隔 2 19 8" xfId="46459"/>
    <cellStyle name="千位分隔 2 19 9" xfId="51298"/>
    <cellStyle name="千位分隔 2 2" xfId="480"/>
    <cellStyle name="千位分隔 2 2 10" xfId="46460"/>
    <cellStyle name="千位分隔 2 2 11" xfId="51299"/>
    <cellStyle name="千位分隔 2 2 12" xfId="56025"/>
    <cellStyle name="千位分隔 2 2 2" xfId="1161"/>
    <cellStyle name="千位分隔 2 2 2 10" xfId="15868"/>
    <cellStyle name="千位分隔 2 2 2 11" xfId="21085"/>
    <cellStyle name="千位分隔 2 2 2 12" xfId="26283"/>
    <cellStyle name="千位分隔 2 2 2 13" xfId="31407"/>
    <cellStyle name="千位分隔 2 2 2 14" xfId="36512"/>
    <cellStyle name="千位分隔 2 2 2 15" xfId="41530"/>
    <cellStyle name="千位分隔 2 2 2 16" xfId="46461"/>
    <cellStyle name="千位分隔 2 2 2 17" xfId="51300"/>
    <cellStyle name="千位分隔 2 2 2 18" xfId="56026"/>
    <cellStyle name="千位分隔 2 2 2 2" xfId="1970"/>
    <cellStyle name="千位分隔 2 2 2 2 10" xfId="21086"/>
    <cellStyle name="千位分隔 2 2 2 2 11" xfId="26284"/>
    <cellStyle name="千位分隔 2 2 2 2 12" xfId="31408"/>
    <cellStyle name="千位分隔 2 2 2 2 13" xfId="36513"/>
    <cellStyle name="千位分隔 2 2 2 2 14" xfId="41531"/>
    <cellStyle name="千位分隔 2 2 2 2 15" xfId="46462"/>
    <cellStyle name="千位分隔 2 2 2 2 16" xfId="51301"/>
    <cellStyle name="千位分隔 2 2 2 2 17" xfId="56027"/>
    <cellStyle name="千位分隔 2 2 2 2 2" xfId="2784"/>
    <cellStyle name="千位分隔 2 2 2 2 2 10" xfId="56028"/>
    <cellStyle name="千位分隔 2 2 2 2 2 2" xfId="15870"/>
    <cellStyle name="千位分隔 2 2 2 2 2 3" xfId="21087"/>
    <cellStyle name="千位分隔 2 2 2 2 2 4" xfId="26285"/>
    <cellStyle name="千位分隔 2 2 2 2 2 5" xfId="31409"/>
    <cellStyle name="千位分隔 2 2 2 2 2 6" xfId="36514"/>
    <cellStyle name="千位分隔 2 2 2 2 2 7" xfId="41532"/>
    <cellStyle name="千位分隔 2 2 2 2 2 8" xfId="46463"/>
    <cellStyle name="千位分隔 2 2 2 2 2 9" xfId="51302"/>
    <cellStyle name="千位分隔 2 2 2 2 3" xfId="6325"/>
    <cellStyle name="千位分隔 2 2 2 2 3 10" xfId="56029"/>
    <cellStyle name="千位分隔 2 2 2 2 3 2" xfId="15871"/>
    <cellStyle name="千位分隔 2 2 2 2 3 3" xfId="21088"/>
    <cellStyle name="千位分隔 2 2 2 2 3 4" xfId="26286"/>
    <cellStyle name="千位分隔 2 2 2 2 3 5" xfId="31410"/>
    <cellStyle name="千位分隔 2 2 2 2 3 6" xfId="36515"/>
    <cellStyle name="千位分隔 2 2 2 2 3 7" xfId="41533"/>
    <cellStyle name="千位分隔 2 2 2 2 3 8" xfId="46464"/>
    <cellStyle name="千位分隔 2 2 2 2 3 9" xfId="51303"/>
    <cellStyle name="千位分隔 2 2 2 2 4" xfId="7008"/>
    <cellStyle name="千位分隔 2 2 2 2 4 10" xfId="56030"/>
    <cellStyle name="千位分隔 2 2 2 2 4 2" xfId="15872"/>
    <cellStyle name="千位分隔 2 2 2 2 4 3" xfId="21089"/>
    <cellStyle name="千位分隔 2 2 2 2 4 4" xfId="26287"/>
    <cellStyle name="千位分隔 2 2 2 2 4 5" xfId="31411"/>
    <cellStyle name="千位分隔 2 2 2 2 4 6" xfId="36516"/>
    <cellStyle name="千位分隔 2 2 2 2 4 7" xfId="41534"/>
    <cellStyle name="千位分隔 2 2 2 2 4 8" xfId="46465"/>
    <cellStyle name="千位分隔 2 2 2 2 4 9" xfId="51304"/>
    <cellStyle name="千位分隔 2 2 2 2 5" xfId="7658"/>
    <cellStyle name="千位分隔 2 2 2 2 5 10" xfId="56031"/>
    <cellStyle name="千位分隔 2 2 2 2 5 2" xfId="15873"/>
    <cellStyle name="千位分隔 2 2 2 2 5 3" xfId="21090"/>
    <cellStyle name="千位分隔 2 2 2 2 5 4" xfId="26288"/>
    <cellStyle name="千位分隔 2 2 2 2 5 5" xfId="31412"/>
    <cellStyle name="千位分隔 2 2 2 2 5 6" xfId="36517"/>
    <cellStyle name="千位分隔 2 2 2 2 5 7" xfId="41535"/>
    <cellStyle name="千位分隔 2 2 2 2 5 8" xfId="46466"/>
    <cellStyle name="千位分隔 2 2 2 2 5 9" xfId="51305"/>
    <cellStyle name="千位分隔 2 2 2 2 6" xfId="8235"/>
    <cellStyle name="千位分隔 2 2 2 2 6 10" xfId="56032"/>
    <cellStyle name="千位分隔 2 2 2 2 6 2" xfId="15874"/>
    <cellStyle name="千位分隔 2 2 2 2 6 3" xfId="21091"/>
    <cellStyle name="千位分隔 2 2 2 2 6 4" xfId="26289"/>
    <cellStyle name="千位分隔 2 2 2 2 6 5" xfId="31413"/>
    <cellStyle name="千位分隔 2 2 2 2 6 6" xfId="36518"/>
    <cellStyle name="千位分隔 2 2 2 2 6 7" xfId="41536"/>
    <cellStyle name="千位分隔 2 2 2 2 6 8" xfId="46467"/>
    <cellStyle name="千位分隔 2 2 2 2 6 9" xfId="51306"/>
    <cellStyle name="千位分隔 2 2 2 2 7" xfId="8709"/>
    <cellStyle name="千位分隔 2 2 2 2 7 10" xfId="56033"/>
    <cellStyle name="千位分隔 2 2 2 2 7 2" xfId="15875"/>
    <cellStyle name="千位分隔 2 2 2 2 7 3" xfId="21092"/>
    <cellStyle name="千位分隔 2 2 2 2 7 4" xfId="26290"/>
    <cellStyle name="千位分隔 2 2 2 2 7 5" xfId="31414"/>
    <cellStyle name="千位分隔 2 2 2 2 7 6" xfId="36519"/>
    <cellStyle name="千位分隔 2 2 2 2 7 7" xfId="41537"/>
    <cellStyle name="千位分隔 2 2 2 2 7 8" xfId="46468"/>
    <cellStyle name="千位分隔 2 2 2 2 7 9" xfId="51307"/>
    <cellStyle name="千位分隔 2 2 2 2 8" xfId="8989"/>
    <cellStyle name="千位分隔 2 2 2 2 8 10" xfId="56034"/>
    <cellStyle name="千位分隔 2 2 2 2 8 2" xfId="15876"/>
    <cellStyle name="千位分隔 2 2 2 2 8 3" xfId="21093"/>
    <cellStyle name="千位分隔 2 2 2 2 8 4" xfId="26291"/>
    <cellStyle name="千位分隔 2 2 2 2 8 5" xfId="31415"/>
    <cellStyle name="千位分隔 2 2 2 2 8 6" xfId="36520"/>
    <cellStyle name="千位分隔 2 2 2 2 8 7" xfId="41538"/>
    <cellStyle name="千位分隔 2 2 2 2 8 8" xfId="46469"/>
    <cellStyle name="千位分隔 2 2 2 2 8 9" xfId="51308"/>
    <cellStyle name="千位分隔 2 2 2 2 9" xfId="15869"/>
    <cellStyle name="千位分隔 2 2 2 3" xfId="2785"/>
    <cellStyle name="千位分隔 2 2 2 3 10" xfId="56035"/>
    <cellStyle name="千位分隔 2 2 2 3 2" xfId="15877"/>
    <cellStyle name="千位分隔 2 2 2 3 3" xfId="21094"/>
    <cellStyle name="千位分隔 2 2 2 3 4" xfId="26292"/>
    <cellStyle name="千位分隔 2 2 2 3 5" xfId="31416"/>
    <cellStyle name="千位分隔 2 2 2 3 6" xfId="36521"/>
    <cellStyle name="千位分隔 2 2 2 3 7" xfId="41539"/>
    <cellStyle name="千位分隔 2 2 2 3 8" xfId="46470"/>
    <cellStyle name="千位分隔 2 2 2 3 9" xfId="51309"/>
    <cellStyle name="千位分隔 2 2 2 4" xfId="5227"/>
    <cellStyle name="千位分隔 2 2 2 4 10" xfId="56036"/>
    <cellStyle name="千位分隔 2 2 2 4 2" xfId="15878"/>
    <cellStyle name="千位分隔 2 2 2 4 3" xfId="21095"/>
    <cellStyle name="千位分隔 2 2 2 4 4" xfId="26293"/>
    <cellStyle name="千位分隔 2 2 2 4 5" xfId="31417"/>
    <cellStyle name="千位分隔 2 2 2 4 6" xfId="36522"/>
    <cellStyle name="千位分隔 2 2 2 4 7" xfId="41540"/>
    <cellStyle name="千位分隔 2 2 2 4 8" xfId="46471"/>
    <cellStyle name="千位分隔 2 2 2 4 9" xfId="51310"/>
    <cellStyle name="千位分隔 2 2 2 5" xfId="5527"/>
    <cellStyle name="千位分隔 2 2 2 5 10" xfId="56037"/>
    <cellStyle name="千位分隔 2 2 2 5 2" xfId="15879"/>
    <cellStyle name="千位分隔 2 2 2 5 3" xfId="21096"/>
    <cellStyle name="千位分隔 2 2 2 5 4" xfId="26294"/>
    <cellStyle name="千位分隔 2 2 2 5 5" xfId="31418"/>
    <cellStyle name="千位分隔 2 2 2 5 6" xfId="36523"/>
    <cellStyle name="千位分隔 2 2 2 5 7" xfId="41541"/>
    <cellStyle name="千位分隔 2 2 2 5 8" xfId="46472"/>
    <cellStyle name="千位分隔 2 2 2 5 9" xfId="51311"/>
    <cellStyle name="千位分隔 2 2 2 6" xfId="4971"/>
    <cellStyle name="千位分隔 2 2 2 6 10" xfId="56038"/>
    <cellStyle name="千位分隔 2 2 2 6 2" xfId="15880"/>
    <cellStyle name="千位分隔 2 2 2 6 3" xfId="21097"/>
    <cellStyle name="千位分隔 2 2 2 6 4" xfId="26295"/>
    <cellStyle name="千位分隔 2 2 2 6 5" xfId="31419"/>
    <cellStyle name="千位分隔 2 2 2 6 6" xfId="36524"/>
    <cellStyle name="千位分隔 2 2 2 6 7" xfId="41542"/>
    <cellStyle name="千位分隔 2 2 2 6 8" xfId="46473"/>
    <cellStyle name="千位分隔 2 2 2 6 9" xfId="51312"/>
    <cellStyle name="千位分隔 2 2 2 7" xfId="5793"/>
    <cellStyle name="千位分隔 2 2 2 7 10" xfId="56039"/>
    <cellStyle name="千位分隔 2 2 2 7 2" xfId="15881"/>
    <cellStyle name="千位分隔 2 2 2 7 3" xfId="21098"/>
    <cellStyle name="千位分隔 2 2 2 7 4" xfId="26296"/>
    <cellStyle name="千位分隔 2 2 2 7 5" xfId="31420"/>
    <cellStyle name="千位分隔 2 2 2 7 6" xfId="36525"/>
    <cellStyle name="千位分隔 2 2 2 7 7" xfId="41543"/>
    <cellStyle name="千位分隔 2 2 2 7 8" xfId="46474"/>
    <cellStyle name="千位分隔 2 2 2 7 9" xfId="51313"/>
    <cellStyle name="千位分隔 2 2 2 8" xfId="6583"/>
    <cellStyle name="千位分隔 2 2 2 8 10" xfId="56040"/>
    <cellStyle name="千位分隔 2 2 2 8 2" xfId="15882"/>
    <cellStyle name="千位分隔 2 2 2 8 3" xfId="21099"/>
    <cellStyle name="千位分隔 2 2 2 8 4" xfId="26297"/>
    <cellStyle name="千位分隔 2 2 2 8 5" xfId="31421"/>
    <cellStyle name="千位分隔 2 2 2 8 6" xfId="36526"/>
    <cellStyle name="千位分隔 2 2 2 8 7" xfId="41544"/>
    <cellStyle name="千位分隔 2 2 2 8 8" xfId="46475"/>
    <cellStyle name="千位分隔 2 2 2 8 9" xfId="51314"/>
    <cellStyle name="千位分隔 2 2 2 9" xfId="7262"/>
    <cellStyle name="千位分隔 2 2 2 9 10" xfId="56041"/>
    <cellStyle name="千位分隔 2 2 2 9 2" xfId="15883"/>
    <cellStyle name="千位分隔 2 2 2 9 3" xfId="21100"/>
    <cellStyle name="千位分隔 2 2 2 9 4" xfId="26298"/>
    <cellStyle name="千位分隔 2 2 2 9 5" xfId="31422"/>
    <cellStyle name="千位分隔 2 2 2 9 6" xfId="36527"/>
    <cellStyle name="千位分隔 2 2 2 9 7" xfId="41545"/>
    <cellStyle name="千位分隔 2 2 2 9 8" xfId="46476"/>
    <cellStyle name="千位分隔 2 2 2 9 9" xfId="51315"/>
    <cellStyle name="千位分隔 2 2 3" xfId="2786"/>
    <cellStyle name="千位分隔 2 2 3 10" xfId="56042"/>
    <cellStyle name="千位分隔 2 2 3 2" xfId="15884"/>
    <cellStyle name="千位分隔 2 2 3 3" xfId="21101"/>
    <cellStyle name="千位分隔 2 2 3 4" xfId="26299"/>
    <cellStyle name="千位分隔 2 2 3 5" xfId="31423"/>
    <cellStyle name="千位分隔 2 2 3 6" xfId="36528"/>
    <cellStyle name="千位分隔 2 2 3 7" xfId="41546"/>
    <cellStyle name="千位分隔 2 2 3 8" xfId="46477"/>
    <cellStyle name="千位分隔 2 2 3 9" xfId="51316"/>
    <cellStyle name="千位分隔 2 2 4" xfId="15867"/>
    <cellStyle name="千位分隔 2 2 5" xfId="21084"/>
    <cellStyle name="千位分隔 2 2 6" xfId="26282"/>
    <cellStyle name="千位分隔 2 2 7" xfId="31406"/>
    <cellStyle name="千位分隔 2 2 8" xfId="36511"/>
    <cellStyle name="千位分隔 2 2 9" xfId="41529"/>
    <cellStyle name="千位分隔 2 20" xfId="4305"/>
    <cellStyle name="千位分隔 2 20 10" xfId="56015"/>
    <cellStyle name="千位分隔 2 20 2" xfId="15857"/>
    <cellStyle name="千位分隔 2 20 3" xfId="21074"/>
    <cellStyle name="千位分隔 2 20 4" xfId="26272"/>
    <cellStyle name="千位分隔 2 20 5" xfId="31396"/>
    <cellStyle name="千位分隔 2 20 6" xfId="36501"/>
    <cellStyle name="千位分隔 2 20 7" xfId="41519"/>
    <cellStyle name="千位分隔 2 20 8" xfId="46450"/>
    <cellStyle name="千位分隔 2 20 9" xfId="51289"/>
    <cellStyle name="千位分隔 2 21" xfId="4308"/>
    <cellStyle name="千位分隔 2 21 10" xfId="56017"/>
    <cellStyle name="千位分隔 2 21 2" xfId="15859"/>
    <cellStyle name="千位分隔 2 21 3" xfId="21076"/>
    <cellStyle name="千位分隔 2 21 4" xfId="26274"/>
    <cellStyle name="千位分隔 2 21 5" xfId="31398"/>
    <cellStyle name="千位分隔 2 21 6" xfId="36503"/>
    <cellStyle name="千位分隔 2 21 7" xfId="41521"/>
    <cellStyle name="千位分隔 2 21 8" xfId="46452"/>
    <cellStyle name="千位分隔 2 21 9" xfId="51291"/>
    <cellStyle name="千位分隔 2 22" xfId="4312"/>
    <cellStyle name="千位分隔 2 22 10" xfId="56019"/>
    <cellStyle name="千位分隔 2 22 2" xfId="15861"/>
    <cellStyle name="千位分隔 2 22 3" xfId="21078"/>
    <cellStyle name="千位分隔 2 22 4" xfId="26276"/>
    <cellStyle name="千位分隔 2 22 5" xfId="31400"/>
    <cellStyle name="千位分隔 2 22 6" xfId="36505"/>
    <cellStyle name="千位分隔 2 22 7" xfId="41523"/>
    <cellStyle name="千位分隔 2 22 8" xfId="46454"/>
    <cellStyle name="千位分隔 2 22 9" xfId="51293"/>
    <cellStyle name="千位分隔 2 23" xfId="4316"/>
    <cellStyle name="千位分隔 2 23 10" xfId="56021"/>
    <cellStyle name="千位分隔 2 23 2" xfId="15863"/>
    <cellStyle name="千位分隔 2 23 3" xfId="21080"/>
    <cellStyle name="千位分隔 2 23 4" xfId="26278"/>
    <cellStyle name="千位分隔 2 23 5" xfId="31402"/>
    <cellStyle name="千位分隔 2 23 6" xfId="36507"/>
    <cellStyle name="千位分隔 2 23 7" xfId="41525"/>
    <cellStyle name="千位分隔 2 23 8" xfId="46456"/>
    <cellStyle name="千位分隔 2 23 9" xfId="51295"/>
    <cellStyle name="千位分隔 2 24" xfId="4320"/>
    <cellStyle name="千位分隔 2 24 10" xfId="56023"/>
    <cellStyle name="千位分隔 2 24 2" xfId="15865"/>
    <cellStyle name="千位分隔 2 24 3" xfId="21082"/>
    <cellStyle name="千位分隔 2 24 4" xfId="26280"/>
    <cellStyle name="千位分隔 2 24 5" xfId="31404"/>
    <cellStyle name="千位分隔 2 24 6" xfId="36509"/>
    <cellStyle name="千位分隔 2 24 7" xfId="41527"/>
    <cellStyle name="千位分隔 2 24 8" xfId="46458"/>
    <cellStyle name="千位分隔 2 24 9" xfId="51297"/>
    <cellStyle name="千位分隔 2 25" xfId="4324"/>
    <cellStyle name="千位分隔 2 25 10" xfId="56043"/>
    <cellStyle name="千位分隔 2 25 2" xfId="15885"/>
    <cellStyle name="千位分隔 2 25 3" xfId="21102"/>
    <cellStyle name="千位分隔 2 25 4" xfId="26300"/>
    <cellStyle name="千位分隔 2 25 5" xfId="31424"/>
    <cellStyle name="千位分隔 2 25 6" xfId="36529"/>
    <cellStyle name="千位分隔 2 25 7" xfId="41547"/>
    <cellStyle name="千位分隔 2 25 8" xfId="46478"/>
    <cellStyle name="千位分隔 2 25 9" xfId="51317"/>
    <cellStyle name="千位分隔 2 26" xfId="4328"/>
    <cellStyle name="千位分隔 2 26 10" xfId="56044"/>
    <cellStyle name="千位分隔 2 26 2" xfId="15886"/>
    <cellStyle name="千位分隔 2 26 3" xfId="21103"/>
    <cellStyle name="千位分隔 2 26 4" xfId="26301"/>
    <cellStyle name="千位分隔 2 26 5" xfId="31425"/>
    <cellStyle name="千位分隔 2 26 6" xfId="36530"/>
    <cellStyle name="千位分隔 2 26 7" xfId="41548"/>
    <cellStyle name="千位分隔 2 26 8" xfId="46479"/>
    <cellStyle name="千位分隔 2 26 9" xfId="51318"/>
    <cellStyle name="千位分隔 2 3" xfId="1162"/>
    <cellStyle name="千位分隔 2 3 10" xfId="51319"/>
    <cellStyle name="千位分隔 2 3 11" xfId="56045"/>
    <cellStyle name="千位分隔 2 3 2" xfId="429"/>
    <cellStyle name="千位分隔 2 3 2 10" xfId="56046"/>
    <cellStyle name="千位分隔 2 3 2 2" xfId="15888"/>
    <cellStyle name="千位分隔 2 3 2 3" xfId="21105"/>
    <cellStyle name="千位分隔 2 3 2 4" xfId="26303"/>
    <cellStyle name="千位分隔 2 3 2 5" xfId="31427"/>
    <cellStyle name="千位分隔 2 3 2 6" xfId="36532"/>
    <cellStyle name="千位分隔 2 3 2 7" xfId="41550"/>
    <cellStyle name="千位分隔 2 3 2 8" xfId="46481"/>
    <cellStyle name="千位分隔 2 3 2 9" xfId="51320"/>
    <cellStyle name="千位分隔 2 3 3" xfId="15887"/>
    <cellStyle name="千位分隔 2 3 4" xfId="21104"/>
    <cellStyle name="千位分隔 2 3 5" xfId="26302"/>
    <cellStyle name="千位分隔 2 3 6" xfId="31426"/>
    <cellStyle name="千位分隔 2 3 7" xfId="36531"/>
    <cellStyle name="千位分隔 2 3 8" xfId="41549"/>
    <cellStyle name="千位分隔 2 3 9" xfId="46480"/>
    <cellStyle name="千位分隔 2 4" xfId="416"/>
    <cellStyle name="千位分隔 2 4 10" xfId="51321"/>
    <cellStyle name="千位分隔 2 4 11" xfId="56047"/>
    <cellStyle name="千位分隔 2 4 2" xfId="418"/>
    <cellStyle name="千位分隔 2 4 2 10" xfId="56048"/>
    <cellStyle name="千位分隔 2 4 2 2" xfId="15890"/>
    <cellStyle name="千位分隔 2 4 2 3" xfId="21107"/>
    <cellStyle name="千位分隔 2 4 2 4" xfId="26305"/>
    <cellStyle name="千位分隔 2 4 2 5" xfId="31429"/>
    <cellStyle name="千位分隔 2 4 2 6" xfId="36534"/>
    <cellStyle name="千位分隔 2 4 2 7" xfId="41552"/>
    <cellStyle name="千位分隔 2 4 2 8" xfId="46483"/>
    <cellStyle name="千位分隔 2 4 2 9" xfId="51322"/>
    <cellStyle name="千位分隔 2 4 3" xfId="15889"/>
    <cellStyle name="千位分隔 2 4 4" xfId="21106"/>
    <cellStyle name="千位分隔 2 4 5" xfId="26304"/>
    <cellStyle name="千位分隔 2 4 6" xfId="31428"/>
    <cellStyle name="千位分隔 2 4 7" xfId="36533"/>
    <cellStyle name="千位分隔 2 4 8" xfId="41551"/>
    <cellStyle name="千位分隔 2 4 9" xfId="46482"/>
    <cellStyle name="千位分隔 2 5" xfId="1282"/>
    <cellStyle name="千位分隔 2 5 10" xfId="51323"/>
    <cellStyle name="千位分隔 2 5 11" xfId="56049"/>
    <cellStyle name="千位分隔 2 5 2" xfId="2787"/>
    <cellStyle name="千位分隔 2 5 2 10" xfId="56050"/>
    <cellStyle name="千位分隔 2 5 2 2" xfId="15892"/>
    <cellStyle name="千位分隔 2 5 2 3" xfId="21109"/>
    <cellStyle name="千位分隔 2 5 2 4" xfId="26307"/>
    <cellStyle name="千位分隔 2 5 2 5" xfId="31431"/>
    <cellStyle name="千位分隔 2 5 2 6" xfId="36536"/>
    <cellStyle name="千位分隔 2 5 2 7" xfId="41554"/>
    <cellStyle name="千位分隔 2 5 2 8" xfId="46485"/>
    <cellStyle name="千位分隔 2 5 2 9" xfId="51324"/>
    <cellStyle name="千位分隔 2 5 3" xfId="15891"/>
    <cellStyle name="千位分隔 2 5 4" xfId="21108"/>
    <cellStyle name="千位分隔 2 5 5" xfId="26306"/>
    <cellStyle name="千位分隔 2 5 6" xfId="31430"/>
    <cellStyle name="千位分隔 2 5 7" xfId="36535"/>
    <cellStyle name="千位分隔 2 5 8" xfId="41553"/>
    <cellStyle name="千位分隔 2 5 9" xfId="46484"/>
    <cellStyle name="千位分隔 2 6" xfId="1285"/>
    <cellStyle name="千位分隔 2 6 10" xfId="56051"/>
    <cellStyle name="千位分隔 2 6 2" xfId="15893"/>
    <cellStyle name="千位分隔 2 6 3" xfId="21110"/>
    <cellStyle name="千位分隔 2 6 4" xfId="26308"/>
    <cellStyle name="千位分隔 2 6 5" xfId="31432"/>
    <cellStyle name="千位分隔 2 6 6" xfId="36537"/>
    <cellStyle name="千位分隔 2 6 7" xfId="41555"/>
    <cellStyle name="千位分隔 2 6 8" xfId="46486"/>
    <cellStyle name="千位分隔 2 6 9" xfId="51325"/>
    <cellStyle name="千位分隔 2 7" xfId="1289"/>
    <cellStyle name="千位分隔 2 7 10" xfId="56052"/>
    <cellStyle name="千位分隔 2 7 2" xfId="15894"/>
    <cellStyle name="千位分隔 2 7 3" xfId="21111"/>
    <cellStyle name="千位分隔 2 7 4" xfId="26309"/>
    <cellStyle name="千位分隔 2 7 5" xfId="31433"/>
    <cellStyle name="千位分隔 2 7 6" xfId="36538"/>
    <cellStyle name="千位分隔 2 7 7" xfId="41556"/>
    <cellStyle name="千位分隔 2 7 8" xfId="46487"/>
    <cellStyle name="千位分隔 2 7 9" xfId="51326"/>
    <cellStyle name="千位分隔 2 8" xfId="1293"/>
    <cellStyle name="千位分隔 2 8 10" xfId="56053"/>
    <cellStyle name="千位分隔 2 8 2" xfId="15895"/>
    <cellStyle name="千位分隔 2 8 3" xfId="21112"/>
    <cellStyle name="千位分隔 2 8 4" xfId="26310"/>
    <cellStyle name="千位分隔 2 8 5" xfId="31434"/>
    <cellStyle name="千位分隔 2 8 6" xfId="36539"/>
    <cellStyle name="千位分隔 2 8 7" xfId="41557"/>
    <cellStyle name="千位分隔 2 8 8" xfId="46488"/>
    <cellStyle name="千位分隔 2 8 9" xfId="51327"/>
    <cellStyle name="千位分隔 2 9" xfId="1297"/>
    <cellStyle name="千位分隔 2 9 10" xfId="56054"/>
    <cellStyle name="千位分隔 2 9 2" xfId="15896"/>
    <cellStyle name="千位分隔 2 9 3" xfId="21113"/>
    <cellStyle name="千位分隔 2 9 4" xfId="26311"/>
    <cellStyle name="千位分隔 2 9 5" xfId="31435"/>
    <cellStyle name="千位分隔 2 9 6" xfId="36540"/>
    <cellStyle name="千位分隔 2 9 7" xfId="41558"/>
    <cellStyle name="千位分隔 2 9 8" xfId="46489"/>
    <cellStyle name="千位分隔 2 9 9" xfId="51328"/>
    <cellStyle name="千位分隔 3" xfId="558"/>
    <cellStyle name="千位分隔 3 10" xfId="46490"/>
    <cellStyle name="千位分隔 3 11" xfId="51329"/>
    <cellStyle name="千位分隔 3 12" xfId="56055"/>
    <cellStyle name="千位分隔 3 2" xfId="560"/>
    <cellStyle name="千位分隔 3 2 10" xfId="51330"/>
    <cellStyle name="千位分隔 3 2 11" xfId="56056"/>
    <cellStyle name="千位分隔 3 2 2" xfId="562"/>
    <cellStyle name="千位分隔 3 2 2 10" xfId="56057"/>
    <cellStyle name="千位分隔 3 2 2 2" xfId="15899"/>
    <cellStyle name="千位分隔 3 2 2 3" xfId="21116"/>
    <cellStyle name="千位分隔 3 2 2 4" xfId="26314"/>
    <cellStyle name="千位分隔 3 2 2 5" xfId="31438"/>
    <cellStyle name="千位分隔 3 2 2 6" xfId="36543"/>
    <cellStyle name="千位分隔 3 2 2 7" xfId="41561"/>
    <cellStyle name="千位分隔 3 2 2 8" xfId="46492"/>
    <cellStyle name="千位分隔 3 2 2 9" xfId="51331"/>
    <cellStyle name="千位分隔 3 2 3" xfId="15898"/>
    <cellStyle name="千位分隔 3 2 4" xfId="21115"/>
    <cellStyle name="千位分隔 3 2 5" xfId="26313"/>
    <cellStyle name="千位分隔 3 2 6" xfId="31437"/>
    <cellStyle name="千位分隔 3 2 7" xfId="36542"/>
    <cellStyle name="千位分隔 3 2 8" xfId="41560"/>
    <cellStyle name="千位分隔 3 2 9" xfId="46491"/>
    <cellStyle name="千位分隔 3 3" xfId="564"/>
    <cellStyle name="千位分隔 3 3 10" xfId="56058"/>
    <cellStyle name="千位分隔 3 3 2" xfId="15900"/>
    <cellStyle name="千位分隔 3 3 3" xfId="21117"/>
    <cellStyle name="千位分隔 3 3 4" xfId="26315"/>
    <cellStyle name="千位分隔 3 3 5" xfId="31439"/>
    <cellStyle name="千位分隔 3 3 6" xfId="36544"/>
    <cellStyle name="千位分隔 3 3 7" xfId="41562"/>
    <cellStyle name="千位分隔 3 3 8" xfId="46493"/>
    <cellStyle name="千位分隔 3 3 9" xfId="51332"/>
    <cellStyle name="千位分隔 3 4" xfId="15897"/>
    <cellStyle name="千位分隔 3 5" xfId="21114"/>
    <cellStyle name="千位分隔 3 6" xfId="26312"/>
    <cellStyle name="千位分隔 3 7" xfId="31436"/>
    <cellStyle name="千位分隔 3 8" xfId="36541"/>
    <cellStyle name="千位分隔 3 9" xfId="41559"/>
    <cellStyle name="千位分隔 4" xfId="567"/>
    <cellStyle name="千位分隔 4 10" xfId="46494"/>
    <cellStyle name="千位分隔 4 11" xfId="51333"/>
    <cellStyle name="千位分隔 4 12" xfId="56059"/>
    <cellStyle name="千位分隔 4 2" xfId="569"/>
    <cellStyle name="千位分隔 4 2 10" xfId="56060"/>
    <cellStyle name="千位分隔 4 2 2" xfId="15902"/>
    <cellStyle name="千位分隔 4 2 3" xfId="21119"/>
    <cellStyle name="千位分隔 4 2 4" xfId="26317"/>
    <cellStyle name="千位分隔 4 2 5" xfId="31441"/>
    <cellStyle name="千位分隔 4 2 6" xfId="36546"/>
    <cellStyle name="千位分隔 4 2 7" xfId="41564"/>
    <cellStyle name="千位分隔 4 2 8" xfId="46495"/>
    <cellStyle name="千位分隔 4 2 9" xfId="51334"/>
    <cellStyle name="千位分隔 4 3" xfId="15901"/>
    <cellStyle name="千位分隔 4 4" xfId="21118"/>
    <cellStyle name="千位分隔 4 5" xfId="26316"/>
    <cellStyle name="千位分隔 4 6" xfId="1163"/>
    <cellStyle name="千位分隔 4 6 10" xfId="51335"/>
    <cellStyle name="千位分隔 4 6 11" xfId="56061"/>
    <cellStyle name="千位分隔 4 6 2" xfId="1164"/>
    <cellStyle name="千位分隔 4 6 2 10" xfId="56062"/>
    <cellStyle name="千位分隔 4 6 2 2" xfId="15904"/>
    <cellStyle name="千位分隔 4 6 2 3" xfId="21121"/>
    <cellStyle name="千位分隔 4 6 2 4" xfId="26319"/>
    <cellStyle name="千位分隔 4 6 2 5" xfId="31443"/>
    <cellStyle name="千位分隔 4 6 2 6" xfId="36548"/>
    <cellStyle name="千位分隔 4 6 2 7" xfId="41566"/>
    <cellStyle name="千位分隔 4 6 2 8" xfId="46497"/>
    <cellStyle name="千位分隔 4 6 2 9" xfId="51336"/>
    <cellStyle name="千位分隔 4 6 3" xfId="15903"/>
    <cellStyle name="千位分隔 4 6 4" xfId="21120"/>
    <cellStyle name="千位分隔 4 6 5" xfId="26318"/>
    <cellStyle name="千位分隔 4 6 6" xfId="31442"/>
    <cellStyle name="千位分隔 4 6 7" xfId="36547"/>
    <cellStyle name="千位分隔 4 6 8" xfId="41565"/>
    <cellStyle name="千位分隔 4 6 9" xfId="46496"/>
    <cellStyle name="千位分隔 4 7" xfId="31440"/>
    <cellStyle name="千位分隔 4 8" xfId="36545"/>
    <cellStyle name="千位分隔 4 9" xfId="41563"/>
    <cellStyle name="千位分隔 5" xfId="574"/>
    <cellStyle name="千位分隔 5 10" xfId="51337"/>
    <cellStyle name="千位分隔 5 11" xfId="56063"/>
    <cellStyle name="千位分隔 5 2" xfId="576"/>
    <cellStyle name="千位分隔 5 2 10" xfId="56064"/>
    <cellStyle name="千位分隔 5 2 2" xfId="15906"/>
    <cellStyle name="千位分隔 5 2 3" xfId="21123"/>
    <cellStyle name="千位分隔 5 2 4" xfId="26321"/>
    <cellStyle name="千位分隔 5 2 5" xfId="31445"/>
    <cellStyle name="千位分隔 5 2 6" xfId="36550"/>
    <cellStyle name="千位分隔 5 2 7" xfId="41568"/>
    <cellStyle name="千位分隔 5 2 8" xfId="46499"/>
    <cellStyle name="千位分隔 5 2 9" xfId="51338"/>
    <cellStyle name="千位分隔 5 3" xfId="15905"/>
    <cellStyle name="千位分隔 5 4" xfId="21122"/>
    <cellStyle name="千位分隔 5 5" xfId="26320"/>
    <cellStyle name="千位分隔 5 6" xfId="31444"/>
    <cellStyle name="千位分隔 5 7" xfId="36549"/>
    <cellStyle name="千位分隔 5 8" xfId="41567"/>
    <cellStyle name="千位分隔 5 9" xfId="46498"/>
    <cellStyle name="千位分隔 6" xfId="581"/>
    <cellStyle name="千位分隔 6 10" xfId="51339"/>
    <cellStyle name="千位分隔 6 11" xfId="56065"/>
    <cellStyle name="千位分隔 6 2" xfId="583"/>
    <cellStyle name="千位分隔 6 2 10" xfId="54547"/>
    <cellStyle name="千位分隔 6 2 2" xfId="14385"/>
    <cellStyle name="千位分隔 6 2 3" xfId="19603"/>
    <cellStyle name="千位分隔 6 2 4" xfId="24799"/>
    <cellStyle name="千位分隔 6 2 5" xfId="29924"/>
    <cellStyle name="千位分隔 6 2 6" xfId="35031"/>
    <cellStyle name="千位分隔 6 2 7" xfId="40049"/>
    <cellStyle name="千位分隔 6 2 8" xfId="44981"/>
    <cellStyle name="千位分隔 6 2 9" xfId="49820"/>
    <cellStyle name="千位分隔 6 3" xfId="15907"/>
    <cellStyle name="千位分隔 6 4" xfId="21124"/>
    <cellStyle name="千位分隔 6 5" xfId="26322"/>
    <cellStyle name="千位分隔 6 6" xfId="31446"/>
    <cellStyle name="千位分隔 6 7" xfId="36551"/>
    <cellStyle name="千位分隔 6 8" xfId="41569"/>
    <cellStyle name="千位分隔 6 9" xfId="46500"/>
    <cellStyle name="千位分隔 7" xfId="586"/>
    <cellStyle name="千位分隔 7 10" xfId="51340"/>
    <cellStyle name="千位分隔 7 11" xfId="56066"/>
    <cellStyle name="千位分隔 7 2" xfId="1165"/>
    <cellStyle name="千位分隔 7 2 10" xfId="56067"/>
    <cellStyle name="千位分隔 7 2 2" xfId="15909"/>
    <cellStyle name="千位分隔 7 2 3" xfId="21126"/>
    <cellStyle name="千位分隔 7 2 4" xfId="26324"/>
    <cellStyle name="千位分隔 7 2 5" xfId="31448"/>
    <cellStyle name="千位分隔 7 2 6" xfId="36553"/>
    <cellStyle name="千位分隔 7 2 7" xfId="41571"/>
    <cellStyle name="千位分隔 7 2 8" xfId="46502"/>
    <cellStyle name="千位分隔 7 2 9" xfId="51341"/>
    <cellStyle name="千位分隔 7 3" xfId="15908"/>
    <cellStyle name="千位分隔 7 4" xfId="21125"/>
    <cellStyle name="千位分隔 7 5" xfId="26323"/>
    <cellStyle name="千位分隔 7 6" xfId="31447"/>
    <cellStyle name="千位分隔 7 7" xfId="36552"/>
    <cellStyle name="千位分隔 7 8" xfId="41570"/>
    <cellStyle name="千位分隔 7 9" xfId="46501"/>
    <cellStyle name="千位分隔 8" xfId="588"/>
    <cellStyle name="千位分隔 8 10" xfId="51342"/>
    <cellStyle name="千位分隔 8 11" xfId="56068"/>
    <cellStyle name="千位分隔 8 2" xfId="1166"/>
    <cellStyle name="千位分隔 8 2 10" xfId="52787"/>
    <cellStyle name="千位分隔 8 2 2" xfId="12219"/>
    <cellStyle name="千位分隔 8 2 3" xfId="17474"/>
    <cellStyle name="千位分隔 8 2 4" xfId="22686"/>
    <cellStyle name="千位分隔 8 2 5" xfId="27863"/>
    <cellStyle name="千位分隔 8 2 6" xfId="32988"/>
    <cellStyle name="千位分隔 8 2 7" xfId="38067"/>
    <cellStyle name="千位分隔 8 2 8" xfId="43064"/>
    <cellStyle name="千位分隔 8 2 9" xfId="47977"/>
    <cellStyle name="千位分隔 8 3" xfId="15910"/>
    <cellStyle name="千位分隔 8 4" xfId="21127"/>
    <cellStyle name="千位分隔 8 5" xfId="26325"/>
    <cellStyle name="千位分隔 8 6" xfId="31449"/>
    <cellStyle name="千位分隔 8 7" xfId="36554"/>
    <cellStyle name="千位分隔 8 8" xfId="41572"/>
    <cellStyle name="千位分隔 8 9" xfId="46503"/>
    <cellStyle name="千位分隔 9" xfId="1167"/>
    <cellStyle name="千位分隔 9 10" xfId="56069"/>
    <cellStyle name="千位分隔 9 2" xfId="15911"/>
    <cellStyle name="千位分隔 9 3" xfId="21128"/>
    <cellStyle name="千位分隔 9 4" xfId="26326"/>
    <cellStyle name="千位分隔 9 5" xfId="31450"/>
    <cellStyle name="千位分隔 9 6" xfId="36555"/>
    <cellStyle name="千位分隔 9 7" xfId="41573"/>
    <cellStyle name="千位分隔 9 8" xfId="46504"/>
    <cellStyle name="千位分隔 9 9" xfId="51343"/>
    <cellStyle name="强调 1" xfId="1168"/>
    <cellStyle name="强调 1 10" xfId="31451"/>
    <cellStyle name="强调 1 11" xfId="36556"/>
    <cellStyle name="强调 1 12" xfId="41574"/>
    <cellStyle name="强调 1 13" xfId="46505"/>
    <cellStyle name="强调 1 14" xfId="51344"/>
    <cellStyle name="强调 1 15" xfId="56070"/>
    <cellStyle name="强调 1 2" xfId="1169"/>
    <cellStyle name="强调 1 2 10" xfId="36557"/>
    <cellStyle name="强调 1 2 11" xfId="41575"/>
    <cellStyle name="强调 1 2 12" xfId="46506"/>
    <cellStyle name="强调 1 2 13" xfId="51345"/>
    <cellStyle name="强调 1 2 14" xfId="56071"/>
    <cellStyle name="强调 1 2 2" xfId="2068"/>
    <cellStyle name="强调 1 2 2 10" xfId="51346"/>
    <cellStyle name="强调 1 2 2 11" xfId="56072"/>
    <cellStyle name="强调 1 2 2 2" xfId="2069"/>
    <cellStyle name="强调 1 2 2 2 10" xfId="56073"/>
    <cellStyle name="强调 1 2 2 2 2" xfId="15915"/>
    <cellStyle name="强调 1 2 2 2 3" xfId="21132"/>
    <cellStyle name="强调 1 2 2 2 4" xfId="26330"/>
    <cellStyle name="强调 1 2 2 2 5" xfId="31454"/>
    <cellStyle name="强调 1 2 2 2 6" xfId="36559"/>
    <cellStyle name="强调 1 2 2 2 7" xfId="41577"/>
    <cellStyle name="强调 1 2 2 2 8" xfId="46508"/>
    <cellStyle name="强调 1 2 2 2 9" xfId="51347"/>
    <cellStyle name="强调 1 2 2 3" xfId="15914"/>
    <cellStyle name="强调 1 2 2 4" xfId="21131"/>
    <cellStyle name="强调 1 2 2 5" xfId="26329"/>
    <cellStyle name="强调 1 2 2 6" xfId="31453"/>
    <cellStyle name="强调 1 2 2 7" xfId="36558"/>
    <cellStyle name="强调 1 2 2 8" xfId="41576"/>
    <cellStyle name="强调 1 2 2 9" xfId="46507"/>
    <cellStyle name="强调 1 2 3" xfId="2070"/>
    <cellStyle name="强调 1 2 3 10" xfId="56074"/>
    <cellStyle name="强调 1 2 3 2" xfId="15916"/>
    <cellStyle name="强调 1 2 3 3" xfId="21133"/>
    <cellStyle name="强调 1 2 3 4" xfId="26331"/>
    <cellStyle name="强调 1 2 3 5" xfId="31455"/>
    <cellStyle name="强调 1 2 3 6" xfId="36560"/>
    <cellStyle name="强调 1 2 3 7" xfId="41578"/>
    <cellStyle name="强调 1 2 3 8" xfId="46509"/>
    <cellStyle name="强调 1 2 3 9" xfId="51348"/>
    <cellStyle name="强调 1 2 4" xfId="2071"/>
    <cellStyle name="强调 1 2 4 10" xfId="56075"/>
    <cellStyle name="强调 1 2 4 2" xfId="15917"/>
    <cellStyle name="强调 1 2 4 3" xfId="21134"/>
    <cellStyle name="强调 1 2 4 4" xfId="26332"/>
    <cellStyle name="强调 1 2 4 5" xfId="31456"/>
    <cellStyle name="强调 1 2 4 6" xfId="36561"/>
    <cellStyle name="强调 1 2 4 7" xfId="41579"/>
    <cellStyle name="强调 1 2 4 8" xfId="46510"/>
    <cellStyle name="强调 1 2 4 9" xfId="51349"/>
    <cellStyle name="强调 1 2 5" xfId="2788"/>
    <cellStyle name="强调 1 2 5 10" xfId="56076"/>
    <cellStyle name="强调 1 2 5 2" xfId="15918"/>
    <cellStyle name="强调 1 2 5 3" xfId="21135"/>
    <cellStyle name="强调 1 2 5 4" xfId="26333"/>
    <cellStyle name="强调 1 2 5 5" xfId="31457"/>
    <cellStyle name="强调 1 2 5 6" xfId="36562"/>
    <cellStyle name="强调 1 2 5 7" xfId="41580"/>
    <cellStyle name="强调 1 2 5 8" xfId="46511"/>
    <cellStyle name="强调 1 2 5 9" xfId="51350"/>
    <cellStyle name="强调 1 2 6" xfId="15913"/>
    <cellStyle name="强调 1 2 7" xfId="21130"/>
    <cellStyle name="强调 1 2 8" xfId="26328"/>
    <cellStyle name="强调 1 2 9" xfId="31452"/>
    <cellStyle name="强调 1 3" xfId="2789"/>
    <cellStyle name="强调 1 3 10" xfId="51351"/>
    <cellStyle name="强调 1 3 11" xfId="56077"/>
    <cellStyle name="强调 1 3 2" xfId="2072"/>
    <cellStyle name="强调 1 3 2 10" xfId="56078"/>
    <cellStyle name="强调 1 3 2 2" xfId="15920"/>
    <cellStyle name="强调 1 3 2 3" xfId="21137"/>
    <cellStyle name="强调 1 3 2 4" xfId="26335"/>
    <cellStyle name="强调 1 3 2 5" xfId="31459"/>
    <cellStyle name="强调 1 3 2 6" xfId="36564"/>
    <cellStyle name="强调 1 3 2 7" xfId="41582"/>
    <cellStyle name="强调 1 3 2 8" xfId="46513"/>
    <cellStyle name="强调 1 3 2 9" xfId="51352"/>
    <cellStyle name="强调 1 3 3" xfId="15919"/>
    <cellStyle name="强调 1 3 4" xfId="21136"/>
    <cellStyle name="强调 1 3 5" xfId="26334"/>
    <cellStyle name="强调 1 3 6" xfId="31458"/>
    <cellStyle name="强调 1 3 7" xfId="36563"/>
    <cellStyle name="强调 1 3 8" xfId="41581"/>
    <cellStyle name="强调 1 3 9" xfId="46512"/>
    <cellStyle name="强调 1 4" xfId="1381"/>
    <cellStyle name="强调 1 4 10" xfId="56079"/>
    <cellStyle name="强调 1 4 2" xfId="15921"/>
    <cellStyle name="强调 1 4 3" xfId="21138"/>
    <cellStyle name="强调 1 4 4" xfId="26336"/>
    <cellStyle name="强调 1 4 5" xfId="31460"/>
    <cellStyle name="强调 1 4 6" xfId="36565"/>
    <cellStyle name="强调 1 4 7" xfId="41583"/>
    <cellStyle name="强调 1 4 8" xfId="46514"/>
    <cellStyle name="强调 1 4 9" xfId="51353"/>
    <cellStyle name="强调 1 5" xfId="2790"/>
    <cellStyle name="强调 1 5 10" xfId="56080"/>
    <cellStyle name="强调 1 5 2" xfId="15922"/>
    <cellStyle name="强调 1 5 3" xfId="21139"/>
    <cellStyle name="强调 1 5 4" xfId="26337"/>
    <cellStyle name="强调 1 5 5" xfId="31461"/>
    <cellStyle name="强调 1 5 6" xfId="36566"/>
    <cellStyle name="强调 1 5 7" xfId="41584"/>
    <cellStyle name="强调 1 5 8" xfId="46515"/>
    <cellStyle name="强调 1 5 9" xfId="51354"/>
    <cellStyle name="强调 1 6" xfId="2083"/>
    <cellStyle name="强调 1 6 10" xfId="56081"/>
    <cellStyle name="强调 1 6 2" xfId="15923"/>
    <cellStyle name="强调 1 6 3" xfId="21140"/>
    <cellStyle name="强调 1 6 4" xfId="26338"/>
    <cellStyle name="强调 1 6 5" xfId="31462"/>
    <cellStyle name="强调 1 6 6" xfId="36567"/>
    <cellStyle name="强调 1 6 7" xfId="41585"/>
    <cellStyle name="强调 1 6 8" xfId="46516"/>
    <cellStyle name="强调 1 6 9" xfId="51355"/>
    <cellStyle name="强调 1 7" xfId="15912"/>
    <cellStyle name="强调 1 8" xfId="21129"/>
    <cellStyle name="强调 1 9" xfId="26327"/>
    <cellStyle name="强调 2" xfId="1170"/>
    <cellStyle name="强调 2 10" xfId="31463"/>
    <cellStyle name="强调 2 11" xfId="36568"/>
    <cellStyle name="强调 2 12" xfId="41586"/>
    <cellStyle name="强调 2 13" xfId="46517"/>
    <cellStyle name="强调 2 14" xfId="51356"/>
    <cellStyle name="强调 2 15" xfId="56082"/>
    <cellStyle name="强调 2 2" xfId="332"/>
    <cellStyle name="强调 2 2 10" xfId="36569"/>
    <cellStyle name="强调 2 2 11" xfId="41587"/>
    <cellStyle name="强调 2 2 12" xfId="46518"/>
    <cellStyle name="强调 2 2 13" xfId="51357"/>
    <cellStyle name="强调 2 2 14" xfId="56083"/>
    <cellStyle name="强调 2 2 2" xfId="1835"/>
    <cellStyle name="强调 2 2 2 10" xfId="51358"/>
    <cellStyle name="强调 2 2 2 11" xfId="56084"/>
    <cellStyle name="强调 2 2 2 2" xfId="2791"/>
    <cellStyle name="强调 2 2 2 2 10" xfId="56085"/>
    <cellStyle name="强调 2 2 2 2 2" xfId="15927"/>
    <cellStyle name="强调 2 2 2 2 3" xfId="21144"/>
    <cellStyle name="强调 2 2 2 2 4" xfId="26342"/>
    <cellStyle name="强调 2 2 2 2 5" xfId="31466"/>
    <cellStyle name="强调 2 2 2 2 6" xfId="36571"/>
    <cellStyle name="强调 2 2 2 2 7" xfId="41589"/>
    <cellStyle name="强调 2 2 2 2 8" xfId="46520"/>
    <cellStyle name="强调 2 2 2 2 9" xfId="51359"/>
    <cellStyle name="强调 2 2 2 3" xfId="15926"/>
    <cellStyle name="强调 2 2 2 4" xfId="21143"/>
    <cellStyle name="强调 2 2 2 5" xfId="26341"/>
    <cellStyle name="强调 2 2 2 6" xfId="31465"/>
    <cellStyle name="强调 2 2 2 7" xfId="36570"/>
    <cellStyle name="强调 2 2 2 8" xfId="41588"/>
    <cellStyle name="强调 2 2 2 9" xfId="46519"/>
    <cellStyle name="强调 2 2 3" xfId="2758"/>
    <cellStyle name="强调 2 2 3 10" xfId="56086"/>
    <cellStyle name="强调 2 2 3 2" xfId="15928"/>
    <cellStyle name="强调 2 2 3 3" xfId="21145"/>
    <cellStyle name="强调 2 2 3 4" xfId="26343"/>
    <cellStyle name="强调 2 2 3 5" xfId="31467"/>
    <cellStyle name="强调 2 2 3 6" xfId="36572"/>
    <cellStyle name="强调 2 2 3 7" xfId="41590"/>
    <cellStyle name="强调 2 2 3 8" xfId="46521"/>
    <cellStyle name="强调 2 2 3 9" xfId="51360"/>
    <cellStyle name="强调 2 2 4" xfId="2761"/>
    <cellStyle name="强调 2 2 4 10" xfId="56087"/>
    <cellStyle name="强调 2 2 4 2" xfId="15929"/>
    <cellStyle name="强调 2 2 4 3" xfId="21146"/>
    <cellStyle name="强调 2 2 4 4" xfId="26344"/>
    <cellStyle name="强调 2 2 4 5" xfId="31468"/>
    <cellStyle name="强调 2 2 4 6" xfId="36573"/>
    <cellStyle name="强调 2 2 4 7" xfId="41591"/>
    <cellStyle name="强调 2 2 4 8" xfId="46522"/>
    <cellStyle name="强调 2 2 4 9" xfId="51361"/>
    <cellStyle name="强调 2 2 5" xfId="2762"/>
    <cellStyle name="强调 2 2 5 10" xfId="56088"/>
    <cellStyle name="强调 2 2 5 2" xfId="15930"/>
    <cellStyle name="强调 2 2 5 3" xfId="21147"/>
    <cellStyle name="强调 2 2 5 4" xfId="26345"/>
    <cellStyle name="强调 2 2 5 5" xfId="31469"/>
    <cellStyle name="强调 2 2 5 6" xfId="36574"/>
    <cellStyle name="强调 2 2 5 7" xfId="41592"/>
    <cellStyle name="强调 2 2 5 8" xfId="46523"/>
    <cellStyle name="强调 2 2 5 9" xfId="51362"/>
    <cellStyle name="强调 2 2 6" xfId="15925"/>
    <cellStyle name="强调 2 2 7" xfId="21142"/>
    <cellStyle name="强调 2 2 8" xfId="26340"/>
    <cellStyle name="强调 2 2 9" xfId="31464"/>
    <cellStyle name="强调 2 3" xfId="1941"/>
    <cellStyle name="强调 2 3 10" xfId="51363"/>
    <cellStyle name="强调 2 3 11" xfId="56089"/>
    <cellStyle name="强调 2 3 2" xfId="2792"/>
    <cellStyle name="强调 2 3 2 10" xfId="56090"/>
    <cellStyle name="强调 2 3 2 2" xfId="15932"/>
    <cellStyle name="强调 2 3 2 3" xfId="21149"/>
    <cellStyle name="强调 2 3 2 4" xfId="26347"/>
    <cellStyle name="强调 2 3 2 5" xfId="31471"/>
    <cellStyle name="强调 2 3 2 6" xfId="36576"/>
    <cellStyle name="强调 2 3 2 7" xfId="41594"/>
    <cellStyle name="强调 2 3 2 8" xfId="46525"/>
    <cellStyle name="强调 2 3 2 9" xfId="51364"/>
    <cellStyle name="强调 2 3 3" xfId="15931"/>
    <cellStyle name="强调 2 3 4" xfId="21148"/>
    <cellStyle name="强调 2 3 5" xfId="26346"/>
    <cellStyle name="强调 2 3 6" xfId="31470"/>
    <cellStyle name="强调 2 3 7" xfId="36575"/>
    <cellStyle name="强调 2 3 8" xfId="41593"/>
    <cellStyle name="强调 2 3 9" xfId="46524"/>
    <cellStyle name="强调 2 4" xfId="1942"/>
    <cellStyle name="强调 2 4 10" xfId="56091"/>
    <cellStyle name="强调 2 4 2" xfId="15933"/>
    <cellStyle name="强调 2 4 3" xfId="21150"/>
    <cellStyle name="强调 2 4 4" xfId="26348"/>
    <cellStyle name="强调 2 4 5" xfId="31472"/>
    <cellStyle name="强调 2 4 6" xfId="36577"/>
    <cellStyle name="强调 2 4 7" xfId="41595"/>
    <cellStyle name="强调 2 4 8" xfId="46526"/>
    <cellStyle name="强调 2 4 9" xfId="51365"/>
    <cellStyle name="强调 2 5" xfId="1944"/>
    <cellStyle name="强调 2 5 10" xfId="56092"/>
    <cellStyle name="强调 2 5 2" xfId="15934"/>
    <cellStyle name="强调 2 5 3" xfId="21151"/>
    <cellStyle name="强调 2 5 4" xfId="26349"/>
    <cellStyle name="强调 2 5 5" xfId="31473"/>
    <cellStyle name="强调 2 5 6" xfId="36578"/>
    <cellStyle name="强调 2 5 7" xfId="41596"/>
    <cellStyle name="强调 2 5 8" xfId="46527"/>
    <cellStyle name="强调 2 5 9" xfId="51366"/>
    <cellStyle name="强调 2 6" xfId="2085"/>
    <cellStyle name="强调 2 6 10" xfId="56093"/>
    <cellStyle name="强调 2 6 2" xfId="15935"/>
    <cellStyle name="强调 2 6 3" xfId="21152"/>
    <cellStyle name="强调 2 6 4" xfId="26350"/>
    <cellStyle name="强调 2 6 5" xfId="31474"/>
    <cellStyle name="强调 2 6 6" xfId="36579"/>
    <cellStyle name="强调 2 6 7" xfId="41597"/>
    <cellStyle name="强调 2 6 8" xfId="46528"/>
    <cellStyle name="强调 2 6 9" xfId="51367"/>
    <cellStyle name="强调 2 7" xfId="15924"/>
    <cellStyle name="强调 2 8" xfId="21141"/>
    <cellStyle name="强调 2 9" xfId="26339"/>
    <cellStyle name="强调 3" xfId="1171"/>
    <cellStyle name="强调 3 10" xfId="31475"/>
    <cellStyle name="强调 3 11" xfId="36580"/>
    <cellStyle name="强调 3 12" xfId="41598"/>
    <cellStyle name="强调 3 13" xfId="46529"/>
    <cellStyle name="强调 3 14" xfId="51368"/>
    <cellStyle name="强调 3 15" xfId="56094"/>
    <cellStyle name="强调 3 2" xfId="1172"/>
    <cellStyle name="强调 3 2 10" xfId="36581"/>
    <cellStyle name="强调 3 2 11" xfId="41599"/>
    <cellStyle name="强调 3 2 12" xfId="46530"/>
    <cellStyle name="强调 3 2 13" xfId="51369"/>
    <cellStyle name="强调 3 2 14" xfId="56095"/>
    <cellStyle name="强调 3 2 2" xfId="2793"/>
    <cellStyle name="强调 3 2 2 10" xfId="51370"/>
    <cellStyle name="强调 3 2 2 11" xfId="56096"/>
    <cellStyle name="强调 3 2 2 2" xfId="2362"/>
    <cellStyle name="强调 3 2 2 2 10" xfId="56097"/>
    <cellStyle name="强调 3 2 2 2 2" xfId="15939"/>
    <cellStyle name="强调 3 2 2 2 3" xfId="21156"/>
    <cellStyle name="强调 3 2 2 2 4" xfId="26354"/>
    <cellStyle name="强调 3 2 2 2 5" xfId="31478"/>
    <cellStyle name="强调 3 2 2 2 6" xfId="36583"/>
    <cellStyle name="强调 3 2 2 2 7" xfId="41601"/>
    <cellStyle name="强调 3 2 2 2 8" xfId="46532"/>
    <cellStyle name="强调 3 2 2 2 9" xfId="51371"/>
    <cellStyle name="强调 3 2 2 3" xfId="15938"/>
    <cellStyle name="强调 3 2 2 4" xfId="21155"/>
    <cellStyle name="强调 3 2 2 5" xfId="26353"/>
    <cellStyle name="强调 3 2 2 6" xfId="31477"/>
    <cellStyle name="强调 3 2 2 7" xfId="36582"/>
    <cellStyle name="强调 3 2 2 8" xfId="41600"/>
    <cellStyle name="强调 3 2 2 9" xfId="46531"/>
    <cellStyle name="强调 3 2 3" xfId="2794"/>
    <cellStyle name="强调 3 2 3 10" xfId="56098"/>
    <cellStyle name="强调 3 2 3 2" xfId="15940"/>
    <cellStyle name="强调 3 2 3 3" xfId="21157"/>
    <cellStyle name="强调 3 2 3 4" xfId="26355"/>
    <cellStyle name="强调 3 2 3 5" xfId="31479"/>
    <cellStyle name="强调 3 2 3 6" xfId="36584"/>
    <cellStyle name="强调 3 2 3 7" xfId="41602"/>
    <cellStyle name="强调 3 2 3 8" xfId="46533"/>
    <cellStyle name="强调 3 2 3 9" xfId="51372"/>
    <cellStyle name="强调 3 2 4" xfId="2795"/>
    <cellStyle name="强调 3 2 4 10" xfId="56099"/>
    <cellStyle name="强调 3 2 4 2" xfId="15941"/>
    <cellStyle name="强调 3 2 4 3" xfId="21158"/>
    <cellStyle name="强调 3 2 4 4" xfId="26356"/>
    <cellStyle name="强调 3 2 4 5" xfId="31480"/>
    <cellStyle name="强调 3 2 4 6" xfId="36585"/>
    <cellStyle name="强调 3 2 4 7" xfId="41603"/>
    <cellStyle name="强调 3 2 4 8" xfId="46534"/>
    <cellStyle name="强调 3 2 4 9" xfId="51373"/>
    <cellStyle name="强调 3 2 5" xfId="2796"/>
    <cellStyle name="强调 3 2 5 10" xfId="56100"/>
    <cellStyle name="强调 3 2 5 2" xfId="15942"/>
    <cellStyle name="强调 3 2 5 3" xfId="21159"/>
    <cellStyle name="强调 3 2 5 4" xfId="26357"/>
    <cellStyle name="强调 3 2 5 5" xfId="31481"/>
    <cellStyle name="强调 3 2 5 6" xfId="36586"/>
    <cellStyle name="强调 3 2 5 7" xfId="41604"/>
    <cellStyle name="强调 3 2 5 8" xfId="46535"/>
    <cellStyle name="强调 3 2 5 9" xfId="51374"/>
    <cellStyle name="强调 3 2 6" xfId="15937"/>
    <cellStyle name="强调 3 2 7" xfId="21154"/>
    <cellStyle name="强调 3 2 8" xfId="26352"/>
    <cellStyle name="强调 3 2 9" xfId="31476"/>
    <cellStyle name="强调 3 3" xfId="1948"/>
    <cellStyle name="强调 3 3 10" xfId="51375"/>
    <cellStyle name="强调 3 3 11" xfId="56101"/>
    <cellStyle name="强调 3 3 2" xfId="2797"/>
    <cellStyle name="强调 3 3 2 10" xfId="56102"/>
    <cellStyle name="强调 3 3 2 2" xfId="15944"/>
    <cellStyle name="强调 3 3 2 3" xfId="21161"/>
    <cellStyle name="强调 3 3 2 4" xfId="26359"/>
    <cellStyle name="强调 3 3 2 5" xfId="31483"/>
    <cellStyle name="强调 3 3 2 6" xfId="36588"/>
    <cellStyle name="强调 3 3 2 7" xfId="41606"/>
    <cellStyle name="强调 3 3 2 8" xfId="46537"/>
    <cellStyle name="强调 3 3 2 9" xfId="51376"/>
    <cellStyle name="强调 3 3 3" xfId="15943"/>
    <cellStyle name="强调 3 3 4" xfId="21160"/>
    <cellStyle name="强调 3 3 5" xfId="26358"/>
    <cellStyle name="强调 3 3 6" xfId="31482"/>
    <cellStyle name="强调 3 3 7" xfId="36587"/>
    <cellStyle name="强调 3 3 8" xfId="41605"/>
    <cellStyle name="强调 3 3 9" xfId="46536"/>
    <cellStyle name="强调 3 4" xfId="1950"/>
    <cellStyle name="强调 3 4 10" xfId="56103"/>
    <cellStyle name="强调 3 4 2" xfId="15945"/>
    <cellStyle name="强调 3 4 3" xfId="21162"/>
    <cellStyle name="强调 3 4 4" xfId="26360"/>
    <cellStyle name="强调 3 4 5" xfId="31484"/>
    <cellStyle name="强调 3 4 6" xfId="36589"/>
    <cellStyle name="强调 3 4 7" xfId="41607"/>
    <cellStyle name="强调 3 4 8" xfId="46538"/>
    <cellStyle name="强调 3 4 9" xfId="51377"/>
    <cellStyle name="强调 3 5" xfId="2798"/>
    <cellStyle name="强调 3 5 10" xfId="56104"/>
    <cellStyle name="强调 3 5 2" xfId="15946"/>
    <cellStyle name="强调 3 5 3" xfId="21163"/>
    <cellStyle name="强调 3 5 4" xfId="26361"/>
    <cellStyle name="强调 3 5 5" xfId="31485"/>
    <cellStyle name="强调 3 5 6" xfId="36590"/>
    <cellStyle name="强调 3 5 7" xfId="41608"/>
    <cellStyle name="强调 3 5 8" xfId="46539"/>
    <cellStyle name="强调 3 5 9" xfId="51378"/>
    <cellStyle name="强调 3 6" xfId="2799"/>
    <cellStyle name="强调 3 6 10" xfId="56105"/>
    <cellStyle name="强调 3 6 2" xfId="15947"/>
    <cellStyle name="强调 3 6 3" xfId="21164"/>
    <cellStyle name="强调 3 6 4" xfId="26362"/>
    <cellStyle name="强调 3 6 5" xfId="31486"/>
    <cellStyle name="强调 3 6 6" xfId="36591"/>
    <cellStyle name="强调 3 6 7" xfId="41609"/>
    <cellStyle name="强调 3 6 8" xfId="46540"/>
    <cellStyle name="强调 3 6 9" xfId="51379"/>
    <cellStyle name="强调 3 7" xfId="15936"/>
    <cellStyle name="强调 3 8" xfId="21153"/>
    <cellStyle name="强调 3 9" xfId="26351"/>
    <cellStyle name="强调文字颜色 1 2" xfId="761"/>
    <cellStyle name="强调文字颜色 1 2 10" xfId="4719"/>
    <cellStyle name="强调文字颜色 1 2 10 10" xfId="56106"/>
    <cellStyle name="强调文字颜色 1 2 10 2" xfId="15948"/>
    <cellStyle name="强调文字颜色 1 2 10 3" xfId="21165"/>
    <cellStyle name="强调文字颜色 1 2 10 4" xfId="26363"/>
    <cellStyle name="强调文字颜色 1 2 10 5" xfId="31487"/>
    <cellStyle name="强调文字颜色 1 2 10 6" xfId="36592"/>
    <cellStyle name="强调文字颜色 1 2 10 7" xfId="41610"/>
    <cellStyle name="强调文字颜色 1 2 10 8" xfId="46541"/>
    <cellStyle name="强调文字颜色 1 2 10 9" xfId="51380"/>
    <cellStyle name="强调文字颜色 1 2 11" xfId="5971"/>
    <cellStyle name="强调文字颜色 1 2 11 10" xfId="56107"/>
    <cellStyle name="强调文字颜色 1 2 11 2" xfId="15949"/>
    <cellStyle name="强调文字颜色 1 2 11 3" xfId="21166"/>
    <cellStyle name="强调文字颜色 1 2 11 4" xfId="26364"/>
    <cellStyle name="强调文字颜色 1 2 11 5" xfId="31488"/>
    <cellStyle name="强调文字颜色 1 2 11 6" xfId="36593"/>
    <cellStyle name="强调文字颜色 1 2 11 7" xfId="41611"/>
    <cellStyle name="强调文字颜色 1 2 11 8" xfId="46542"/>
    <cellStyle name="强调文字颜色 1 2 11 9" xfId="51381"/>
    <cellStyle name="强调文字颜色 1 2 12" xfId="6937"/>
    <cellStyle name="强调文字颜色 1 2 12 10" xfId="56108"/>
    <cellStyle name="强调文字颜色 1 2 12 2" xfId="15950"/>
    <cellStyle name="强调文字颜色 1 2 12 3" xfId="21167"/>
    <cellStyle name="强调文字颜色 1 2 12 4" xfId="26365"/>
    <cellStyle name="强调文字颜色 1 2 12 5" xfId="31489"/>
    <cellStyle name="强调文字颜色 1 2 12 6" xfId="36594"/>
    <cellStyle name="强调文字颜色 1 2 12 7" xfId="41612"/>
    <cellStyle name="强调文字颜色 1 2 12 8" xfId="46543"/>
    <cellStyle name="强调文字颜色 1 2 12 9" xfId="51382"/>
    <cellStyle name="强调文字颜色 1 2 13" xfId="7281"/>
    <cellStyle name="强调文字颜色 1 2 13 10" xfId="56109"/>
    <cellStyle name="强调文字颜色 1 2 13 2" xfId="15951"/>
    <cellStyle name="强调文字颜色 1 2 13 3" xfId="21168"/>
    <cellStyle name="强调文字颜色 1 2 13 4" xfId="26366"/>
    <cellStyle name="强调文字颜色 1 2 13 5" xfId="31490"/>
    <cellStyle name="强调文字颜色 1 2 13 6" xfId="36595"/>
    <cellStyle name="强调文字颜色 1 2 13 7" xfId="41613"/>
    <cellStyle name="强调文字颜色 1 2 13 8" xfId="46544"/>
    <cellStyle name="强调文字颜色 1 2 13 9" xfId="51383"/>
    <cellStyle name="强调文字颜色 1 2 14" xfId="7973"/>
    <cellStyle name="强调文字颜色 1 2 14 10" xfId="56110"/>
    <cellStyle name="强调文字颜色 1 2 14 2" xfId="15952"/>
    <cellStyle name="强调文字颜色 1 2 14 3" xfId="21169"/>
    <cellStyle name="强调文字颜色 1 2 14 4" xfId="26367"/>
    <cellStyle name="强调文字颜色 1 2 14 5" xfId="31491"/>
    <cellStyle name="强调文字颜色 1 2 14 6" xfId="36596"/>
    <cellStyle name="强调文字颜色 1 2 14 7" xfId="41614"/>
    <cellStyle name="强调文字颜色 1 2 14 8" xfId="46545"/>
    <cellStyle name="强调文字颜色 1 2 14 9" xfId="51384"/>
    <cellStyle name="强调文字颜色 1 2 15" xfId="9218"/>
    <cellStyle name="强调文字颜色 1 2 16" xfId="11206"/>
    <cellStyle name="强调文字颜色 1 2 17" xfId="17580"/>
    <cellStyle name="强调文字颜色 1 2 18" xfId="12341"/>
    <cellStyle name="强调文字颜色 1 2 19" xfId="22667"/>
    <cellStyle name="强调文字颜色 1 2 2" xfId="1173"/>
    <cellStyle name="强调文字颜色 1 2 2 10" xfId="6102"/>
    <cellStyle name="强调文字颜色 1 2 2 10 10" xfId="56112"/>
    <cellStyle name="强调文字颜色 1 2 2 10 2" xfId="15954"/>
    <cellStyle name="强调文字颜色 1 2 2 10 3" xfId="21171"/>
    <cellStyle name="强调文字颜色 1 2 2 10 4" xfId="26369"/>
    <cellStyle name="强调文字颜色 1 2 2 10 5" xfId="31493"/>
    <cellStyle name="强调文字颜色 1 2 2 10 6" xfId="36598"/>
    <cellStyle name="强调文字颜色 1 2 2 10 7" xfId="41616"/>
    <cellStyle name="强调文字颜色 1 2 2 10 8" xfId="46547"/>
    <cellStyle name="强调文字颜色 1 2 2 10 9" xfId="51386"/>
    <cellStyle name="强调文字颜色 1 2 2 11" xfId="6803"/>
    <cellStyle name="强调文字颜色 1 2 2 11 10" xfId="56113"/>
    <cellStyle name="强调文字颜色 1 2 2 11 2" xfId="15955"/>
    <cellStyle name="强调文字颜色 1 2 2 11 3" xfId="21172"/>
    <cellStyle name="强调文字颜色 1 2 2 11 4" xfId="26370"/>
    <cellStyle name="强调文字颜色 1 2 2 11 5" xfId="31494"/>
    <cellStyle name="强调文字颜色 1 2 2 11 6" xfId="36599"/>
    <cellStyle name="强调文字颜色 1 2 2 11 7" xfId="41617"/>
    <cellStyle name="强调文字颜色 1 2 2 11 8" xfId="46548"/>
    <cellStyle name="强调文字颜色 1 2 2 11 9" xfId="51387"/>
    <cellStyle name="强调文字颜色 1 2 2 12" xfId="7461"/>
    <cellStyle name="强调文字颜色 1 2 2 12 10" xfId="56114"/>
    <cellStyle name="强调文字颜色 1 2 2 12 2" xfId="15956"/>
    <cellStyle name="强调文字颜色 1 2 2 12 3" xfId="21173"/>
    <cellStyle name="强调文字颜色 1 2 2 12 4" xfId="26371"/>
    <cellStyle name="强调文字颜色 1 2 2 12 5" xfId="31495"/>
    <cellStyle name="强调文字颜色 1 2 2 12 6" xfId="36600"/>
    <cellStyle name="强调文字颜色 1 2 2 12 7" xfId="41618"/>
    <cellStyle name="强调文字颜色 1 2 2 12 8" xfId="46549"/>
    <cellStyle name="强调文字颜色 1 2 2 12 9" xfId="51388"/>
    <cellStyle name="强调文字颜色 1 2 2 13" xfId="7443"/>
    <cellStyle name="强调文字颜色 1 2 2 13 10" xfId="56115"/>
    <cellStyle name="强调文字颜色 1 2 2 13 2" xfId="15957"/>
    <cellStyle name="强调文字颜色 1 2 2 13 3" xfId="21174"/>
    <cellStyle name="强调文字颜色 1 2 2 13 4" xfId="26372"/>
    <cellStyle name="强调文字颜色 1 2 2 13 5" xfId="31496"/>
    <cellStyle name="强调文字颜色 1 2 2 13 6" xfId="36601"/>
    <cellStyle name="强调文字颜色 1 2 2 13 7" xfId="41619"/>
    <cellStyle name="强调文字颜色 1 2 2 13 8" xfId="46550"/>
    <cellStyle name="强调文字颜色 1 2 2 13 9" xfId="51389"/>
    <cellStyle name="强调文字颜色 1 2 2 14" xfId="15953"/>
    <cellStyle name="强调文字颜色 1 2 2 15" xfId="21170"/>
    <cellStyle name="强调文字颜色 1 2 2 16" xfId="26368"/>
    <cellStyle name="强调文字颜色 1 2 2 17" xfId="31492"/>
    <cellStyle name="强调文字颜色 1 2 2 18" xfId="36597"/>
    <cellStyle name="强调文字颜色 1 2 2 19" xfId="41615"/>
    <cellStyle name="强调文字颜色 1 2 2 2" xfId="1174"/>
    <cellStyle name="强调文字颜色 1 2 2 2 10" xfId="8990"/>
    <cellStyle name="强调文字颜色 1 2 2 2 10 10" xfId="53225"/>
    <cellStyle name="强调文字颜色 1 2 2 2 10 2" xfId="13054"/>
    <cellStyle name="强调文字颜色 1 2 2 2 10 3" xfId="18272"/>
    <cellStyle name="强调文字颜色 1 2 2 2 10 4" xfId="23471"/>
    <cellStyle name="强调文字颜色 1 2 2 2 10 5" xfId="28593"/>
    <cellStyle name="强调文字颜色 1 2 2 2 10 6" xfId="33704"/>
    <cellStyle name="强调文字颜色 1 2 2 2 10 7" xfId="38720"/>
    <cellStyle name="强调文字颜色 1 2 2 2 10 8" xfId="43657"/>
    <cellStyle name="强调文字颜色 1 2 2 2 10 9" xfId="48496"/>
    <cellStyle name="强调文字颜色 1 2 2 2 11" xfId="15958"/>
    <cellStyle name="强调文字颜色 1 2 2 2 12" xfId="21175"/>
    <cellStyle name="强调文字颜色 1 2 2 2 13" xfId="26373"/>
    <cellStyle name="强调文字颜色 1 2 2 2 14" xfId="31497"/>
    <cellStyle name="强调文字颜色 1 2 2 2 15" xfId="36602"/>
    <cellStyle name="强调文字颜色 1 2 2 2 16" xfId="41620"/>
    <cellStyle name="强调文字颜色 1 2 2 2 17" xfId="46551"/>
    <cellStyle name="强调文字颜色 1 2 2 2 18" xfId="51390"/>
    <cellStyle name="强调文字颜色 1 2 2 2 19" xfId="56116"/>
    <cellStyle name="强调文字颜色 1 2 2 2 2" xfId="2800"/>
    <cellStyle name="强调文字颜色 1 2 2 2 2 10" xfId="56117"/>
    <cellStyle name="强调文字颜色 1 2 2 2 2 2" xfId="15959"/>
    <cellStyle name="强调文字颜色 1 2 2 2 2 3" xfId="21176"/>
    <cellStyle name="强调文字颜色 1 2 2 2 2 4" xfId="26374"/>
    <cellStyle name="强调文字颜色 1 2 2 2 2 5" xfId="31498"/>
    <cellStyle name="强调文字颜色 1 2 2 2 2 6" xfId="36603"/>
    <cellStyle name="强调文字颜色 1 2 2 2 2 7" xfId="41621"/>
    <cellStyle name="强调文字颜色 1 2 2 2 2 8" xfId="46552"/>
    <cellStyle name="强调文字颜色 1 2 2 2 2 9" xfId="51391"/>
    <cellStyle name="强调文字颜色 1 2 2 2 3" xfId="3859"/>
    <cellStyle name="强调文字颜色 1 2 2 2 3 10" xfId="56118"/>
    <cellStyle name="强调文字颜色 1 2 2 2 3 2" xfId="15960"/>
    <cellStyle name="强调文字颜色 1 2 2 2 3 3" xfId="21177"/>
    <cellStyle name="强调文字颜色 1 2 2 2 3 4" xfId="26375"/>
    <cellStyle name="强调文字颜色 1 2 2 2 3 5" xfId="31499"/>
    <cellStyle name="强调文字颜色 1 2 2 2 3 6" xfId="36604"/>
    <cellStyle name="强调文字颜色 1 2 2 2 3 7" xfId="41622"/>
    <cellStyle name="强调文字颜色 1 2 2 2 3 8" xfId="46553"/>
    <cellStyle name="强调文字颜色 1 2 2 2 3 9" xfId="51392"/>
    <cellStyle name="强调文字颜色 1 2 2 2 4" xfId="4228"/>
    <cellStyle name="强调文字颜色 1 2 2 2 4 10" xfId="56119"/>
    <cellStyle name="强调文字颜色 1 2 2 2 4 2" xfId="15961"/>
    <cellStyle name="强调文字颜色 1 2 2 2 4 3" xfId="21178"/>
    <cellStyle name="强调文字颜色 1 2 2 2 4 4" xfId="26376"/>
    <cellStyle name="强调文字颜色 1 2 2 2 4 5" xfId="31500"/>
    <cellStyle name="强调文字颜色 1 2 2 2 4 6" xfId="36605"/>
    <cellStyle name="强调文字颜色 1 2 2 2 4 7" xfId="41623"/>
    <cellStyle name="强调文字颜色 1 2 2 2 4 8" xfId="46554"/>
    <cellStyle name="强调文字颜色 1 2 2 2 4 9" xfId="51393"/>
    <cellStyle name="强调文字颜色 1 2 2 2 5" xfId="6345"/>
    <cellStyle name="强调文字颜色 1 2 2 2 5 10" xfId="56120"/>
    <cellStyle name="强调文字颜色 1 2 2 2 5 2" xfId="15962"/>
    <cellStyle name="强调文字颜色 1 2 2 2 5 3" xfId="21179"/>
    <cellStyle name="强调文字颜色 1 2 2 2 5 4" xfId="26377"/>
    <cellStyle name="强调文字颜色 1 2 2 2 5 5" xfId="31501"/>
    <cellStyle name="强调文字颜色 1 2 2 2 5 6" xfId="36606"/>
    <cellStyle name="强调文字颜色 1 2 2 2 5 7" xfId="41624"/>
    <cellStyle name="强调文字颜色 1 2 2 2 5 8" xfId="46555"/>
    <cellStyle name="强调文字颜色 1 2 2 2 5 9" xfId="51394"/>
    <cellStyle name="强调文字颜色 1 2 2 2 6" xfId="7025"/>
    <cellStyle name="强调文字颜色 1 2 2 2 6 10" xfId="56122"/>
    <cellStyle name="强调文字颜色 1 2 2 2 6 2" xfId="15964"/>
    <cellStyle name="强调文字颜色 1 2 2 2 6 3" xfId="21181"/>
    <cellStyle name="强调文字颜色 1 2 2 2 6 4" xfId="26379"/>
    <cellStyle name="强调文字颜色 1 2 2 2 6 5" xfId="31503"/>
    <cellStyle name="强调文字颜色 1 2 2 2 6 6" xfId="36608"/>
    <cellStyle name="强调文字颜色 1 2 2 2 6 7" xfId="41626"/>
    <cellStyle name="强调文字颜色 1 2 2 2 6 8" xfId="46557"/>
    <cellStyle name="强调文字颜色 1 2 2 2 6 9" xfId="51396"/>
    <cellStyle name="强调文字颜色 1 2 2 2 7" xfId="7676"/>
    <cellStyle name="强调文字颜色 1 2 2 2 7 10" xfId="56124"/>
    <cellStyle name="强调文字颜色 1 2 2 2 7 2" xfId="15966"/>
    <cellStyle name="强调文字颜色 1 2 2 2 7 3" xfId="21183"/>
    <cellStyle name="强调文字颜色 1 2 2 2 7 4" xfId="26381"/>
    <cellStyle name="强调文字颜色 1 2 2 2 7 5" xfId="31505"/>
    <cellStyle name="强调文字颜色 1 2 2 2 7 6" xfId="36610"/>
    <cellStyle name="强调文字颜色 1 2 2 2 7 7" xfId="41628"/>
    <cellStyle name="强调文字颜色 1 2 2 2 7 8" xfId="46559"/>
    <cellStyle name="强调文字颜色 1 2 2 2 7 9" xfId="51398"/>
    <cellStyle name="强调文字颜色 1 2 2 2 8" xfId="8250"/>
    <cellStyle name="强调文字颜色 1 2 2 2 8 10" xfId="56126"/>
    <cellStyle name="强调文字颜色 1 2 2 2 8 2" xfId="15968"/>
    <cellStyle name="强调文字颜色 1 2 2 2 8 3" xfId="21185"/>
    <cellStyle name="强调文字颜色 1 2 2 2 8 4" xfId="26383"/>
    <cellStyle name="强调文字颜色 1 2 2 2 8 5" xfId="31507"/>
    <cellStyle name="强调文字颜色 1 2 2 2 8 6" xfId="36612"/>
    <cellStyle name="强调文字颜色 1 2 2 2 8 7" xfId="41630"/>
    <cellStyle name="强调文字颜色 1 2 2 2 8 8" xfId="46561"/>
    <cellStyle name="强调文字颜色 1 2 2 2 8 9" xfId="51400"/>
    <cellStyle name="强调文字颜色 1 2 2 2 9" xfId="8713"/>
    <cellStyle name="强调文字颜色 1 2 2 2 9 10" xfId="56128"/>
    <cellStyle name="强调文字颜色 1 2 2 2 9 2" xfId="15970"/>
    <cellStyle name="强调文字颜色 1 2 2 2 9 3" xfId="21187"/>
    <cellStyle name="强调文字颜色 1 2 2 2 9 4" xfId="26385"/>
    <cellStyle name="强调文字颜色 1 2 2 2 9 5" xfId="31509"/>
    <cellStyle name="强调文字颜色 1 2 2 2 9 6" xfId="36614"/>
    <cellStyle name="强调文字颜色 1 2 2 2 9 7" xfId="41632"/>
    <cellStyle name="强调文字颜色 1 2 2 2 9 8" xfId="46563"/>
    <cellStyle name="强调文字颜色 1 2 2 2 9 9" xfId="51402"/>
    <cellStyle name="强调文字颜色 1 2 2 20" xfId="46546"/>
    <cellStyle name="强调文字颜色 1 2 2 21" xfId="51385"/>
    <cellStyle name="强调文字颜色 1 2 2 22" xfId="56111"/>
    <cellStyle name="强调文字颜色 1 2 2 3" xfId="2215"/>
    <cellStyle name="强调文字颜色 1 2 2 3 10" xfId="56129"/>
    <cellStyle name="强调文字颜色 1 2 2 3 2" xfId="15971"/>
    <cellStyle name="强调文字颜色 1 2 2 3 3" xfId="21188"/>
    <cellStyle name="强调文字颜色 1 2 2 3 4" xfId="26386"/>
    <cellStyle name="强调文字颜色 1 2 2 3 5" xfId="31510"/>
    <cellStyle name="强调文字颜色 1 2 2 3 6" xfId="36615"/>
    <cellStyle name="强调文字颜色 1 2 2 3 7" xfId="41633"/>
    <cellStyle name="强调文字颜色 1 2 2 3 8" xfId="46564"/>
    <cellStyle name="强调文字颜色 1 2 2 3 9" xfId="51403"/>
    <cellStyle name="强调文字颜色 1 2 2 4" xfId="1726"/>
    <cellStyle name="强调文字颜色 1 2 2 4 10" xfId="56130"/>
    <cellStyle name="强调文字颜色 1 2 2 4 2" xfId="15972"/>
    <cellStyle name="强调文字颜色 1 2 2 4 3" xfId="21189"/>
    <cellStyle name="强调文字颜色 1 2 2 4 4" xfId="26387"/>
    <cellStyle name="强调文字颜色 1 2 2 4 5" xfId="31511"/>
    <cellStyle name="强调文字颜色 1 2 2 4 6" xfId="36616"/>
    <cellStyle name="强调文字颜色 1 2 2 4 7" xfId="41634"/>
    <cellStyle name="强调文字颜色 1 2 2 4 8" xfId="46565"/>
    <cellStyle name="强调文字颜色 1 2 2 4 9" xfId="51404"/>
    <cellStyle name="强调文字颜色 1 2 2 5" xfId="1728"/>
    <cellStyle name="强调文字颜色 1 2 2 5 10" xfId="56131"/>
    <cellStyle name="强调文字颜色 1 2 2 5 2" xfId="15973"/>
    <cellStyle name="强调文字颜色 1 2 2 5 3" xfId="21190"/>
    <cellStyle name="强调文字颜色 1 2 2 5 4" xfId="26388"/>
    <cellStyle name="强调文字颜色 1 2 2 5 5" xfId="31512"/>
    <cellStyle name="强调文字颜色 1 2 2 5 6" xfId="36617"/>
    <cellStyle name="强调文字颜色 1 2 2 5 7" xfId="41635"/>
    <cellStyle name="强调文字颜色 1 2 2 5 8" xfId="46566"/>
    <cellStyle name="强调文字颜色 1 2 2 5 9" xfId="51405"/>
    <cellStyle name="强调文字颜色 1 2 2 6" xfId="3858"/>
    <cellStyle name="强调文字颜色 1 2 2 6 10" xfId="56132"/>
    <cellStyle name="强调文字颜色 1 2 2 6 2" xfId="15974"/>
    <cellStyle name="强调文字颜色 1 2 2 6 3" xfId="21191"/>
    <cellStyle name="强调文字颜色 1 2 2 6 4" xfId="26389"/>
    <cellStyle name="强调文字颜色 1 2 2 6 5" xfId="31513"/>
    <cellStyle name="强调文字颜色 1 2 2 6 6" xfId="36618"/>
    <cellStyle name="强调文字颜色 1 2 2 6 7" xfId="41636"/>
    <cellStyle name="强调文字颜色 1 2 2 6 8" xfId="46567"/>
    <cellStyle name="强调文字颜色 1 2 2 6 9" xfId="51406"/>
    <cellStyle name="强调文字颜色 1 2 2 7" xfId="4227"/>
    <cellStyle name="强调文字颜色 1 2 2 7 10" xfId="56133"/>
    <cellStyle name="强调文字颜色 1 2 2 7 2" xfId="15975"/>
    <cellStyle name="强调文字颜色 1 2 2 7 3" xfId="21192"/>
    <cellStyle name="强调文字颜色 1 2 2 7 4" xfId="26390"/>
    <cellStyle name="强调文字颜色 1 2 2 7 5" xfId="31514"/>
    <cellStyle name="强调文字颜色 1 2 2 7 6" xfId="36619"/>
    <cellStyle name="强调文字颜色 1 2 2 7 7" xfId="41637"/>
    <cellStyle name="强调文字颜色 1 2 2 7 8" xfId="46568"/>
    <cellStyle name="强调文字颜色 1 2 2 7 9" xfId="51407"/>
    <cellStyle name="强调文字颜色 1 2 2 8" xfId="5603"/>
    <cellStyle name="强调文字颜色 1 2 2 8 10" xfId="56134"/>
    <cellStyle name="强调文字颜色 1 2 2 8 2" xfId="15976"/>
    <cellStyle name="强调文字颜色 1 2 2 8 3" xfId="21193"/>
    <cellStyle name="强调文字颜色 1 2 2 8 4" xfId="26391"/>
    <cellStyle name="强调文字颜色 1 2 2 8 5" xfId="31515"/>
    <cellStyle name="强调文字颜色 1 2 2 8 6" xfId="36620"/>
    <cellStyle name="强调文字颜色 1 2 2 8 7" xfId="41638"/>
    <cellStyle name="强调文字颜色 1 2 2 8 8" xfId="46569"/>
    <cellStyle name="强调文字颜色 1 2 2 8 9" xfId="51408"/>
    <cellStyle name="强调文字颜色 1 2 2 9" xfId="4892"/>
    <cellStyle name="强调文字颜色 1 2 2 9 10" xfId="56135"/>
    <cellStyle name="强调文字颜色 1 2 2 9 2" xfId="15977"/>
    <cellStyle name="强调文字颜色 1 2 2 9 3" xfId="21194"/>
    <cellStyle name="强调文字颜色 1 2 2 9 4" xfId="26392"/>
    <cellStyle name="强调文字颜色 1 2 2 9 5" xfId="31516"/>
    <cellStyle name="强调文字颜色 1 2 2 9 6" xfId="36621"/>
    <cellStyle name="强调文字颜色 1 2 2 9 7" xfId="41639"/>
    <cellStyle name="强调文字颜色 1 2 2 9 8" xfId="46570"/>
    <cellStyle name="强调文字颜色 1 2 2 9 9" xfId="51409"/>
    <cellStyle name="强调文字颜色 1 2 20" xfId="27823"/>
    <cellStyle name="强调文字颜色 1 2 21" xfId="32972"/>
    <cellStyle name="强调文字颜色 1 2 22" xfId="23140"/>
    <cellStyle name="强调文字颜色 1 2 23" xfId="43332"/>
    <cellStyle name="强调文字颜色 1 2 3" xfId="1175"/>
    <cellStyle name="强调文字颜色 1 2 3 10" xfId="8991"/>
    <cellStyle name="强调文字颜色 1 2 3 10 10" xfId="53701"/>
    <cellStyle name="强调文字颜色 1 2 3 10 2" xfId="13530"/>
    <cellStyle name="强调文字颜色 1 2 3 10 3" xfId="18748"/>
    <cellStyle name="强调文字颜色 1 2 3 10 4" xfId="23947"/>
    <cellStyle name="强调文字颜色 1 2 3 10 5" xfId="29069"/>
    <cellStyle name="强调文字颜色 1 2 3 10 6" xfId="34180"/>
    <cellStyle name="强调文字颜色 1 2 3 10 7" xfId="39196"/>
    <cellStyle name="强调文字颜色 1 2 3 10 8" xfId="44133"/>
    <cellStyle name="强调文字颜色 1 2 3 10 9" xfId="48972"/>
    <cellStyle name="强调文字颜色 1 2 3 11" xfId="15978"/>
    <cellStyle name="强调文字颜色 1 2 3 12" xfId="21195"/>
    <cellStyle name="强调文字颜色 1 2 3 13" xfId="26393"/>
    <cellStyle name="强调文字颜色 1 2 3 14" xfId="31517"/>
    <cellStyle name="强调文字颜色 1 2 3 15" xfId="36622"/>
    <cellStyle name="强调文字颜色 1 2 3 16" xfId="41640"/>
    <cellStyle name="强调文字颜色 1 2 3 17" xfId="46571"/>
    <cellStyle name="强调文字颜色 1 2 3 18" xfId="51410"/>
    <cellStyle name="强调文字颜色 1 2 3 19" xfId="56136"/>
    <cellStyle name="强调文字颜色 1 2 3 2" xfId="2801"/>
    <cellStyle name="强调文字颜色 1 2 3 2 10" xfId="53557"/>
    <cellStyle name="强调文字颜色 1 2 3 2 2" xfId="13386"/>
    <cellStyle name="强调文字颜色 1 2 3 2 3" xfId="18604"/>
    <cellStyle name="强调文字颜色 1 2 3 2 4" xfId="23803"/>
    <cellStyle name="强调文字颜色 1 2 3 2 5" xfId="28925"/>
    <cellStyle name="强调文字颜色 1 2 3 2 6" xfId="34036"/>
    <cellStyle name="强调文字颜色 1 2 3 2 7" xfId="39052"/>
    <cellStyle name="强调文字颜色 1 2 3 2 8" xfId="43989"/>
    <cellStyle name="强调文字颜色 1 2 3 2 9" xfId="48828"/>
    <cellStyle name="强调文字颜色 1 2 3 3" xfId="3860"/>
    <cellStyle name="强调文字颜色 1 2 3 3 10" xfId="53559"/>
    <cellStyle name="强调文字颜色 1 2 3 3 2" xfId="13388"/>
    <cellStyle name="强调文字颜色 1 2 3 3 3" xfId="18606"/>
    <cellStyle name="强调文字颜色 1 2 3 3 4" xfId="23805"/>
    <cellStyle name="强调文字颜色 1 2 3 3 5" xfId="28927"/>
    <cellStyle name="强调文字颜色 1 2 3 3 6" xfId="34038"/>
    <cellStyle name="强调文字颜色 1 2 3 3 7" xfId="39054"/>
    <cellStyle name="强调文字颜色 1 2 3 3 8" xfId="43991"/>
    <cellStyle name="强调文字颜色 1 2 3 3 9" xfId="48830"/>
    <cellStyle name="强调文字颜色 1 2 3 4" xfId="4229"/>
    <cellStyle name="强调文字颜色 1 2 3 4 10" xfId="53561"/>
    <cellStyle name="强调文字颜色 1 2 3 4 2" xfId="13390"/>
    <cellStyle name="强调文字颜色 1 2 3 4 3" xfId="18608"/>
    <cellStyle name="强调文字颜色 1 2 3 4 4" xfId="23807"/>
    <cellStyle name="强调文字颜色 1 2 3 4 5" xfId="28929"/>
    <cellStyle name="强调文字颜色 1 2 3 4 6" xfId="34040"/>
    <cellStyle name="强调文字颜色 1 2 3 4 7" xfId="39056"/>
    <cellStyle name="强调文字颜色 1 2 3 4 8" xfId="43993"/>
    <cellStyle name="强调文字颜色 1 2 3 4 9" xfId="48832"/>
    <cellStyle name="强调文字颜色 1 2 3 5" xfId="6347"/>
    <cellStyle name="强调文字颜色 1 2 3 5 10" xfId="53563"/>
    <cellStyle name="强调文字颜色 1 2 3 5 2" xfId="13392"/>
    <cellStyle name="强调文字颜色 1 2 3 5 3" xfId="18610"/>
    <cellStyle name="强调文字颜色 1 2 3 5 4" xfId="23809"/>
    <cellStyle name="强调文字颜色 1 2 3 5 5" xfId="28931"/>
    <cellStyle name="强调文字颜色 1 2 3 5 6" xfId="34042"/>
    <cellStyle name="强调文字颜色 1 2 3 5 7" xfId="39058"/>
    <cellStyle name="强调文字颜色 1 2 3 5 8" xfId="43995"/>
    <cellStyle name="强调文字颜色 1 2 3 5 9" xfId="48834"/>
    <cellStyle name="强调文字颜色 1 2 3 6" xfId="7027"/>
    <cellStyle name="强调文字颜色 1 2 3 6 10" xfId="56137"/>
    <cellStyle name="强调文字颜色 1 2 3 6 2" xfId="15979"/>
    <cellStyle name="强调文字颜色 1 2 3 6 3" xfId="21196"/>
    <cellStyle name="强调文字颜色 1 2 3 6 4" xfId="26394"/>
    <cellStyle name="强调文字颜色 1 2 3 6 5" xfId="31518"/>
    <cellStyle name="强调文字颜色 1 2 3 6 6" xfId="36623"/>
    <cellStyle name="强调文字颜色 1 2 3 6 7" xfId="41641"/>
    <cellStyle name="强调文字颜色 1 2 3 6 8" xfId="46572"/>
    <cellStyle name="强调文字颜色 1 2 3 6 9" xfId="51411"/>
    <cellStyle name="强调文字颜色 1 2 3 7" xfId="7678"/>
    <cellStyle name="强调文字颜色 1 2 3 7 10" xfId="55927"/>
    <cellStyle name="强调文字颜色 1 2 3 7 2" xfId="15769"/>
    <cellStyle name="强调文字颜色 1 2 3 7 3" xfId="20986"/>
    <cellStyle name="强调文字颜色 1 2 3 7 4" xfId="26184"/>
    <cellStyle name="强调文字颜色 1 2 3 7 5" xfId="31308"/>
    <cellStyle name="强调文字颜色 1 2 3 7 6" xfId="36413"/>
    <cellStyle name="强调文字颜色 1 2 3 7 7" xfId="41431"/>
    <cellStyle name="强调文字颜色 1 2 3 7 8" xfId="46362"/>
    <cellStyle name="强调文字颜色 1 2 3 7 9" xfId="51201"/>
    <cellStyle name="强调文字颜色 1 2 3 8" xfId="8252"/>
    <cellStyle name="强调文字颜色 1 2 3 8 10" xfId="55933"/>
    <cellStyle name="强调文字颜色 1 2 3 8 2" xfId="15775"/>
    <cellStyle name="强调文字颜色 1 2 3 8 3" xfId="20992"/>
    <cellStyle name="强调文字颜色 1 2 3 8 4" xfId="26190"/>
    <cellStyle name="强调文字颜色 1 2 3 8 5" xfId="31314"/>
    <cellStyle name="强调文字颜色 1 2 3 8 6" xfId="36419"/>
    <cellStyle name="强调文字颜色 1 2 3 8 7" xfId="41437"/>
    <cellStyle name="强调文字颜色 1 2 3 8 8" xfId="46368"/>
    <cellStyle name="强调文字颜色 1 2 3 8 9" xfId="51207"/>
    <cellStyle name="强调文字颜色 1 2 3 9" xfId="8714"/>
    <cellStyle name="强调文字颜色 1 2 3 9 10" xfId="55935"/>
    <cellStyle name="强调文字颜色 1 2 3 9 2" xfId="15777"/>
    <cellStyle name="强调文字颜色 1 2 3 9 3" xfId="20994"/>
    <cellStyle name="强调文字颜色 1 2 3 9 4" xfId="26192"/>
    <cellStyle name="强调文字颜色 1 2 3 9 5" xfId="31316"/>
    <cellStyle name="强调文字颜色 1 2 3 9 6" xfId="36421"/>
    <cellStyle name="强调文字颜色 1 2 3 9 7" xfId="41439"/>
    <cellStyle name="强调文字颜色 1 2 3 9 8" xfId="46370"/>
    <cellStyle name="强调文字颜色 1 2 3 9 9" xfId="51209"/>
    <cellStyle name="强调文字颜色 1 2 4" xfId="2213"/>
    <cellStyle name="强调文字颜色 1 2 4 10" xfId="56138"/>
    <cellStyle name="强调文字颜色 1 2 4 2" xfId="15980"/>
    <cellStyle name="强调文字颜色 1 2 4 3" xfId="21197"/>
    <cellStyle name="强调文字颜色 1 2 4 4" xfId="26395"/>
    <cellStyle name="强调文字颜色 1 2 4 5" xfId="31519"/>
    <cellStyle name="强调文字颜色 1 2 4 6" xfId="36624"/>
    <cellStyle name="强调文字颜色 1 2 4 7" xfId="41642"/>
    <cellStyle name="强调文字颜色 1 2 4 8" xfId="46573"/>
    <cellStyle name="强调文字颜色 1 2 4 9" xfId="51412"/>
    <cellStyle name="强调文字颜色 1 2 5" xfId="1977"/>
    <cellStyle name="强调文字颜色 1 2 5 10" xfId="56139"/>
    <cellStyle name="强调文字颜色 1 2 5 2" xfId="15981"/>
    <cellStyle name="强调文字颜色 1 2 5 3" xfId="21198"/>
    <cellStyle name="强调文字颜色 1 2 5 4" xfId="26396"/>
    <cellStyle name="强调文字颜色 1 2 5 5" xfId="31520"/>
    <cellStyle name="强调文字颜色 1 2 5 6" xfId="36625"/>
    <cellStyle name="强调文字颜色 1 2 5 7" xfId="41643"/>
    <cellStyle name="强调文字颜色 1 2 5 8" xfId="46574"/>
    <cellStyle name="强调文字颜色 1 2 5 9" xfId="51413"/>
    <cellStyle name="强调文字颜色 1 2 6" xfId="2802"/>
    <cellStyle name="强调文字颜色 1 2 6 10" xfId="56140"/>
    <cellStyle name="强调文字颜色 1 2 6 2" xfId="15982"/>
    <cellStyle name="强调文字颜色 1 2 6 3" xfId="21199"/>
    <cellStyle name="强调文字颜色 1 2 6 4" xfId="26397"/>
    <cellStyle name="强调文字颜色 1 2 6 5" xfId="31521"/>
    <cellStyle name="强调文字颜色 1 2 6 6" xfId="36626"/>
    <cellStyle name="强调文字颜色 1 2 6 7" xfId="41644"/>
    <cellStyle name="强调文字颜色 1 2 6 8" xfId="46575"/>
    <cellStyle name="强调文字颜色 1 2 6 9" xfId="51414"/>
    <cellStyle name="强调文字颜色 1 2 7" xfId="3531"/>
    <cellStyle name="强调文字颜色 1 2 7 10" xfId="56141"/>
    <cellStyle name="强调文字颜色 1 2 7 2" xfId="15983"/>
    <cellStyle name="强调文字颜色 1 2 7 3" xfId="21200"/>
    <cellStyle name="强调文字颜色 1 2 7 4" xfId="26398"/>
    <cellStyle name="强调文字颜色 1 2 7 5" xfId="31522"/>
    <cellStyle name="强调文字颜色 1 2 7 6" xfId="36627"/>
    <cellStyle name="强调文字颜色 1 2 7 7" xfId="41645"/>
    <cellStyle name="强调文字颜色 1 2 7 8" xfId="46576"/>
    <cellStyle name="强调文字颜色 1 2 7 9" xfId="51415"/>
    <cellStyle name="强调文字颜色 1 2 8" xfId="4021"/>
    <cellStyle name="强调文字颜色 1 2 8 10" xfId="56142"/>
    <cellStyle name="强调文字颜色 1 2 8 2" xfId="15984"/>
    <cellStyle name="强调文字颜色 1 2 8 3" xfId="21201"/>
    <cellStyle name="强调文字颜色 1 2 8 4" xfId="26399"/>
    <cellStyle name="强调文字颜色 1 2 8 5" xfId="31523"/>
    <cellStyle name="强调文字颜色 1 2 8 6" xfId="36628"/>
    <cellStyle name="强调文字颜色 1 2 8 7" xfId="41646"/>
    <cellStyle name="强调文字颜色 1 2 8 8" xfId="46577"/>
    <cellStyle name="强调文字颜色 1 2 8 9" xfId="51416"/>
    <cellStyle name="强调文字颜色 1 2 9" xfId="5601"/>
    <cellStyle name="强调文字颜色 1 2 9 10" xfId="56143"/>
    <cellStyle name="强调文字颜色 1 2 9 2" xfId="15985"/>
    <cellStyle name="强调文字颜色 1 2 9 3" xfId="21202"/>
    <cellStyle name="强调文字颜色 1 2 9 4" xfId="26400"/>
    <cellStyle name="强调文字颜色 1 2 9 5" xfId="31524"/>
    <cellStyle name="强调文字颜色 1 2 9 6" xfId="36629"/>
    <cellStyle name="强调文字颜色 1 2 9 7" xfId="41647"/>
    <cellStyle name="强调文字颜色 1 2 9 8" xfId="46578"/>
    <cellStyle name="强调文字颜色 1 2 9 9" xfId="51417"/>
    <cellStyle name="强调文字颜色 1 3" xfId="1176"/>
    <cellStyle name="强调文字颜色 1 3 10" xfId="5984"/>
    <cellStyle name="强调文字颜色 1 3 10 10" xfId="56144"/>
    <cellStyle name="强调文字颜色 1 3 10 2" xfId="15986"/>
    <cellStyle name="强调文字颜色 1 3 10 3" xfId="21203"/>
    <cellStyle name="强调文字颜色 1 3 10 4" xfId="26401"/>
    <cellStyle name="强调文字颜色 1 3 10 5" xfId="31525"/>
    <cellStyle name="强调文字颜色 1 3 10 6" xfId="36630"/>
    <cellStyle name="强调文字颜色 1 3 10 7" xfId="41648"/>
    <cellStyle name="强调文字颜色 1 3 10 8" xfId="46579"/>
    <cellStyle name="强调文字颜色 1 3 10 9" xfId="51418"/>
    <cellStyle name="强调文字颜色 1 3 11" xfId="6951"/>
    <cellStyle name="强调文字颜色 1 3 11 10" xfId="56145"/>
    <cellStyle name="强调文字颜色 1 3 11 2" xfId="15987"/>
    <cellStyle name="强调文字颜色 1 3 11 3" xfId="21204"/>
    <cellStyle name="强调文字颜色 1 3 11 4" xfId="26402"/>
    <cellStyle name="强调文字颜色 1 3 11 5" xfId="31526"/>
    <cellStyle name="强调文字颜色 1 3 11 6" xfId="36631"/>
    <cellStyle name="强调文字颜色 1 3 11 7" xfId="41649"/>
    <cellStyle name="强调文字颜色 1 3 11 8" xfId="46580"/>
    <cellStyle name="强调文字颜色 1 3 11 9" xfId="51419"/>
    <cellStyle name="强调文字颜色 1 3 12" xfId="7362"/>
    <cellStyle name="强调文字颜色 1 3 12 10" xfId="56146"/>
    <cellStyle name="强调文字颜色 1 3 12 2" xfId="15988"/>
    <cellStyle name="强调文字颜色 1 3 12 3" xfId="21205"/>
    <cellStyle name="强调文字颜色 1 3 12 4" xfId="26403"/>
    <cellStyle name="强调文字颜色 1 3 12 5" xfId="31527"/>
    <cellStyle name="强调文字颜色 1 3 12 6" xfId="36632"/>
    <cellStyle name="强调文字颜色 1 3 12 7" xfId="41650"/>
    <cellStyle name="强调文字颜色 1 3 12 8" xfId="46581"/>
    <cellStyle name="强调文字颜色 1 3 12 9" xfId="51420"/>
    <cellStyle name="强调文字颜色 1 3 13" xfId="7981"/>
    <cellStyle name="强调文字颜色 1 3 13 10" xfId="56147"/>
    <cellStyle name="强调文字颜色 1 3 13 2" xfId="15989"/>
    <cellStyle name="强调文字颜色 1 3 13 3" xfId="21206"/>
    <cellStyle name="强调文字颜色 1 3 13 4" xfId="26404"/>
    <cellStyle name="强调文字颜色 1 3 13 5" xfId="31528"/>
    <cellStyle name="强调文字颜色 1 3 13 6" xfId="36633"/>
    <cellStyle name="强调文字颜色 1 3 13 7" xfId="41651"/>
    <cellStyle name="强调文字颜色 1 3 13 8" xfId="46582"/>
    <cellStyle name="强调文字颜色 1 3 13 9" xfId="51421"/>
    <cellStyle name="强调文字颜色 1 3 14" xfId="9199"/>
    <cellStyle name="强调文字颜色 1 3 15" xfId="12685"/>
    <cellStyle name="强调文字颜色 1 3 16" xfId="17908"/>
    <cellStyle name="强调文字颜色 1 3 17" xfId="11729"/>
    <cellStyle name="强调文字颜色 1 3 18" xfId="12071"/>
    <cellStyle name="强调文字颜色 1 3 19" xfId="23109"/>
    <cellStyle name="强调文字颜色 1 3 2" xfId="1177"/>
    <cellStyle name="强调文字颜色 1 3 2 10" xfId="8992"/>
    <cellStyle name="强调文字颜色 1 3 2 10 10" xfId="55042"/>
    <cellStyle name="强调文字颜色 1 3 2 10 2" xfId="14884"/>
    <cellStyle name="强调文字颜色 1 3 2 10 3" xfId="20101"/>
    <cellStyle name="强调文字颜色 1 3 2 10 4" xfId="25299"/>
    <cellStyle name="强调文字颜色 1 3 2 10 5" xfId="30423"/>
    <cellStyle name="强调文字颜色 1 3 2 10 6" xfId="35528"/>
    <cellStyle name="强调文字颜色 1 3 2 10 7" xfId="40546"/>
    <cellStyle name="强调文字颜色 1 3 2 10 8" xfId="45477"/>
    <cellStyle name="强调文字颜色 1 3 2 10 9" xfId="50316"/>
    <cellStyle name="强调文字颜色 1 3 2 11" xfId="15990"/>
    <cellStyle name="强调文字颜色 1 3 2 12" xfId="21207"/>
    <cellStyle name="强调文字颜色 1 3 2 13" xfId="26405"/>
    <cellStyle name="强调文字颜色 1 3 2 14" xfId="31529"/>
    <cellStyle name="强调文字颜色 1 3 2 15" xfId="36634"/>
    <cellStyle name="强调文字颜色 1 3 2 16" xfId="41652"/>
    <cellStyle name="强调文字颜色 1 3 2 17" xfId="46583"/>
    <cellStyle name="强调文字颜色 1 3 2 18" xfId="51422"/>
    <cellStyle name="强调文字颜色 1 3 2 19" xfId="56148"/>
    <cellStyle name="强调文字颜色 1 3 2 2" xfId="2803"/>
    <cellStyle name="强调文字颜色 1 3 2 2 10" xfId="56149"/>
    <cellStyle name="强调文字颜色 1 3 2 2 2" xfId="15991"/>
    <cellStyle name="强调文字颜色 1 3 2 2 3" xfId="21208"/>
    <cellStyle name="强调文字颜色 1 3 2 2 4" xfId="26406"/>
    <cellStyle name="强调文字颜色 1 3 2 2 5" xfId="31530"/>
    <cellStyle name="强调文字颜色 1 3 2 2 6" xfId="36635"/>
    <cellStyle name="强调文字颜色 1 3 2 2 7" xfId="41653"/>
    <cellStyle name="强调文字颜色 1 3 2 2 8" xfId="46584"/>
    <cellStyle name="强调文字颜色 1 3 2 2 9" xfId="51423"/>
    <cellStyle name="强调文字颜色 1 3 2 3" xfId="3862"/>
    <cellStyle name="强调文字颜色 1 3 2 3 10" xfId="56150"/>
    <cellStyle name="强调文字颜色 1 3 2 3 2" xfId="15992"/>
    <cellStyle name="强调文字颜色 1 3 2 3 3" xfId="21209"/>
    <cellStyle name="强调文字颜色 1 3 2 3 4" xfId="26407"/>
    <cellStyle name="强调文字颜色 1 3 2 3 5" xfId="31531"/>
    <cellStyle name="强调文字颜色 1 3 2 3 6" xfId="36636"/>
    <cellStyle name="强调文字颜色 1 3 2 3 7" xfId="41654"/>
    <cellStyle name="强调文字颜色 1 3 2 3 8" xfId="46585"/>
    <cellStyle name="强调文字颜色 1 3 2 3 9" xfId="51424"/>
    <cellStyle name="强调文字颜色 1 3 2 4" xfId="4231"/>
    <cellStyle name="强调文字颜色 1 3 2 4 10" xfId="56151"/>
    <cellStyle name="强调文字颜色 1 3 2 4 2" xfId="15993"/>
    <cellStyle name="强调文字颜色 1 3 2 4 3" xfId="21210"/>
    <cellStyle name="强调文字颜色 1 3 2 4 4" xfId="26408"/>
    <cellStyle name="强调文字颜色 1 3 2 4 5" xfId="31532"/>
    <cellStyle name="强调文字颜色 1 3 2 4 6" xfId="36637"/>
    <cellStyle name="强调文字颜色 1 3 2 4 7" xfId="41655"/>
    <cellStyle name="强调文字颜色 1 3 2 4 8" xfId="46586"/>
    <cellStyle name="强调文字颜色 1 3 2 4 9" xfId="51425"/>
    <cellStyle name="强调文字颜色 1 3 2 5" xfId="6349"/>
    <cellStyle name="强调文字颜色 1 3 2 5 10" xfId="56152"/>
    <cellStyle name="强调文字颜色 1 3 2 5 2" xfId="15994"/>
    <cellStyle name="强调文字颜色 1 3 2 5 3" xfId="21211"/>
    <cellStyle name="强调文字颜色 1 3 2 5 4" xfId="26409"/>
    <cellStyle name="强调文字颜色 1 3 2 5 5" xfId="31533"/>
    <cellStyle name="强调文字颜色 1 3 2 5 6" xfId="36638"/>
    <cellStyle name="强调文字颜色 1 3 2 5 7" xfId="41656"/>
    <cellStyle name="强调文字颜色 1 3 2 5 8" xfId="46587"/>
    <cellStyle name="强调文字颜色 1 3 2 5 9" xfId="51426"/>
    <cellStyle name="强调文字颜色 1 3 2 6" xfId="7029"/>
    <cellStyle name="强调文字颜色 1 3 2 6 10" xfId="55782"/>
    <cellStyle name="强调文字颜色 1 3 2 6 2" xfId="15624"/>
    <cellStyle name="强调文字颜色 1 3 2 6 3" xfId="20841"/>
    <cellStyle name="强调文字颜色 1 3 2 6 4" xfId="26039"/>
    <cellStyle name="强调文字颜色 1 3 2 6 5" xfId="31163"/>
    <cellStyle name="强调文字颜色 1 3 2 6 6" xfId="36268"/>
    <cellStyle name="强调文字颜色 1 3 2 6 7" xfId="41286"/>
    <cellStyle name="强调文字颜色 1 3 2 6 8" xfId="46217"/>
    <cellStyle name="强调文字颜色 1 3 2 6 9" xfId="51056"/>
    <cellStyle name="强调文字颜色 1 3 2 7" xfId="7679"/>
    <cellStyle name="强调文字颜色 1 3 2 7 10" xfId="55784"/>
    <cellStyle name="强调文字颜色 1 3 2 7 2" xfId="15626"/>
    <cellStyle name="强调文字颜色 1 3 2 7 3" xfId="20843"/>
    <cellStyle name="强调文字颜色 1 3 2 7 4" xfId="26041"/>
    <cellStyle name="强调文字颜色 1 3 2 7 5" xfId="31165"/>
    <cellStyle name="强调文字颜色 1 3 2 7 6" xfId="36270"/>
    <cellStyle name="强调文字颜色 1 3 2 7 7" xfId="41288"/>
    <cellStyle name="强调文字颜色 1 3 2 7 8" xfId="46219"/>
    <cellStyle name="强调文字颜色 1 3 2 7 9" xfId="51058"/>
    <cellStyle name="强调文字颜色 1 3 2 8" xfId="8254"/>
    <cellStyle name="强调文字颜色 1 3 2 8 10" xfId="56153"/>
    <cellStyle name="强调文字颜色 1 3 2 8 2" xfId="15995"/>
    <cellStyle name="强调文字颜色 1 3 2 8 3" xfId="21212"/>
    <cellStyle name="强调文字颜色 1 3 2 8 4" xfId="26410"/>
    <cellStyle name="强调文字颜色 1 3 2 8 5" xfId="31534"/>
    <cellStyle name="强调文字颜色 1 3 2 8 6" xfId="36639"/>
    <cellStyle name="强调文字颜色 1 3 2 8 7" xfId="41657"/>
    <cellStyle name="强调文字颜色 1 3 2 8 8" xfId="46588"/>
    <cellStyle name="强调文字颜色 1 3 2 8 9" xfId="51427"/>
    <cellStyle name="强调文字颜色 1 3 2 9" xfId="8716"/>
    <cellStyle name="强调文字颜色 1 3 2 9 10" xfId="56154"/>
    <cellStyle name="强调文字颜色 1 3 2 9 2" xfId="15996"/>
    <cellStyle name="强调文字颜色 1 3 2 9 3" xfId="21213"/>
    <cellStyle name="强调文字颜色 1 3 2 9 4" xfId="26411"/>
    <cellStyle name="强调文字颜色 1 3 2 9 5" xfId="31535"/>
    <cellStyle name="强调文字颜色 1 3 2 9 6" xfId="36640"/>
    <cellStyle name="强调文字颜色 1 3 2 9 7" xfId="41658"/>
    <cellStyle name="强调文字颜色 1 3 2 9 8" xfId="46589"/>
    <cellStyle name="强调文字颜色 1 3 2 9 9" xfId="51428"/>
    <cellStyle name="强调文字颜色 1 3 20" xfId="22546"/>
    <cellStyle name="强调文字颜色 1 3 21" xfId="43309"/>
    <cellStyle name="强调文字颜色 1 3 22" xfId="27873"/>
    <cellStyle name="强调文字颜色 1 3 3" xfId="2216"/>
    <cellStyle name="强调文字颜色 1 3 3 10" xfId="56155"/>
    <cellStyle name="强调文字颜色 1 3 3 2" xfId="15997"/>
    <cellStyle name="强调文字颜色 1 3 3 3" xfId="21214"/>
    <cellStyle name="强调文字颜色 1 3 3 4" xfId="26412"/>
    <cellStyle name="强调文字颜色 1 3 3 5" xfId="31536"/>
    <cellStyle name="强调文字颜色 1 3 3 6" xfId="36641"/>
    <cellStyle name="强调文字颜色 1 3 3 7" xfId="41659"/>
    <cellStyle name="强调文字颜色 1 3 3 8" xfId="46590"/>
    <cellStyle name="强调文字颜色 1 3 3 9" xfId="51429"/>
    <cellStyle name="强调文字颜色 1 3 4" xfId="2073"/>
    <cellStyle name="强调文字颜色 1 3 4 10" xfId="56156"/>
    <cellStyle name="强调文字颜色 1 3 4 2" xfId="15998"/>
    <cellStyle name="强调文字颜色 1 3 4 3" xfId="21215"/>
    <cellStyle name="强调文字颜色 1 3 4 4" xfId="26413"/>
    <cellStyle name="强调文字颜色 1 3 4 5" xfId="31537"/>
    <cellStyle name="强调文字颜色 1 3 4 6" xfId="36642"/>
    <cellStyle name="强调文字颜色 1 3 4 7" xfId="41660"/>
    <cellStyle name="强调文字颜色 1 3 4 8" xfId="46591"/>
    <cellStyle name="强调文字颜色 1 3 4 9" xfId="51430"/>
    <cellStyle name="强调文字颜色 1 3 5" xfId="2805"/>
    <cellStyle name="强调文字颜色 1 3 5 10" xfId="56157"/>
    <cellStyle name="强调文字颜色 1 3 5 2" xfId="15999"/>
    <cellStyle name="强调文字颜色 1 3 5 3" xfId="21216"/>
    <cellStyle name="强调文字颜色 1 3 5 4" xfId="26414"/>
    <cellStyle name="强调文字颜色 1 3 5 5" xfId="31538"/>
    <cellStyle name="强调文字颜色 1 3 5 6" xfId="36643"/>
    <cellStyle name="强调文字颜色 1 3 5 7" xfId="41661"/>
    <cellStyle name="强调文字颜色 1 3 5 8" xfId="46592"/>
    <cellStyle name="强调文字颜色 1 3 5 9" xfId="51431"/>
    <cellStyle name="强调文字颜色 1 3 6" xfId="3861"/>
    <cellStyle name="强调文字颜色 1 3 6 10" xfId="56158"/>
    <cellStyle name="强调文字颜色 1 3 6 2" xfId="16000"/>
    <cellStyle name="强调文字颜色 1 3 6 3" xfId="21217"/>
    <cellStyle name="强调文字颜色 1 3 6 4" xfId="26415"/>
    <cellStyle name="强调文字颜色 1 3 6 5" xfId="31539"/>
    <cellStyle name="强调文字颜色 1 3 6 6" xfId="36644"/>
    <cellStyle name="强调文字颜色 1 3 6 7" xfId="41662"/>
    <cellStyle name="强调文字颜色 1 3 6 8" xfId="46593"/>
    <cellStyle name="强调文字颜色 1 3 6 9" xfId="51432"/>
    <cellStyle name="强调文字颜色 1 3 7" xfId="4230"/>
    <cellStyle name="强调文字颜色 1 3 7 10" xfId="53020"/>
    <cellStyle name="强调文字颜色 1 3 7 2" xfId="12849"/>
    <cellStyle name="强调文字颜色 1 3 7 3" xfId="18067"/>
    <cellStyle name="强调文字颜色 1 3 7 4" xfId="23266"/>
    <cellStyle name="强调文字颜色 1 3 7 5" xfId="28388"/>
    <cellStyle name="强调文字颜色 1 3 7 6" xfId="33499"/>
    <cellStyle name="强调文字颜色 1 3 7 7" xfId="38515"/>
    <cellStyle name="强调文字颜色 1 3 7 8" xfId="43452"/>
    <cellStyle name="强调文字颜色 1 3 7 9" xfId="48291"/>
    <cellStyle name="强调文字颜色 1 3 8" xfId="5605"/>
    <cellStyle name="强调文字颜色 1 3 8 10" xfId="53022"/>
    <cellStyle name="强调文字颜色 1 3 8 2" xfId="12851"/>
    <cellStyle name="强调文字颜色 1 3 8 3" xfId="18069"/>
    <cellStyle name="强调文字颜色 1 3 8 4" xfId="23268"/>
    <cellStyle name="强调文字颜色 1 3 8 5" xfId="28390"/>
    <cellStyle name="强调文字颜色 1 3 8 6" xfId="33501"/>
    <cellStyle name="强调文字颜色 1 3 8 7" xfId="38517"/>
    <cellStyle name="强调文字颜色 1 3 8 8" xfId="43454"/>
    <cellStyle name="强调文字颜色 1 3 8 9" xfId="48293"/>
    <cellStyle name="强调文字颜色 1 3 9" xfId="4725"/>
    <cellStyle name="强调文字颜色 1 3 9 10" xfId="53024"/>
    <cellStyle name="强调文字颜色 1 3 9 2" xfId="12853"/>
    <cellStyle name="强调文字颜色 1 3 9 3" xfId="18071"/>
    <cellStyle name="强调文字颜色 1 3 9 4" xfId="23270"/>
    <cellStyle name="强调文字颜色 1 3 9 5" xfId="28392"/>
    <cellStyle name="强调文字颜色 1 3 9 6" xfId="33503"/>
    <cellStyle name="强调文字颜色 1 3 9 7" xfId="38519"/>
    <cellStyle name="强调文字颜色 1 3 9 8" xfId="43456"/>
    <cellStyle name="强调文字颜色 1 3 9 9" xfId="48295"/>
    <cellStyle name="强调文字颜色 2 2" xfId="1178"/>
    <cellStyle name="强调文字颜色 2 2 10" xfId="4886"/>
    <cellStyle name="强调文字颜色 2 2 10 10" xfId="56160"/>
    <cellStyle name="强调文字颜色 2 2 10 2" xfId="16002"/>
    <cellStyle name="强调文字颜色 2 2 10 3" xfId="21219"/>
    <cellStyle name="强调文字颜色 2 2 10 4" xfId="26417"/>
    <cellStyle name="强调文字颜色 2 2 10 5" xfId="31541"/>
    <cellStyle name="强调文字颜色 2 2 10 6" xfId="36646"/>
    <cellStyle name="强调文字颜色 2 2 10 7" xfId="41664"/>
    <cellStyle name="强调文字颜色 2 2 10 8" xfId="46595"/>
    <cellStyle name="强调文字颜色 2 2 10 9" xfId="51434"/>
    <cellStyle name="强调文字颜色 2 2 11" xfId="6076"/>
    <cellStyle name="强调文字颜色 2 2 11 10" xfId="56161"/>
    <cellStyle name="强调文字颜色 2 2 11 2" xfId="16003"/>
    <cellStyle name="强调文字颜色 2 2 11 3" xfId="21220"/>
    <cellStyle name="强调文字颜色 2 2 11 4" xfId="26418"/>
    <cellStyle name="强调文字颜色 2 2 11 5" xfId="31542"/>
    <cellStyle name="强调文字颜色 2 2 11 6" xfId="36647"/>
    <cellStyle name="强调文字颜色 2 2 11 7" xfId="41665"/>
    <cellStyle name="强调文字颜色 2 2 11 8" xfId="46596"/>
    <cellStyle name="强调文字颜色 2 2 11 9" xfId="51435"/>
    <cellStyle name="强调文字颜色 2 2 12" xfId="6695"/>
    <cellStyle name="强调文字颜色 2 2 12 10" xfId="56162"/>
    <cellStyle name="强调文字颜色 2 2 12 2" xfId="16004"/>
    <cellStyle name="强调文字颜色 2 2 12 3" xfId="21221"/>
    <cellStyle name="强调文字颜色 2 2 12 4" xfId="26419"/>
    <cellStyle name="强调文字颜色 2 2 12 5" xfId="31543"/>
    <cellStyle name="强调文字颜色 2 2 12 6" xfId="36648"/>
    <cellStyle name="强调文字颜色 2 2 12 7" xfId="41666"/>
    <cellStyle name="强调文字颜色 2 2 12 8" xfId="46597"/>
    <cellStyle name="强调文字颜色 2 2 12 9" xfId="51436"/>
    <cellStyle name="强调文字颜色 2 2 13" xfId="7441"/>
    <cellStyle name="强调文字颜色 2 2 13 10" xfId="56163"/>
    <cellStyle name="强调文字颜色 2 2 13 2" xfId="16005"/>
    <cellStyle name="强调文字颜色 2 2 13 3" xfId="21222"/>
    <cellStyle name="强调文字颜色 2 2 13 4" xfId="26420"/>
    <cellStyle name="强调文字颜色 2 2 13 5" xfId="31544"/>
    <cellStyle name="强调文字颜色 2 2 13 6" xfId="36649"/>
    <cellStyle name="强调文字颜色 2 2 13 7" xfId="41667"/>
    <cellStyle name="强调文字颜色 2 2 13 8" xfId="46598"/>
    <cellStyle name="强调文字颜色 2 2 13 9" xfId="51437"/>
    <cellStyle name="强调文字颜色 2 2 14" xfId="8039"/>
    <cellStyle name="强调文字颜色 2 2 14 10" xfId="56164"/>
    <cellStyle name="强调文字颜色 2 2 14 2" xfId="16006"/>
    <cellStyle name="强调文字颜色 2 2 14 3" xfId="21223"/>
    <cellStyle name="强调文字颜色 2 2 14 4" xfId="26421"/>
    <cellStyle name="强调文字颜色 2 2 14 5" xfId="31545"/>
    <cellStyle name="强调文字颜色 2 2 14 6" xfId="36650"/>
    <cellStyle name="强调文字颜色 2 2 14 7" xfId="41668"/>
    <cellStyle name="强调文字颜色 2 2 14 8" xfId="46599"/>
    <cellStyle name="强调文字颜色 2 2 14 9" xfId="51438"/>
    <cellStyle name="强调文字颜色 2 2 15" xfId="16001"/>
    <cellStyle name="强调文字颜色 2 2 16" xfId="21218"/>
    <cellStyle name="强调文字颜色 2 2 17" xfId="26416"/>
    <cellStyle name="强调文字颜色 2 2 18" xfId="31540"/>
    <cellStyle name="强调文字颜色 2 2 19" xfId="36645"/>
    <cellStyle name="强调文字颜色 2 2 2" xfId="216"/>
    <cellStyle name="强调文字颜色 2 2 2 10" xfId="6815"/>
    <cellStyle name="强调文字颜色 2 2 2 10 10" xfId="56166"/>
    <cellStyle name="强调文字颜色 2 2 2 10 2" xfId="16008"/>
    <cellStyle name="强调文字颜色 2 2 2 10 3" xfId="21225"/>
    <cellStyle name="强调文字颜色 2 2 2 10 4" xfId="26423"/>
    <cellStyle name="强调文字颜色 2 2 2 10 5" xfId="31547"/>
    <cellStyle name="强调文字颜色 2 2 2 10 6" xfId="36652"/>
    <cellStyle name="强调文字颜色 2 2 2 10 7" xfId="41670"/>
    <cellStyle name="强调文字颜色 2 2 2 10 8" xfId="46601"/>
    <cellStyle name="强调文字颜色 2 2 2 10 9" xfId="51440"/>
    <cellStyle name="强调文字颜色 2 2 2 11" xfId="7483"/>
    <cellStyle name="强调文字颜色 2 2 2 11 10" xfId="56167"/>
    <cellStyle name="强调文字颜色 2 2 2 11 2" xfId="16009"/>
    <cellStyle name="强调文字颜色 2 2 2 11 3" xfId="21226"/>
    <cellStyle name="强调文字颜色 2 2 2 11 4" xfId="26424"/>
    <cellStyle name="强调文字颜色 2 2 2 11 5" xfId="31548"/>
    <cellStyle name="强调文字颜色 2 2 2 11 6" xfId="36653"/>
    <cellStyle name="强调文字颜色 2 2 2 11 7" xfId="41671"/>
    <cellStyle name="强调文字颜色 2 2 2 11 8" xfId="46602"/>
    <cellStyle name="强调文字颜色 2 2 2 11 9" xfId="51441"/>
    <cellStyle name="强调文字颜色 2 2 2 12" xfId="8065"/>
    <cellStyle name="强调文字颜色 2 2 2 12 10" xfId="56168"/>
    <cellStyle name="强调文字颜色 2 2 2 12 2" xfId="16010"/>
    <cellStyle name="强调文字颜色 2 2 2 12 3" xfId="21227"/>
    <cellStyle name="强调文字颜色 2 2 2 12 4" xfId="26425"/>
    <cellStyle name="强调文字颜色 2 2 2 12 5" xfId="31549"/>
    <cellStyle name="强调文字颜色 2 2 2 12 6" xfId="36654"/>
    <cellStyle name="强调文字颜色 2 2 2 12 7" xfId="41672"/>
    <cellStyle name="强调文字颜色 2 2 2 12 8" xfId="46603"/>
    <cellStyle name="强调文字颜色 2 2 2 12 9" xfId="51442"/>
    <cellStyle name="强调文字颜色 2 2 2 13" xfId="8576"/>
    <cellStyle name="强调文字颜色 2 2 2 13 10" xfId="56169"/>
    <cellStyle name="强调文字颜色 2 2 2 13 2" xfId="16011"/>
    <cellStyle name="强调文字颜色 2 2 2 13 3" xfId="21228"/>
    <cellStyle name="强调文字颜色 2 2 2 13 4" xfId="26426"/>
    <cellStyle name="强调文字颜色 2 2 2 13 5" xfId="31550"/>
    <cellStyle name="强调文字颜色 2 2 2 13 6" xfId="36655"/>
    <cellStyle name="强调文字颜色 2 2 2 13 7" xfId="41673"/>
    <cellStyle name="强调文字颜色 2 2 2 13 8" xfId="46604"/>
    <cellStyle name="强调文字颜色 2 2 2 13 9" xfId="51443"/>
    <cellStyle name="强调文字颜色 2 2 2 14" xfId="16007"/>
    <cellStyle name="强调文字颜色 2 2 2 15" xfId="21224"/>
    <cellStyle name="强调文字颜色 2 2 2 16" xfId="26422"/>
    <cellStyle name="强调文字颜色 2 2 2 17" xfId="31546"/>
    <cellStyle name="强调文字颜色 2 2 2 18" xfId="36651"/>
    <cellStyle name="强调文字颜色 2 2 2 19" xfId="41669"/>
    <cellStyle name="强调文字颜色 2 2 2 2" xfId="110"/>
    <cellStyle name="强调文字颜色 2 2 2 2 10" xfId="8726"/>
    <cellStyle name="强调文字颜色 2 2 2 2 10 10" xfId="56170"/>
    <cellStyle name="强调文字颜色 2 2 2 2 10 2" xfId="16012"/>
    <cellStyle name="强调文字颜色 2 2 2 2 10 3" xfId="21229"/>
    <cellStyle name="强调文字颜色 2 2 2 2 10 4" xfId="26427"/>
    <cellStyle name="强调文字颜色 2 2 2 2 10 5" xfId="31551"/>
    <cellStyle name="强调文字颜色 2 2 2 2 10 6" xfId="36656"/>
    <cellStyle name="强调文字颜色 2 2 2 2 10 7" xfId="41674"/>
    <cellStyle name="强调文字颜色 2 2 2 2 10 8" xfId="46605"/>
    <cellStyle name="强调文字颜色 2 2 2 2 10 9" xfId="51444"/>
    <cellStyle name="强调文字颜色 2 2 2 2 11" xfId="9284"/>
    <cellStyle name="强调文字颜色 2 2 2 2 12" xfId="9826"/>
    <cellStyle name="强调文字颜色 2 2 2 2 13" xfId="12289"/>
    <cellStyle name="强调文字颜色 2 2 2 2 14" xfId="23075"/>
    <cellStyle name="强调文字颜色 2 2 2 2 15" xfId="22743"/>
    <cellStyle name="强调文字颜色 2 2 2 2 16" xfId="33313"/>
    <cellStyle name="强调文字颜色 2 2 2 2 17" xfId="33038"/>
    <cellStyle name="强调文字颜色 2 2 2 2 18" xfId="38108"/>
    <cellStyle name="强调文字颜色 2 2 2 2 19" xfId="22927"/>
    <cellStyle name="强调文字颜色 2 2 2 2 2" xfId="1401"/>
    <cellStyle name="强调文字颜色 2 2 2 2 2 10" xfId="55538"/>
    <cellStyle name="强调文字颜色 2 2 2 2 2 2" xfId="15380"/>
    <cellStyle name="强调文字颜色 2 2 2 2 2 3" xfId="20597"/>
    <cellStyle name="强调文字颜色 2 2 2 2 2 4" xfId="25795"/>
    <cellStyle name="强调文字颜色 2 2 2 2 2 5" xfId="30919"/>
    <cellStyle name="强调文字颜色 2 2 2 2 2 6" xfId="36024"/>
    <cellStyle name="强调文字颜色 2 2 2 2 2 7" xfId="41042"/>
    <cellStyle name="强调文字颜色 2 2 2 2 2 8" xfId="45973"/>
    <cellStyle name="强调文字颜色 2 2 2 2 2 9" xfId="50812"/>
    <cellStyle name="强调文字颜色 2 2 2 2 3" xfId="3005"/>
    <cellStyle name="强调文字颜色 2 2 2 2 3 10" xfId="55540"/>
    <cellStyle name="强调文字颜色 2 2 2 2 3 2" xfId="15382"/>
    <cellStyle name="强调文字颜色 2 2 2 2 3 3" xfId="20599"/>
    <cellStyle name="强调文字颜色 2 2 2 2 3 4" xfId="25797"/>
    <cellStyle name="强调文字颜色 2 2 2 2 3 5" xfId="30921"/>
    <cellStyle name="强调文字颜色 2 2 2 2 3 6" xfId="36026"/>
    <cellStyle name="强调文字颜色 2 2 2 2 3 7" xfId="41044"/>
    <cellStyle name="强调文字颜色 2 2 2 2 3 8" xfId="45975"/>
    <cellStyle name="强调文字颜色 2 2 2 2 3 9" xfId="50814"/>
    <cellStyle name="强调文字颜色 2 2 2 2 4" xfId="3839"/>
    <cellStyle name="强调文字颜色 2 2 2 2 4 10" xfId="56171"/>
    <cellStyle name="强调文字颜色 2 2 2 2 4 2" xfId="16013"/>
    <cellStyle name="强调文字颜色 2 2 2 2 4 3" xfId="21230"/>
    <cellStyle name="强调文字颜色 2 2 2 2 4 4" xfId="26428"/>
    <cellStyle name="强调文字颜色 2 2 2 2 4 5" xfId="31552"/>
    <cellStyle name="强调文字颜色 2 2 2 2 4 6" xfId="36657"/>
    <cellStyle name="强调文字颜色 2 2 2 2 4 7" xfId="41675"/>
    <cellStyle name="强调文字颜色 2 2 2 2 4 8" xfId="46606"/>
    <cellStyle name="强调文字颜色 2 2 2 2 4 9" xfId="51445"/>
    <cellStyle name="强调文字颜色 2 2 2 2 5" xfId="4441"/>
    <cellStyle name="强调文字颜色 2 2 2 2 5 10" xfId="56172"/>
    <cellStyle name="强调文字颜色 2 2 2 2 5 2" xfId="16014"/>
    <cellStyle name="强调文字颜色 2 2 2 2 5 3" xfId="21231"/>
    <cellStyle name="强调文字颜色 2 2 2 2 5 4" xfId="26429"/>
    <cellStyle name="强调文字颜色 2 2 2 2 5 5" xfId="31553"/>
    <cellStyle name="强调文字颜色 2 2 2 2 5 6" xfId="36658"/>
    <cellStyle name="强调文字颜色 2 2 2 2 5 7" xfId="41676"/>
    <cellStyle name="强调文字颜色 2 2 2 2 5 8" xfId="46607"/>
    <cellStyle name="强调文字颜色 2 2 2 2 5 9" xfId="51446"/>
    <cellStyle name="强调文字颜色 2 2 2 2 6" xfId="6366"/>
    <cellStyle name="强调文字颜色 2 2 2 2 6 10" xfId="56173"/>
    <cellStyle name="强调文字颜色 2 2 2 2 6 2" xfId="16015"/>
    <cellStyle name="强调文字颜色 2 2 2 2 6 3" xfId="21232"/>
    <cellStyle name="强调文字颜色 2 2 2 2 6 4" xfId="26430"/>
    <cellStyle name="强调文字颜色 2 2 2 2 6 5" xfId="31554"/>
    <cellStyle name="强调文字颜色 2 2 2 2 6 6" xfId="36659"/>
    <cellStyle name="强调文字颜色 2 2 2 2 6 7" xfId="41677"/>
    <cellStyle name="强调文字颜色 2 2 2 2 6 8" xfId="46608"/>
    <cellStyle name="强调文字颜色 2 2 2 2 6 9" xfId="51447"/>
    <cellStyle name="强调文字颜色 2 2 2 2 7" xfId="7043"/>
    <cellStyle name="强调文字颜色 2 2 2 2 7 10" xfId="56174"/>
    <cellStyle name="强调文字颜色 2 2 2 2 7 2" xfId="16016"/>
    <cellStyle name="强调文字颜色 2 2 2 2 7 3" xfId="21233"/>
    <cellStyle name="强调文字颜色 2 2 2 2 7 4" xfId="26431"/>
    <cellStyle name="强调文字颜色 2 2 2 2 7 5" xfId="31555"/>
    <cellStyle name="强调文字颜色 2 2 2 2 7 6" xfId="36660"/>
    <cellStyle name="强调文字颜色 2 2 2 2 7 7" xfId="41678"/>
    <cellStyle name="强调文字颜色 2 2 2 2 7 8" xfId="46609"/>
    <cellStyle name="强调文字颜色 2 2 2 2 7 9" xfId="51448"/>
    <cellStyle name="强调文字颜色 2 2 2 2 8" xfId="7694"/>
    <cellStyle name="强调文字颜色 2 2 2 2 8 10" xfId="56175"/>
    <cellStyle name="强调文字颜色 2 2 2 2 8 2" xfId="16017"/>
    <cellStyle name="强调文字颜色 2 2 2 2 8 3" xfId="21234"/>
    <cellStyle name="强调文字颜色 2 2 2 2 8 4" xfId="26432"/>
    <cellStyle name="强调文字颜色 2 2 2 2 8 5" xfId="31556"/>
    <cellStyle name="强调文字颜色 2 2 2 2 8 6" xfId="36661"/>
    <cellStyle name="强调文字颜色 2 2 2 2 8 7" xfId="41679"/>
    <cellStyle name="强调文字颜色 2 2 2 2 8 8" xfId="46610"/>
    <cellStyle name="强调文字颜色 2 2 2 2 8 9" xfId="51449"/>
    <cellStyle name="强调文字颜色 2 2 2 2 9" xfId="8269"/>
    <cellStyle name="强调文字颜色 2 2 2 2 9 10" xfId="56176"/>
    <cellStyle name="强调文字颜色 2 2 2 2 9 2" xfId="16018"/>
    <cellStyle name="强调文字颜色 2 2 2 2 9 3" xfId="21235"/>
    <cellStyle name="强调文字颜色 2 2 2 2 9 4" xfId="26433"/>
    <cellStyle name="强调文字颜色 2 2 2 2 9 5" xfId="31557"/>
    <cellStyle name="强调文字颜色 2 2 2 2 9 6" xfId="36662"/>
    <cellStyle name="强调文字颜色 2 2 2 2 9 7" xfId="41680"/>
    <cellStyle name="强调文字颜色 2 2 2 2 9 8" xfId="46611"/>
    <cellStyle name="强调文字颜色 2 2 2 2 9 9" xfId="51450"/>
    <cellStyle name="强调文字颜色 2 2 2 20" xfId="46600"/>
    <cellStyle name="强调文字颜色 2 2 2 21" xfId="51439"/>
    <cellStyle name="强调文字颜色 2 2 2 22" xfId="56165"/>
    <cellStyle name="强调文字颜色 2 2 2 3" xfId="1568"/>
    <cellStyle name="强调文字颜色 2 2 2 3 10" xfId="54506"/>
    <cellStyle name="强调文字颜色 2 2 2 3 2" xfId="14344"/>
    <cellStyle name="强调文字颜色 2 2 2 3 3" xfId="19562"/>
    <cellStyle name="强调文字颜色 2 2 2 3 4" xfId="24758"/>
    <cellStyle name="强调文字颜色 2 2 2 3 5" xfId="29883"/>
    <cellStyle name="强调文字颜色 2 2 2 3 6" xfId="34990"/>
    <cellStyle name="强调文字颜色 2 2 2 3 7" xfId="40008"/>
    <cellStyle name="强调文字颜色 2 2 2 3 8" xfId="44940"/>
    <cellStyle name="强调文字颜色 2 2 2 3 9" xfId="49779"/>
    <cellStyle name="强调文字颜色 2 2 2 4" xfId="1577"/>
    <cellStyle name="强调文字颜色 2 2 2 4 10" xfId="56177"/>
    <cellStyle name="强调文字颜色 2 2 2 4 2" xfId="16019"/>
    <cellStyle name="强调文字颜色 2 2 2 4 3" xfId="21236"/>
    <cellStyle name="强调文字颜色 2 2 2 4 4" xfId="26434"/>
    <cellStyle name="强调文字颜色 2 2 2 4 5" xfId="31558"/>
    <cellStyle name="强调文字颜色 2 2 2 4 6" xfId="36663"/>
    <cellStyle name="强调文字颜色 2 2 2 4 7" xfId="41681"/>
    <cellStyle name="强调文字颜色 2 2 2 4 8" xfId="46612"/>
    <cellStyle name="强调文字颜色 2 2 2 4 9" xfId="51451"/>
    <cellStyle name="强调文字颜色 2 2 2 5" xfId="1578"/>
    <cellStyle name="强调文字颜色 2 2 2 5 10" xfId="56178"/>
    <cellStyle name="强调文字颜色 2 2 2 5 2" xfId="16020"/>
    <cellStyle name="强调文字颜色 2 2 2 5 3" xfId="21237"/>
    <cellStyle name="强调文字颜色 2 2 2 5 4" xfId="26435"/>
    <cellStyle name="强调文字颜色 2 2 2 5 5" xfId="31559"/>
    <cellStyle name="强调文字颜色 2 2 2 5 6" xfId="36664"/>
    <cellStyle name="强调文字颜色 2 2 2 5 7" xfId="41682"/>
    <cellStyle name="强调文字颜色 2 2 2 5 8" xfId="46613"/>
    <cellStyle name="强调文字颜色 2 2 2 5 9" xfId="51452"/>
    <cellStyle name="强调文字颜色 2 2 2 6" xfId="3084"/>
    <cellStyle name="强调文字颜色 2 2 2 6 10" xfId="56179"/>
    <cellStyle name="强调文字颜色 2 2 2 6 2" xfId="16021"/>
    <cellStyle name="强调文字颜色 2 2 2 6 3" xfId="21238"/>
    <cellStyle name="强调文字颜色 2 2 2 6 4" xfId="26436"/>
    <cellStyle name="强调文字颜色 2 2 2 6 5" xfId="31560"/>
    <cellStyle name="强调文字颜色 2 2 2 6 6" xfId="36665"/>
    <cellStyle name="强调文字颜色 2 2 2 6 7" xfId="41683"/>
    <cellStyle name="强调文字颜色 2 2 2 6 8" xfId="46614"/>
    <cellStyle name="强调文字颜色 2 2 2 6 9" xfId="51453"/>
    <cellStyle name="强调文字颜色 2 2 2 7" xfId="3476"/>
    <cellStyle name="强调文字颜色 2 2 2 7 10" xfId="56180"/>
    <cellStyle name="强调文字颜色 2 2 2 7 2" xfId="16022"/>
    <cellStyle name="强调文字颜色 2 2 2 7 3" xfId="21239"/>
    <cellStyle name="强调文字颜色 2 2 2 7 4" xfId="26437"/>
    <cellStyle name="强调文字颜色 2 2 2 7 5" xfId="31561"/>
    <cellStyle name="强调文字颜色 2 2 2 7 6" xfId="36666"/>
    <cellStyle name="强调文字颜色 2 2 2 7 7" xfId="41684"/>
    <cellStyle name="强调文字颜色 2 2 2 7 8" xfId="46615"/>
    <cellStyle name="强调文字颜色 2 2 2 7 9" xfId="51454"/>
    <cellStyle name="强调文字颜色 2 2 2 8" xfId="4691"/>
    <cellStyle name="强调文字颜色 2 2 2 8 10" xfId="56181"/>
    <cellStyle name="强调文字颜色 2 2 2 8 2" xfId="16023"/>
    <cellStyle name="强调文字颜色 2 2 2 8 3" xfId="21240"/>
    <cellStyle name="强调文字颜色 2 2 2 8 4" xfId="26438"/>
    <cellStyle name="强调文字颜色 2 2 2 8 5" xfId="31562"/>
    <cellStyle name="强调文字颜色 2 2 2 8 6" xfId="36667"/>
    <cellStyle name="强调文字颜色 2 2 2 8 7" xfId="41685"/>
    <cellStyle name="强调文字颜色 2 2 2 8 8" xfId="46616"/>
    <cellStyle name="强调文字颜色 2 2 2 8 9" xfId="51455"/>
    <cellStyle name="强调文字颜色 2 2 2 9" xfId="6126"/>
    <cellStyle name="强调文字颜色 2 2 2 9 10" xfId="56182"/>
    <cellStyle name="强调文字颜色 2 2 2 9 2" xfId="16024"/>
    <cellStyle name="强调文字颜色 2 2 2 9 3" xfId="21241"/>
    <cellStyle name="强调文字颜色 2 2 2 9 4" xfId="26439"/>
    <cellStyle name="强调文字颜色 2 2 2 9 5" xfId="31563"/>
    <cellStyle name="强调文字颜色 2 2 2 9 6" xfId="36668"/>
    <cellStyle name="强调文字颜色 2 2 2 9 7" xfId="41686"/>
    <cellStyle name="强调文字颜色 2 2 2 9 8" xfId="46617"/>
    <cellStyle name="强调文字颜色 2 2 2 9 9" xfId="51456"/>
    <cellStyle name="强调文字颜色 2 2 20" xfId="41663"/>
    <cellStyle name="强调文字颜色 2 2 21" xfId="46594"/>
    <cellStyle name="强调文字颜色 2 2 22" xfId="51433"/>
    <cellStyle name="强调文字颜色 2 2 23" xfId="56159"/>
    <cellStyle name="强调文字颜色 2 2 3" xfId="1179"/>
    <cellStyle name="强调文字颜色 2 2 3 10" xfId="8993"/>
    <cellStyle name="强调文字颜色 2 2 3 10 10" xfId="56184"/>
    <cellStyle name="强调文字颜色 2 2 3 10 2" xfId="16026"/>
    <cellStyle name="强调文字颜色 2 2 3 10 3" xfId="21243"/>
    <cellStyle name="强调文字颜色 2 2 3 10 4" xfId="26441"/>
    <cellStyle name="强调文字颜色 2 2 3 10 5" xfId="31565"/>
    <cellStyle name="强调文字颜色 2 2 3 10 6" xfId="36670"/>
    <cellStyle name="强调文字颜色 2 2 3 10 7" xfId="41688"/>
    <cellStyle name="强调文字颜色 2 2 3 10 8" xfId="46619"/>
    <cellStyle name="强调文字颜色 2 2 3 10 9" xfId="51458"/>
    <cellStyle name="强调文字颜色 2 2 3 11" xfId="16025"/>
    <cellStyle name="强调文字颜色 2 2 3 12" xfId="21242"/>
    <cellStyle name="强调文字颜色 2 2 3 13" xfId="26440"/>
    <cellStyle name="强调文字颜色 2 2 3 14" xfId="31564"/>
    <cellStyle name="强调文字颜色 2 2 3 15" xfId="36669"/>
    <cellStyle name="强调文字颜色 2 2 3 16" xfId="41687"/>
    <cellStyle name="强调文字颜色 2 2 3 17" xfId="46618"/>
    <cellStyle name="强调文字颜色 2 2 3 18" xfId="51457"/>
    <cellStyle name="强调文字颜色 2 2 3 19" xfId="56183"/>
    <cellStyle name="强调文字颜色 2 2 3 2" xfId="2806"/>
    <cellStyle name="强调文字颜色 2 2 3 2 10" xfId="48111"/>
    <cellStyle name="强调文字颜色 2 2 3 2 2" xfId="9328"/>
    <cellStyle name="强调文字颜色 2 2 3 2 3" xfId="12605"/>
    <cellStyle name="强调文字颜色 2 2 3 2 4" xfId="17832"/>
    <cellStyle name="强调文字颜色 2 2 3 2 5" xfId="23037"/>
    <cellStyle name="强调文字颜色 2 2 3 2 6" xfId="28167"/>
    <cellStyle name="强调文字颜色 2 2 3 2 7" xfId="33282"/>
    <cellStyle name="强调文字颜色 2 2 3 2 8" xfId="38311"/>
    <cellStyle name="强调文字颜色 2 2 3 2 9" xfId="43262"/>
    <cellStyle name="强调文字颜色 2 2 3 3" xfId="3864"/>
    <cellStyle name="强调文字颜色 2 2 3 3 10" xfId="53641"/>
    <cellStyle name="强调文字颜色 2 2 3 3 2" xfId="13470"/>
    <cellStyle name="强调文字颜色 2 2 3 3 3" xfId="18688"/>
    <cellStyle name="强调文字颜色 2 2 3 3 4" xfId="23887"/>
    <cellStyle name="强调文字颜色 2 2 3 3 5" xfId="29009"/>
    <cellStyle name="强调文字颜色 2 2 3 3 6" xfId="34120"/>
    <cellStyle name="强调文字颜色 2 2 3 3 7" xfId="39136"/>
    <cellStyle name="强调文字颜色 2 2 3 3 8" xfId="44073"/>
    <cellStyle name="强调文字颜色 2 2 3 3 9" xfId="48912"/>
    <cellStyle name="强调文字颜色 2 2 3 4" xfId="4233"/>
    <cellStyle name="强调文字颜色 2 2 3 4 10" xfId="53643"/>
    <cellStyle name="强调文字颜色 2 2 3 4 2" xfId="13472"/>
    <cellStyle name="强调文字颜色 2 2 3 4 3" xfId="18690"/>
    <cellStyle name="强调文字颜色 2 2 3 4 4" xfId="23889"/>
    <cellStyle name="强调文字颜色 2 2 3 4 5" xfId="29011"/>
    <cellStyle name="强调文字颜色 2 2 3 4 6" xfId="34122"/>
    <cellStyle name="强调文字颜色 2 2 3 4 7" xfId="39138"/>
    <cellStyle name="强调文字颜色 2 2 3 4 8" xfId="44075"/>
    <cellStyle name="强调文字颜色 2 2 3 4 9" xfId="48914"/>
    <cellStyle name="强调文字颜色 2 2 3 5" xfId="6352"/>
    <cellStyle name="强调文字颜色 2 2 3 5 10" xfId="53645"/>
    <cellStyle name="强调文字颜色 2 2 3 5 2" xfId="13474"/>
    <cellStyle name="强调文字颜色 2 2 3 5 3" xfId="18692"/>
    <cellStyle name="强调文字颜色 2 2 3 5 4" xfId="23891"/>
    <cellStyle name="强调文字颜色 2 2 3 5 5" xfId="29013"/>
    <cellStyle name="强调文字颜色 2 2 3 5 6" xfId="34124"/>
    <cellStyle name="强调文字颜色 2 2 3 5 7" xfId="39140"/>
    <cellStyle name="强调文字颜色 2 2 3 5 8" xfId="44077"/>
    <cellStyle name="强调文字颜色 2 2 3 5 9" xfId="48916"/>
    <cellStyle name="强调文字颜色 2 2 3 6" xfId="7031"/>
    <cellStyle name="强调文字颜色 2 2 3 6 10" xfId="56185"/>
    <cellStyle name="强调文字颜色 2 2 3 6 2" xfId="16027"/>
    <cellStyle name="强调文字颜色 2 2 3 6 3" xfId="21244"/>
    <cellStyle name="强调文字颜色 2 2 3 6 4" xfId="26442"/>
    <cellStyle name="强调文字颜色 2 2 3 6 5" xfId="31566"/>
    <cellStyle name="强调文字颜色 2 2 3 6 6" xfId="36671"/>
    <cellStyle name="强调文字颜色 2 2 3 6 7" xfId="41689"/>
    <cellStyle name="强调文字颜色 2 2 3 6 8" xfId="46620"/>
    <cellStyle name="强调文字颜色 2 2 3 6 9" xfId="51459"/>
    <cellStyle name="强调文字颜色 2 2 3 7" xfId="7682"/>
    <cellStyle name="强调文字颜色 2 2 3 7 10" xfId="56186"/>
    <cellStyle name="强调文字颜色 2 2 3 7 2" xfId="16028"/>
    <cellStyle name="强调文字颜色 2 2 3 7 3" xfId="21245"/>
    <cellStyle name="强调文字颜色 2 2 3 7 4" xfId="26443"/>
    <cellStyle name="强调文字颜色 2 2 3 7 5" xfId="31567"/>
    <cellStyle name="强调文字颜色 2 2 3 7 6" xfId="36672"/>
    <cellStyle name="强调文字颜色 2 2 3 7 7" xfId="41690"/>
    <cellStyle name="强调文字颜色 2 2 3 7 8" xfId="46621"/>
    <cellStyle name="强调文字颜色 2 2 3 7 9" xfId="51460"/>
    <cellStyle name="强调文字颜色 2 2 3 8" xfId="8257"/>
    <cellStyle name="强调文字颜色 2 2 3 8 10" xfId="56187"/>
    <cellStyle name="强调文字颜色 2 2 3 8 2" xfId="16029"/>
    <cellStyle name="强调文字颜色 2 2 3 8 3" xfId="21246"/>
    <cellStyle name="强调文字颜色 2 2 3 8 4" xfId="26444"/>
    <cellStyle name="强调文字颜色 2 2 3 8 5" xfId="31568"/>
    <cellStyle name="强调文字颜色 2 2 3 8 6" xfId="36673"/>
    <cellStyle name="强调文字颜色 2 2 3 8 7" xfId="41691"/>
    <cellStyle name="强调文字颜色 2 2 3 8 8" xfId="46622"/>
    <cellStyle name="强调文字颜色 2 2 3 8 9" xfId="51461"/>
    <cellStyle name="强调文字颜色 2 2 3 9" xfId="8718"/>
    <cellStyle name="强调文字颜色 2 2 3 9 10" xfId="56188"/>
    <cellStyle name="强调文字颜色 2 2 3 9 2" xfId="16030"/>
    <cellStyle name="强调文字颜色 2 2 3 9 3" xfId="21247"/>
    <cellStyle name="强调文字颜色 2 2 3 9 4" xfId="26445"/>
    <cellStyle name="强调文字颜色 2 2 3 9 5" xfId="31569"/>
    <cellStyle name="强调文字颜色 2 2 3 9 6" xfId="36674"/>
    <cellStyle name="强调文字颜色 2 2 3 9 7" xfId="41692"/>
    <cellStyle name="强调文字颜色 2 2 3 9 8" xfId="46623"/>
    <cellStyle name="强调文字颜色 2 2 3 9 9" xfId="51462"/>
    <cellStyle name="强调文字颜色 2 2 4" xfId="2218"/>
    <cellStyle name="强调文字颜色 2 2 4 10" xfId="56189"/>
    <cellStyle name="强调文字颜色 2 2 4 2" xfId="16031"/>
    <cellStyle name="强调文字颜色 2 2 4 3" xfId="21248"/>
    <cellStyle name="强调文字颜色 2 2 4 4" xfId="26446"/>
    <cellStyle name="强调文字颜色 2 2 4 5" xfId="31570"/>
    <cellStyle name="强调文字颜色 2 2 4 6" xfId="36675"/>
    <cellStyle name="强调文字颜色 2 2 4 7" xfId="41693"/>
    <cellStyle name="强调文字颜色 2 2 4 8" xfId="46624"/>
    <cellStyle name="强调文字颜色 2 2 4 9" xfId="51463"/>
    <cellStyle name="强调文字颜色 2 2 5" xfId="2807"/>
    <cellStyle name="强调文字颜色 2 2 5 10" xfId="56190"/>
    <cellStyle name="强调文字颜色 2 2 5 2" xfId="16032"/>
    <cellStyle name="强调文字颜色 2 2 5 3" xfId="21249"/>
    <cellStyle name="强调文字颜色 2 2 5 4" xfId="26447"/>
    <cellStyle name="强调文字颜色 2 2 5 5" xfId="31571"/>
    <cellStyle name="强调文字颜色 2 2 5 6" xfId="36676"/>
    <cellStyle name="强调文字颜色 2 2 5 7" xfId="41694"/>
    <cellStyle name="强调文字颜色 2 2 5 8" xfId="46625"/>
    <cellStyle name="强调文字颜色 2 2 5 9" xfId="51464"/>
    <cellStyle name="强调文字颜色 2 2 6" xfId="2808"/>
    <cellStyle name="强调文字颜色 2 2 6 10" xfId="56191"/>
    <cellStyle name="强调文字颜色 2 2 6 2" xfId="16033"/>
    <cellStyle name="强调文字颜色 2 2 6 3" xfId="21250"/>
    <cellStyle name="强调文字颜色 2 2 6 4" xfId="26448"/>
    <cellStyle name="强调文字颜色 2 2 6 5" xfId="31572"/>
    <cellStyle name="强调文字颜色 2 2 6 6" xfId="36677"/>
    <cellStyle name="强调文字颜色 2 2 6 7" xfId="41695"/>
    <cellStyle name="强调文字颜色 2 2 6 8" xfId="46626"/>
    <cellStyle name="强调文字颜色 2 2 6 9" xfId="51465"/>
    <cellStyle name="强调文字颜色 2 2 7" xfId="3863"/>
    <cellStyle name="强调文字颜色 2 2 7 10" xfId="56192"/>
    <cellStyle name="强调文字颜色 2 2 7 2" xfId="16034"/>
    <cellStyle name="强调文字颜色 2 2 7 3" xfId="21251"/>
    <cellStyle name="强调文字颜色 2 2 7 4" xfId="26449"/>
    <cellStyle name="强调文字颜色 2 2 7 5" xfId="31573"/>
    <cellStyle name="强调文字颜色 2 2 7 6" xfId="36678"/>
    <cellStyle name="强调文字颜色 2 2 7 7" xfId="41696"/>
    <cellStyle name="强调文字颜色 2 2 7 8" xfId="46627"/>
    <cellStyle name="强调文字颜色 2 2 7 9" xfId="51466"/>
    <cellStyle name="强调文字颜色 2 2 8" xfId="4232"/>
    <cellStyle name="强调文字颜色 2 2 8 10" xfId="56193"/>
    <cellStyle name="强调文字颜色 2 2 8 2" xfId="16035"/>
    <cellStyle name="强调文字颜色 2 2 8 3" xfId="21252"/>
    <cellStyle name="强调文字颜色 2 2 8 4" xfId="26450"/>
    <cellStyle name="强调文字颜色 2 2 8 5" xfId="31574"/>
    <cellStyle name="强调文字颜色 2 2 8 6" xfId="36679"/>
    <cellStyle name="强调文字颜色 2 2 8 7" xfId="41697"/>
    <cellStyle name="强调文字颜色 2 2 8 8" xfId="46628"/>
    <cellStyle name="强调文字颜色 2 2 8 9" xfId="51467"/>
    <cellStyle name="强调文字颜色 2 2 9" xfId="5607"/>
    <cellStyle name="强调文字颜色 2 2 9 10" xfId="56194"/>
    <cellStyle name="强调文字颜色 2 2 9 2" xfId="16036"/>
    <cellStyle name="强调文字颜色 2 2 9 3" xfId="21253"/>
    <cellStyle name="强调文字颜色 2 2 9 4" xfId="26451"/>
    <cellStyle name="强调文字颜色 2 2 9 5" xfId="31575"/>
    <cellStyle name="强调文字颜色 2 2 9 6" xfId="36680"/>
    <cellStyle name="强调文字颜色 2 2 9 7" xfId="41698"/>
    <cellStyle name="强调文字颜色 2 2 9 8" xfId="46629"/>
    <cellStyle name="强调文字颜色 2 2 9 9" xfId="51468"/>
    <cellStyle name="强调文字颜色 2 3" xfId="1180"/>
    <cellStyle name="强调文字颜色 2 3 10" xfId="7685"/>
    <cellStyle name="强调文字颜色 2 3 10 10" xfId="56196"/>
    <cellStyle name="强调文字颜色 2 3 10 2" xfId="16038"/>
    <cellStyle name="强调文字颜色 2 3 10 3" xfId="21255"/>
    <cellStyle name="强调文字颜色 2 3 10 4" xfId="26453"/>
    <cellStyle name="强调文字颜色 2 3 10 5" xfId="31577"/>
    <cellStyle name="强调文字颜色 2 3 10 6" xfId="36682"/>
    <cellStyle name="强调文字颜色 2 3 10 7" xfId="41700"/>
    <cellStyle name="强调文字颜色 2 3 10 8" xfId="46631"/>
    <cellStyle name="强调文字颜色 2 3 10 9" xfId="51470"/>
    <cellStyle name="强调文字颜色 2 3 11" xfId="8260"/>
    <cellStyle name="强调文字颜色 2 3 11 10" xfId="56197"/>
    <cellStyle name="强调文字颜色 2 3 11 2" xfId="16039"/>
    <cellStyle name="强调文字颜色 2 3 11 3" xfId="21256"/>
    <cellStyle name="强调文字颜色 2 3 11 4" xfId="26454"/>
    <cellStyle name="强调文字颜色 2 3 11 5" xfId="31578"/>
    <cellStyle name="强调文字颜色 2 3 11 6" xfId="36683"/>
    <cellStyle name="强调文字颜色 2 3 11 7" xfId="41701"/>
    <cellStyle name="强调文字颜色 2 3 11 8" xfId="46632"/>
    <cellStyle name="强调文字颜色 2 3 11 9" xfId="51471"/>
    <cellStyle name="强调文字颜色 2 3 12" xfId="8720"/>
    <cellStyle name="强调文字颜色 2 3 12 10" xfId="56198"/>
    <cellStyle name="强调文字颜色 2 3 12 2" xfId="16040"/>
    <cellStyle name="强调文字颜色 2 3 12 3" xfId="21257"/>
    <cellStyle name="强调文字颜色 2 3 12 4" xfId="26455"/>
    <cellStyle name="强调文字颜色 2 3 12 5" xfId="31579"/>
    <cellStyle name="强调文字颜色 2 3 12 6" xfId="36684"/>
    <cellStyle name="强调文字颜色 2 3 12 7" xfId="41702"/>
    <cellStyle name="强调文字颜色 2 3 12 8" xfId="46633"/>
    <cellStyle name="强调文字颜色 2 3 12 9" xfId="51472"/>
    <cellStyle name="强调文字颜色 2 3 13" xfId="8994"/>
    <cellStyle name="强调文字颜色 2 3 13 10" xfId="56199"/>
    <cellStyle name="强调文字颜色 2 3 13 2" xfId="16041"/>
    <cellStyle name="强调文字颜色 2 3 13 3" xfId="21258"/>
    <cellStyle name="强调文字颜色 2 3 13 4" xfId="26456"/>
    <cellStyle name="强调文字颜色 2 3 13 5" xfId="31580"/>
    <cellStyle name="强调文字颜色 2 3 13 6" xfId="36685"/>
    <cellStyle name="强调文字颜色 2 3 13 7" xfId="41703"/>
    <cellStyle name="强调文字颜色 2 3 13 8" xfId="46634"/>
    <cellStyle name="强调文字颜色 2 3 13 9" xfId="51473"/>
    <cellStyle name="强调文字颜色 2 3 14" xfId="16037"/>
    <cellStyle name="强调文字颜色 2 3 15" xfId="21254"/>
    <cellStyle name="强调文字颜色 2 3 16" xfId="26452"/>
    <cellStyle name="强调文字颜色 2 3 17" xfId="31576"/>
    <cellStyle name="强调文字颜色 2 3 18" xfId="36681"/>
    <cellStyle name="强调文字颜色 2 3 19" xfId="41699"/>
    <cellStyle name="强调文字颜色 2 3 2" xfId="3"/>
    <cellStyle name="强调文字颜色 2 3 2 10" xfId="8815"/>
    <cellStyle name="强调文字颜色 2 3 2 10 10" xfId="56201"/>
    <cellStyle name="强调文字颜色 2 3 2 10 2" xfId="16043"/>
    <cellStyle name="强调文字颜色 2 3 2 10 3" xfId="21260"/>
    <cellStyle name="强调文字颜色 2 3 2 10 4" xfId="26458"/>
    <cellStyle name="强调文字颜色 2 3 2 10 5" xfId="31582"/>
    <cellStyle name="强调文字颜色 2 3 2 10 6" xfId="36687"/>
    <cellStyle name="强调文字颜色 2 3 2 10 7" xfId="41705"/>
    <cellStyle name="强调文字颜色 2 3 2 10 8" xfId="46636"/>
    <cellStyle name="强调文字颜色 2 3 2 10 9" xfId="51475"/>
    <cellStyle name="强调文字颜色 2 3 2 11" xfId="16042"/>
    <cellStyle name="强调文字颜色 2 3 2 12" xfId="21259"/>
    <cellStyle name="强调文字颜色 2 3 2 13" xfId="26457"/>
    <cellStyle name="强调文字颜色 2 3 2 14" xfId="31581"/>
    <cellStyle name="强调文字颜色 2 3 2 15" xfId="36686"/>
    <cellStyle name="强调文字颜色 2 3 2 16" xfId="41704"/>
    <cellStyle name="强调文字颜色 2 3 2 17" xfId="46635"/>
    <cellStyle name="强调文字颜色 2 3 2 18" xfId="51474"/>
    <cellStyle name="强调文字颜色 2 3 2 19" xfId="56200"/>
    <cellStyle name="强调文字颜色 2 3 2 2" xfId="1324"/>
    <cellStyle name="强调文字颜色 2 3 2 2 10" xfId="56202"/>
    <cellStyle name="强调文字颜色 2 3 2 2 2" xfId="16044"/>
    <cellStyle name="强调文字颜色 2 3 2 2 3" xfId="21261"/>
    <cellStyle name="强调文字颜色 2 3 2 2 4" xfId="26459"/>
    <cellStyle name="强调文字颜色 2 3 2 2 5" xfId="31583"/>
    <cellStyle name="强调文字颜色 2 3 2 2 6" xfId="36688"/>
    <cellStyle name="强调文字颜色 2 3 2 2 7" xfId="41706"/>
    <cellStyle name="强调文字颜色 2 3 2 2 8" xfId="46637"/>
    <cellStyle name="强调文字颜色 2 3 2 2 9" xfId="51476"/>
    <cellStyle name="强调文字颜色 2 3 2 3" xfId="2931"/>
    <cellStyle name="强调文字颜色 2 3 2 3 10" xfId="56203"/>
    <cellStyle name="强调文字颜色 2 3 2 3 2" xfId="16045"/>
    <cellStyle name="强调文字颜色 2 3 2 3 3" xfId="21262"/>
    <cellStyle name="强调文字颜色 2 3 2 3 4" xfId="26460"/>
    <cellStyle name="强调文字颜色 2 3 2 3 5" xfId="31584"/>
    <cellStyle name="强调文字颜色 2 3 2 3 6" xfId="36689"/>
    <cellStyle name="强调文字颜色 2 3 2 3 7" xfId="41707"/>
    <cellStyle name="强调文字颜色 2 3 2 3 8" xfId="46638"/>
    <cellStyle name="强调文字颜色 2 3 2 3 9" xfId="51477"/>
    <cellStyle name="强调文字颜色 2 3 2 4" xfId="3937"/>
    <cellStyle name="强调文字颜色 2 3 2 4 10" xfId="56204"/>
    <cellStyle name="强调文字颜色 2 3 2 4 2" xfId="16046"/>
    <cellStyle name="强调文字颜色 2 3 2 4 3" xfId="21263"/>
    <cellStyle name="强调文字颜色 2 3 2 4 4" xfId="26461"/>
    <cellStyle name="强调文字颜色 2 3 2 4 5" xfId="31585"/>
    <cellStyle name="强调文字颜色 2 3 2 4 6" xfId="36690"/>
    <cellStyle name="强调文字颜色 2 3 2 4 7" xfId="41708"/>
    <cellStyle name="强调文字颜色 2 3 2 4 8" xfId="46639"/>
    <cellStyle name="强调文字颜色 2 3 2 4 9" xfId="51478"/>
    <cellStyle name="强调文字颜色 2 3 2 5" xfId="4330"/>
    <cellStyle name="强调文字颜色 2 3 2 5 10" xfId="56205"/>
    <cellStyle name="强调文字颜色 2 3 2 5 2" xfId="16047"/>
    <cellStyle name="强调文字颜色 2 3 2 5 3" xfId="21264"/>
    <cellStyle name="强调文字颜色 2 3 2 5 4" xfId="26462"/>
    <cellStyle name="强调文字颜色 2 3 2 5 5" xfId="31586"/>
    <cellStyle name="强调文字颜色 2 3 2 5 6" xfId="36691"/>
    <cellStyle name="强调文字颜色 2 3 2 5 7" xfId="41709"/>
    <cellStyle name="强调文字颜色 2 3 2 5 8" xfId="46640"/>
    <cellStyle name="强调文字颜色 2 3 2 5 9" xfId="51479"/>
    <cellStyle name="强调文字颜色 2 3 2 6" xfId="5449"/>
    <cellStyle name="强调文字颜色 2 3 2 6 10" xfId="56206"/>
    <cellStyle name="强调文字颜色 2 3 2 6 2" xfId="16048"/>
    <cellStyle name="强调文字颜色 2 3 2 6 3" xfId="21265"/>
    <cellStyle name="强调文字颜色 2 3 2 6 4" xfId="26463"/>
    <cellStyle name="强调文字颜色 2 3 2 6 5" xfId="31587"/>
    <cellStyle name="强调文字颜色 2 3 2 6 6" xfId="36692"/>
    <cellStyle name="强调文字颜色 2 3 2 6 7" xfId="41710"/>
    <cellStyle name="强调文字颜色 2 3 2 6 8" xfId="46641"/>
    <cellStyle name="强调文字颜色 2 3 2 6 9" xfId="51480"/>
    <cellStyle name="强调文字颜色 2 3 2 7" xfId="7165"/>
    <cellStyle name="强调文字颜色 2 3 2 7 10" xfId="56207"/>
    <cellStyle name="强调文字颜色 2 3 2 7 2" xfId="16049"/>
    <cellStyle name="强调文字颜色 2 3 2 7 3" xfId="21266"/>
    <cellStyle name="强调文字颜色 2 3 2 7 4" xfId="26464"/>
    <cellStyle name="强调文字颜色 2 3 2 7 5" xfId="31588"/>
    <cellStyle name="强调文字颜色 2 3 2 7 6" xfId="36693"/>
    <cellStyle name="强调文字颜色 2 3 2 7 7" xfId="41711"/>
    <cellStyle name="强调文字颜色 2 3 2 7 8" xfId="46642"/>
    <cellStyle name="强调文字颜色 2 3 2 7 9" xfId="51481"/>
    <cellStyle name="强调文字颜色 2 3 2 8" xfId="5600"/>
    <cellStyle name="强调文字颜色 2 3 2 8 10" xfId="56208"/>
    <cellStyle name="强调文字颜色 2 3 2 8 2" xfId="16050"/>
    <cellStyle name="强调文字颜色 2 3 2 8 3" xfId="21267"/>
    <cellStyle name="强调文字颜色 2 3 2 8 4" xfId="26465"/>
    <cellStyle name="强调文字颜色 2 3 2 8 5" xfId="31589"/>
    <cellStyle name="强调文字颜色 2 3 2 8 6" xfId="36694"/>
    <cellStyle name="强调文字颜色 2 3 2 8 7" xfId="41712"/>
    <cellStyle name="强调文字颜色 2 3 2 8 8" xfId="46643"/>
    <cellStyle name="强调文字颜色 2 3 2 8 9" xfId="51482"/>
    <cellStyle name="强调文字颜色 2 3 2 9" xfId="8372"/>
    <cellStyle name="强调文字颜色 2 3 2 9 10" xfId="56209"/>
    <cellStyle name="强调文字颜色 2 3 2 9 2" xfId="16051"/>
    <cellStyle name="强调文字颜色 2 3 2 9 3" xfId="21268"/>
    <cellStyle name="强调文字颜色 2 3 2 9 4" xfId="26466"/>
    <cellStyle name="强调文字颜色 2 3 2 9 5" xfId="31590"/>
    <cellStyle name="强调文字颜色 2 3 2 9 6" xfId="36695"/>
    <cellStyle name="强调文字颜色 2 3 2 9 7" xfId="41713"/>
    <cellStyle name="强调文字颜色 2 3 2 9 8" xfId="46644"/>
    <cellStyle name="强调文字颜色 2 3 2 9 9" xfId="51483"/>
    <cellStyle name="强调文字颜色 2 3 20" xfId="46630"/>
    <cellStyle name="强调文字颜色 2 3 21" xfId="51469"/>
    <cellStyle name="强调文字颜色 2 3 22" xfId="56195"/>
    <cellStyle name="强调文字颜色 2 3 3" xfId="2809"/>
    <cellStyle name="强调文字颜色 2 3 3 10" xfId="56210"/>
    <cellStyle name="强调文字颜色 2 3 3 2" xfId="16052"/>
    <cellStyle name="强调文字颜色 2 3 3 3" xfId="21269"/>
    <cellStyle name="强调文字颜色 2 3 3 4" xfId="26467"/>
    <cellStyle name="强调文字颜色 2 3 3 5" xfId="31591"/>
    <cellStyle name="强调文字颜色 2 3 3 6" xfId="36696"/>
    <cellStyle name="强调文字颜色 2 3 3 7" xfId="41714"/>
    <cellStyle name="强调文字颜色 2 3 3 8" xfId="46645"/>
    <cellStyle name="强调文字颜色 2 3 3 9" xfId="51484"/>
    <cellStyle name="强调文字颜色 2 3 4" xfId="2074"/>
    <cellStyle name="强调文字颜色 2 3 4 10" xfId="56211"/>
    <cellStyle name="强调文字颜色 2 3 4 2" xfId="16053"/>
    <cellStyle name="强调文字颜色 2 3 4 3" xfId="21270"/>
    <cellStyle name="强调文字颜色 2 3 4 4" xfId="26468"/>
    <cellStyle name="强调文字颜色 2 3 4 5" xfId="31592"/>
    <cellStyle name="强调文字颜色 2 3 4 6" xfId="36697"/>
    <cellStyle name="强调文字颜色 2 3 4 7" xfId="41715"/>
    <cellStyle name="强调文字颜色 2 3 4 8" xfId="46646"/>
    <cellStyle name="强调文字颜色 2 3 4 9" xfId="51485"/>
    <cellStyle name="强调文字颜色 2 3 5" xfId="2532"/>
    <cellStyle name="强调文字颜色 2 3 5 10" xfId="56212"/>
    <cellStyle name="强调文字颜色 2 3 5 2" xfId="16054"/>
    <cellStyle name="强调文字颜色 2 3 5 3" xfId="21271"/>
    <cellStyle name="强调文字颜色 2 3 5 4" xfId="26469"/>
    <cellStyle name="强调文字颜色 2 3 5 5" xfId="31593"/>
    <cellStyle name="强调文字颜色 2 3 5 6" xfId="36698"/>
    <cellStyle name="强调文字颜色 2 3 5 7" xfId="41716"/>
    <cellStyle name="强调文字颜色 2 3 5 8" xfId="46647"/>
    <cellStyle name="强调文字颜色 2 3 5 9" xfId="51486"/>
    <cellStyle name="强调文字颜色 2 3 6" xfId="3865"/>
    <cellStyle name="强调文字颜色 2 3 6 10" xfId="56213"/>
    <cellStyle name="强调文字颜色 2 3 6 2" xfId="16055"/>
    <cellStyle name="强调文字颜色 2 3 6 3" xfId="21272"/>
    <cellStyle name="强调文字颜色 2 3 6 4" xfId="26470"/>
    <cellStyle name="强调文字颜色 2 3 6 5" xfId="31594"/>
    <cellStyle name="强调文字颜色 2 3 6 6" xfId="36699"/>
    <cellStyle name="强调文字颜色 2 3 6 7" xfId="41717"/>
    <cellStyle name="强调文字颜色 2 3 6 8" xfId="46648"/>
    <cellStyle name="强调文字颜色 2 3 6 9" xfId="51487"/>
    <cellStyle name="强调文字颜色 2 3 7" xfId="4234"/>
    <cellStyle name="强调文字颜色 2 3 7 10" xfId="53046"/>
    <cellStyle name="强调文字颜色 2 3 7 2" xfId="12875"/>
    <cellStyle name="强调文字颜色 2 3 7 3" xfId="18093"/>
    <cellStyle name="强调文字颜色 2 3 7 4" xfId="23292"/>
    <cellStyle name="强调文字颜色 2 3 7 5" xfId="28414"/>
    <cellStyle name="强调文字颜色 2 3 7 6" xfId="33525"/>
    <cellStyle name="强调文字颜色 2 3 7 7" xfId="38541"/>
    <cellStyle name="强调文字颜色 2 3 7 8" xfId="43478"/>
    <cellStyle name="强调文字颜色 2 3 7 9" xfId="48317"/>
    <cellStyle name="强调文字颜色 2 3 8" xfId="6355"/>
    <cellStyle name="强调文字颜色 2 3 8 10" xfId="53048"/>
    <cellStyle name="强调文字颜色 2 3 8 2" xfId="12877"/>
    <cellStyle name="强调文字颜色 2 3 8 3" xfId="18095"/>
    <cellStyle name="强调文字颜色 2 3 8 4" xfId="23294"/>
    <cellStyle name="强调文字颜色 2 3 8 5" xfId="28416"/>
    <cellStyle name="强调文字颜色 2 3 8 6" xfId="33527"/>
    <cellStyle name="强调文字颜色 2 3 8 7" xfId="38543"/>
    <cellStyle name="强调文字颜色 2 3 8 8" xfId="43480"/>
    <cellStyle name="强调文字颜色 2 3 8 9" xfId="48319"/>
    <cellStyle name="强调文字颜色 2 3 9" xfId="7033"/>
    <cellStyle name="强调文字颜色 2 3 9 10" xfId="53050"/>
    <cellStyle name="强调文字颜色 2 3 9 2" xfId="12879"/>
    <cellStyle name="强调文字颜色 2 3 9 3" xfId="18097"/>
    <cellStyle name="强调文字颜色 2 3 9 4" xfId="23296"/>
    <cellStyle name="强调文字颜色 2 3 9 5" xfId="28418"/>
    <cellStyle name="强调文字颜色 2 3 9 6" xfId="33529"/>
    <cellStyle name="强调文字颜色 2 3 9 7" xfId="38545"/>
    <cellStyle name="强调文字颜色 2 3 9 8" xfId="43482"/>
    <cellStyle name="强调文字颜色 2 3 9 9" xfId="48321"/>
    <cellStyle name="强调文字颜色 3 2" xfId="1181"/>
    <cellStyle name="强调文字颜色 3 2 10" xfId="7034"/>
    <cellStyle name="强调文字颜色 3 2 10 10" xfId="56215"/>
    <cellStyle name="强调文字颜色 3 2 10 2" xfId="16057"/>
    <cellStyle name="强调文字颜色 3 2 10 3" xfId="21274"/>
    <cellStyle name="强调文字颜色 3 2 10 4" xfId="26472"/>
    <cellStyle name="强调文字颜色 3 2 10 5" xfId="31596"/>
    <cellStyle name="强调文字颜色 3 2 10 6" xfId="36701"/>
    <cellStyle name="强调文字颜色 3 2 10 7" xfId="41719"/>
    <cellStyle name="强调文字颜色 3 2 10 8" xfId="46650"/>
    <cellStyle name="强调文字颜色 3 2 10 9" xfId="51489"/>
    <cellStyle name="强调文字颜色 3 2 11" xfId="7686"/>
    <cellStyle name="强调文字颜色 3 2 11 10" xfId="56216"/>
    <cellStyle name="强调文字颜色 3 2 11 2" xfId="16058"/>
    <cellStyle name="强调文字颜色 3 2 11 3" xfId="21275"/>
    <cellStyle name="强调文字颜色 3 2 11 4" xfId="26473"/>
    <cellStyle name="强调文字颜色 3 2 11 5" xfId="31597"/>
    <cellStyle name="强调文字颜色 3 2 11 6" xfId="36702"/>
    <cellStyle name="强调文字颜色 3 2 11 7" xfId="41720"/>
    <cellStyle name="强调文字颜色 3 2 11 8" xfId="46651"/>
    <cellStyle name="强调文字颜色 3 2 11 9" xfId="51490"/>
    <cellStyle name="强调文字颜色 3 2 12" xfId="8261"/>
    <cellStyle name="强调文字颜色 3 2 12 10" xfId="56217"/>
    <cellStyle name="强调文字颜色 3 2 12 2" xfId="16059"/>
    <cellStyle name="强调文字颜色 3 2 12 3" xfId="21276"/>
    <cellStyle name="强调文字颜色 3 2 12 4" xfId="26474"/>
    <cellStyle name="强调文字颜色 3 2 12 5" xfId="31598"/>
    <cellStyle name="强调文字颜色 3 2 12 6" xfId="36703"/>
    <cellStyle name="强调文字颜色 3 2 12 7" xfId="41721"/>
    <cellStyle name="强调文字颜色 3 2 12 8" xfId="46652"/>
    <cellStyle name="强调文字颜色 3 2 12 9" xfId="51491"/>
    <cellStyle name="强调文字颜色 3 2 13" xfId="8721"/>
    <cellStyle name="强调文字颜色 3 2 13 10" xfId="56218"/>
    <cellStyle name="强调文字颜色 3 2 13 2" xfId="16060"/>
    <cellStyle name="强调文字颜色 3 2 13 3" xfId="21277"/>
    <cellStyle name="强调文字颜色 3 2 13 4" xfId="26475"/>
    <cellStyle name="强调文字颜色 3 2 13 5" xfId="31599"/>
    <cellStyle name="强调文字颜色 3 2 13 6" xfId="36704"/>
    <cellStyle name="强调文字颜色 3 2 13 7" xfId="41722"/>
    <cellStyle name="强调文字颜色 3 2 13 8" xfId="46653"/>
    <cellStyle name="强调文字颜色 3 2 13 9" xfId="51492"/>
    <cellStyle name="强调文字颜色 3 2 14" xfId="8995"/>
    <cellStyle name="强调文字颜色 3 2 14 10" xfId="56219"/>
    <cellStyle name="强调文字颜色 3 2 14 2" xfId="16061"/>
    <cellStyle name="强调文字颜色 3 2 14 3" xfId="21278"/>
    <cellStyle name="强调文字颜色 3 2 14 4" xfId="26476"/>
    <cellStyle name="强调文字颜色 3 2 14 5" xfId="31600"/>
    <cellStyle name="强调文字颜色 3 2 14 6" xfId="36705"/>
    <cellStyle name="强调文字颜色 3 2 14 7" xfId="41723"/>
    <cellStyle name="强调文字颜色 3 2 14 8" xfId="46654"/>
    <cellStyle name="强调文字颜色 3 2 14 9" xfId="51493"/>
    <cellStyle name="强调文字颜色 3 2 15" xfId="16056"/>
    <cellStyle name="强调文字颜色 3 2 16" xfId="21273"/>
    <cellStyle name="强调文字颜色 3 2 17" xfId="26471"/>
    <cellStyle name="强调文字颜色 3 2 18" xfId="31595"/>
    <cellStyle name="强调文字颜色 3 2 19" xfId="36700"/>
    <cellStyle name="强调文字颜色 3 2 2" xfId="1182"/>
    <cellStyle name="强调文字颜色 3 2 2 10" xfId="7687"/>
    <cellStyle name="强调文字颜色 3 2 2 10 10" xfId="56221"/>
    <cellStyle name="强调文字颜色 3 2 2 10 2" xfId="16063"/>
    <cellStyle name="强调文字颜色 3 2 2 10 3" xfId="21280"/>
    <cellStyle name="强调文字颜色 3 2 2 10 4" xfId="26478"/>
    <cellStyle name="强调文字颜色 3 2 2 10 5" xfId="31602"/>
    <cellStyle name="强调文字颜色 3 2 2 10 6" xfId="36707"/>
    <cellStyle name="强调文字颜色 3 2 2 10 7" xfId="41725"/>
    <cellStyle name="强调文字颜色 3 2 2 10 8" xfId="46656"/>
    <cellStyle name="强调文字颜色 3 2 2 10 9" xfId="51495"/>
    <cellStyle name="强调文字颜色 3 2 2 11" xfId="8262"/>
    <cellStyle name="强调文字颜色 3 2 2 11 10" xfId="56222"/>
    <cellStyle name="强调文字颜色 3 2 2 11 2" xfId="16064"/>
    <cellStyle name="强调文字颜色 3 2 2 11 3" xfId="21281"/>
    <cellStyle name="强调文字颜色 3 2 2 11 4" xfId="26479"/>
    <cellStyle name="强调文字颜色 3 2 2 11 5" xfId="31603"/>
    <cellStyle name="强调文字颜色 3 2 2 11 6" xfId="36708"/>
    <cellStyle name="强调文字颜色 3 2 2 11 7" xfId="41726"/>
    <cellStyle name="强调文字颜色 3 2 2 11 8" xfId="46657"/>
    <cellStyle name="强调文字颜色 3 2 2 11 9" xfId="51496"/>
    <cellStyle name="强调文字颜色 3 2 2 12" xfId="8722"/>
    <cellStyle name="强调文字颜色 3 2 2 12 10" xfId="56223"/>
    <cellStyle name="强调文字颜色 3 2 2 12 2" xfId="16065"/>
    <cellStyle name="强调文字颜色 3 2 2 12 3" xfId="21282"/>
    <cellStyle name="强调文字颜色 3 2 2 12 4" xfId="26480"/>
    <cellStyle name="强调文字颜色 3 2 2 12 5" xfId="31604"/>
    <cellStyle name="强调文字颜色 3 2 2 12 6" xfId="36709"/>
    <cellStyle name="强调文字颜色 3 2 2 12 7" xfId="41727"/>
    <cellStyle name="强调文字颜色 3 2 2 12 8" xfId="46658"/>
    <cellStyle name="强调文字颜色 3 2 2 12 9" xfId="51497"/>
    <cellStyle name="强调文字颜色 3 2 2 13" xfId="8996"/>
    <cellStyle name="强调文字颜色 3 2 2 13 10" xfId="56224"/>
    <cellStyle name="强调文字颜色 3 2 2 13 2" xfId="16066"/>
    <cellStyle name="强调文字颜色 3 2 2 13 3" xfId="21283"/>
    <cellStyle name="强调文字颜色 3 2 2 13 4" xfId="26481"/>
    <cellStyle name="强调文字颜色 3 2 2 13 5" xfId="31605"/>
    <cellStyle name="强调文字颜色 3 2 2 13 6" xfId="36710"/>
    <cellStyle name="强调文字颜色 3 2 2 13 7" xfId="41728"/>
    <cellStyle name="强调文字颜色 3 2 2 13 8" xfId="46659"/>
    <cellStyle name="强调文字颜色 3 2 2 13 9" xfId="51498"/>
    <cellStyle name="强调文字颜色 3 2 2 14" xfId="16062"/>
    <cellStyle name="强调文字颜色 3 2 2 15" xfId="21279"/>
    <cellStyle name="强调文字颜色 3 2 2 16" xfId="26477"/>
    <cellStyle name="强调文字颜色 3 2 2 17" xfId="31601"/>
    <cellStyle name="强调文字颜色 3 2 2 18" xfId="36706"/>
    <cellStyle name="强调文字颜色 3 2 2 19" xfId="41724"/>
    <cellStyle name="强调文字颜色 3 2 2 2" xfId="1183"/>
    <cellStyle name="强调文字颜色 3 2 2 2 10" xfId="8997"/>
    <cellStyle name="强调文字颜色 3 2 2 2 10 10" xfId="56226"/>
    <cellStyle name="强调文字颜色 3 2 2 2 10 2" xfId="16068"/>
    <cellStyle name="强调文字颜色 3 2 2 2 10 3" xfId="21285"/>
    <cellStyle name="强调文字颜色 3 2 2 2 10 4" xfId="26483"/>
    <cellStyle name="强调文字颜色 3 2 2 2 10 5" xfId="31607"/>
    <cellStyle name="强调文字颜色 3 2 2 2 10 6" xfId="36712"/>
    <cellStyle name="强调文字颜色 3 2 2 2 10 7" xfId="41730"/>
    <cellStyle name="强调文字颜色 3 2 2 2 10 8" xfId="46661"/>
    <cellStyle name="强调文字颜色 3 2 2 2 10 9" xfId="51500"/>
    <cellStyle name="强调文字颜色 3 2 2 2 11" xfId="16067"/>
    <cellStyle name="强调文字颜色 3 2 2 2 12" xfId="21284"/>
    <cellStyle name="强调文字颜色 3 2 2 2 13" xfId="26482"/>
    <cellStyle name="强调文字颜色 3 2 2 2 14" xfId="31606"/>
    <cellStyle name="强调文字颜色 3 2 2 2 15" xfId="36711"/>
    <cellStyle name="强调文字颜色 3 2 2 2 16" xfId="41729"/>
    <cellStyle name="强调文字颜色 3 2 2 2 17" xfId="46660"/>
    <cellStyle name="强调文字颜色 3 2 2 2 18" xfId="51499"/>
    <cellStyle name="强调文字颜色 3 2 2 2 19" xfId="56225"/>
    <cellStyle name="强调文字颜色 3 2 2 2 2" xfId="2812"/>
    <cellStyle name="强调文字颜色 3 2 2 2 2 10" xfId="56227"/>
    <cellStyle name="强调文字颜色 3 2 2 2 2 2" xfId="16069"/>
    <cellStyle name="强调文字颜色 3 2 2 2 2 3" xfId="21286"/>
    <cellStyle name="强调文字颜色 3 2 2 2 2 4" xfId="26484"/>
    <cellStyle name="强调文字颜色 3 2 2 2 2 5" xfId="31608"/>
    <cellStyle name="强调文字颜色 3 2 2 2 2 6" xfId="36713"/>
    <cellStyle name="强调文字颜色 3 2 2 2 2 7" xfId="41731"/>
    <cellStyle name="强调文字颜色 3 2 2 2 2 8" xfId="46662"/>
    <cellStyle name="强调文字颜色 3 2 2 2 2 9" xfId="51501"/>
    <cellStyle name="强调文字颜色 3 2 2 2 3" xfId="3868"/>
    <cellStyle name="强调文字颜色 3 2 2 2 3 10" xfId="56228"/>
    <cellStyle name="强调文字颜色 3 2 2 2 3 2" xfId="16070"/>
    <cellStyle name="强调文字颜色 3 2 2 2 3 3" xfId="21287"/>
    <cellStyle name="强调文字颜色 3 2 2 2 3 4" xfId="26485"/>
    <cellStyle name="强调文字颜色 3 2 2 2 3 5" xfId="31609"/>
    <cellStyle name="强调文字颜色 3 2 2 2 3 6" xfId="36714"/>
    <cellStyle name="强调文字颜色 3 2 2 2 3 7" xfId="41732"/>
    <cellStyle name="强调文字颜色 3 2 2 2 3 8" xfId="46663"/>
    <cellStyle name="强调文字颜色 3 2 2 2 3 9" xfId="51502"/>
    <cellStyle name="强调文字颜色 3 2 2 2 4" xfId="4237"/>
    <cellStyle name="强调文字颜色 3 2 2 2 4 10" xfId="56229"/>
    <cellStyle name="强调文字颜色 3 2 2 2 4 2" xfId="16071"/>
    <cellStyle name="强调文字颜色 3 2 2 2 4 3" xfId="21288"/>
    <cellStyle name="强调文字颜色 3 2 2 2 4 4" xfId="26486"/>
    <cellStyle name="强调文字颜色 3 2 2 2 4 5" xfId="31610"/>
    <cellStyle name="强调文字颜色 3 2 2 2 4 6" xfId="36715"/>
    <cellStyle name="强调文字颜色 3 2 2 2 4 7" xfId="41733"/>
    <cellStyle name="强调文字颜色 3 2 2 2 4 8" xfId="46664"/>
    <cellStyle name="强调文字颜色 3 2 2 2 4 9" xfId="51503"/>
    <cellStyle name="强调文字颜色 3 2 2 2 5" xfId="6358"/>
    <cellStyle name="强调文字颜色 3 2 2 2 5 10" xfId="56230"/>
    <cellStyle name="强调文字颜色 3 2 2 2 5 2" xfId="16072"/>
    <cellStyle name="强调文字颜色 3 2 2 2 5 3" xfId="21289"/>
    <cellStyle name="强调文字颜色 3 2 2 2 5 4" xfId="26487"/>
    <cellStyle name="强调文字颜色 3 2 2 2 5 5" xfId="31611"/>
    <cellStyle name="强调文字颜色 3 2 2 2 5 6" xfId="36716"/>
    <cellStyle name="强调文字颜色 3 2 2 2 5 7" xfId="41734"/>
    <cellStyle name="强调文字颜色 3 2 2 2 5 8" xfId="46665"/>
    <cellStyle name="强调文字颜色 3 2 2 2 5 9" xfId="51504"/>
    <cellStyle name="强调文字颜色 3 2 2 2 6" xfId="7036"/>
    <cellStyle name="强调文字颜色 3 2 2 2 6 10" xfId="56231"/>
    <cellStyle name="强调文字颜色 3 2 2 2 6 2" xfId="16073"/>
    <cellStyle name="强调文字颜色 3 2 2 2 6 3" xfId="21290"/>
    <cellStyle name="强调文字颜色 3 2 2 2 6 4" xfId="26488"/>
    <cellStyle name="强调文字颜色 3 2 2 2 6 5" xfId="31612"/>
    <cellStyle name="强调文字颜色 3 2 2 2 6 6" xfId="36717"/>
    <cellStyle name="强调文字颜色 3 2 2 2 6 7" xfId="41735"/>
    <cellStyle name="强调文字颜色 3 2 2 2 6 8" xfId="46666"/>
    <cellStyle name="强调文字颜色 3 2 2 2 6 9" xfId="51505"/>
    <cellStyle name="强调文字颜色 3 2 2 2 7" xfId="7688"/>
    <cellStyle name="强调文字颜色 3 2 2 2 7 10" xfId="56232"/>
    <cellStyle name="强调文字颜色 3 2 2 2 7 2" xfId="16074"/>
    <cellStyle name="强调文字颜色 3 2 2 2 7 3" xfId="21291"/>
    <cellStyle name="强调文字颜色 3 2 2 2 7 4" xfId="26489"/>
    <cellStyle name="强调文字颜色 3 2 2 2 7 5" xfId="31613"/>
    <cellStyle name="强调文字颜色 3 2 2 2 7 6" xfId="36718"/>
    <cellStyle name="强调文字颜色 3 2 2 2 7 7" xfId="41736"/>
    <cellStyle name="强调文字颜色 3 2 2 2 7 8" xfId="46667"/>
    <cellStyle name="强调文字颜色 3 2 2 2 7 9" xfId="51506"/>
    <cellStyle name="强调文字颜色 3 2 2 2 8" xfId="8263"/>
    <cellStyle name="强调文字颜色 3 2 2 2 8 10" xfId="56233"/>
    <cellStyle name="强调文字颜色 3 2 2 2 8 2" xfId="16075"/>
    <cellStyle name="强调文字颜色 3 2 2 2 8 3" xfId="21292"/>
    <cellStyle name="强调文字颜色 3 2 2 2 8 4" xfId="26490"/>
    <cellStyle name="强调文字颜色 3 2 2 2 8 5" xfId="31614"/>
    <cellStyle name="强调文字颜色 3 2 2 2 8 6" xfId="36719"/>
    <cellStyle name="强调文字颜色 3 2 2 2 8 7" xfId="41737"/>
    <cellStyle name="强调文字颜色 3 2 2 2 8 8" xfId="46668"/>
    <cellStyle name="强调文字颜色 3 2 2 2 8 9" xfId="51507"/>
    <cellStyle name="强调文字颜色 3 2 2 2 9" xfId="8723"/>
    <cellStyle name="强调文字颜色 3 2 2 2 9 10" xfId="56234"/>
    <cellStyle name="强调文字颜色 3 2 2 2 9 2" xfId="16076"/>
    <cellStyle name="强调文字颜色 3 2 2 2 9 3" xfId="21293"/>
    <cellStyle name="强调文字颜色 3 2 2 2 9 4" xfId="26491"/>
    <cellStyle name="强调文字颜色 3 2 2 2 9 5" xfId="31615"/>
    <cellStyle name="强调文字颜色 3 2 2 2 9 6" xfId="36720"/>
    <cellStyle name="强调文字颜色 3 2 2 2 9 7" xfId="41738"/>
    <cellStyle name="强调文字颜色 3 2 2 2 9 8" xfId="46669"/>
    <cellStyle name="强调文字颜色 3 2 2 2 9 9" xfId="51508"/>
    <cellStyle name="强调文字颜色 3 2 2 20" xfId="46655"/>
    <cellStyle name="强调文字颜色 3 2 2 21" xfId="51494"/>
    <cellStyle name="强调文字颜色 3 2 2 22" xfId="56220"/>
    <cellStyle name="强调文字颜色 3 2 2 3" xfId="2811"/>
    <cellStyle name="强调文字颜色 3 2 2 3 10" xfId="56235"/>
    <cellStyle name="强调文字颜色 3 2 2 3 2" xfId="16077"/>
    <cellStyle name="强调文字颜色 3 2 2 3 3" xfId="21294"/>
    <cellStyle name="强调文字颜色 3 2 2 3 4" xfId="26492"/>
    <cellStyle name="强调文字颜色 3 2 2 3 5" xfId="31616"/>
    <cellStyle name="强调文字颜色 3 2 2 3 6" xfId="36721"/>
    <cellStyle name="强调文字颜色 3 2 2 3 7" xfId="41739"/>
    <cellStyle name="强调文字颜色 3 2 2 3 8" xfId="46670"/>
    <cellStyle name="强调文字颜色 3 2 2 3 9" xfId="51509"/>
    <cellStyle name="强调文字颜色 3 2 2 4" xfId="2813"/>
    <cellStyle name="强调文字颜色 3 2 2 4 10" xfId="56236"/>
    <cellStyle name="强调文字颜色 3 2 2 4 2" xfId="16078"/>
    <cellStyle name="强调文字颜色 3 2 2 4 3" xfId="21295"/>
    <cellStyle name="强调文字颜色 3 2 2 4 4" xfId="26493"/>
    <cellStyle name="强调文字颜色 3 2 2 4 5" xfId="31617"/>
    <cellStyle name="强调文字颜色 3 2 2 4 6" xfId="36722"/>
    <cellStyle name="强调文字颜色 3 2 2 4 7" xfId="41740"/>
    <cellStyle name="强调文字颜色 3 2 2 4 8" xfId="46671"/>
    <cellStyle name="强调文字颜色 3 2 2 4 9" xfId="51510"/>
    <cellStyle name="强调文字颜色 3 2 2 5" xfId="2814"/>
    <cellStyle name="强调文字颜色 3 2 2 5 10" xfId="56237"/>
    <cellStyle name="强调文字颜色 3 2 2 5 2" xfId="16079"/>
    <cellStyle name="强调文字颜色 3 2 2 5 3" xfId="21296"/>
    <cellStyle name="强调文字颜色 3 2 2 5 4" xfId="26494"/>
    <cellStyle name="强调文字颜色 3 2 2 5 5" xfId="31618"/>
    <cellStyle name="强调文字颜色 3 2 2 5 6" xfId="36723"/>
    <cellStyle name="强调文字颜色 3 2 2 5 7" xfId="41741"/>
    <cellStyle name="强调文字颜色 3 2 2 5 8" xfId="46672"/>
    <cellStyle name="强调文字颜色 3 2 2 5 9" xfId="51511"/>
    <cellStyle name="强调文字颜色 3 2 2 6" xfId="3867"/>
    <cellStyle name="强调文字颜色 3 2 2 6 10" xfId="56238"/>
    <cellStyle name="强调文字颜色 3 2 2 6 2" xfId="16080"/>
    <cellStyle name="强调文字颜色 3 2 2 6 3" xfId="21297"/>
    <cellStyle name="强调文字颜色 3 2 2 6 4" xfId="26495"/>
    <cellStyle name="强调文字颜色 3 2 2 6 5" xfId="31619"/>
    <cellStyle name="强调文字颜色 3 2 2 6 6" xfId="36724"/>
    <cellStyle name="强调文字颜色 3 2 2 6 7" xfId="41742"/>
    <cellStyle name="强调文字颜色 3 2 2 6 8" xfId="46673"/>
    <cellStyle name="强调文字颜色 3 2 2 6 9" xfId="51512"/>
    <cellStyle name="强调文字颜色 3 2 2 7" xfId="4236"/>
    <cellStyle name="强调文字颜色 3 2 2 7 10" xfId="56239"/>
    <cellStyle name="强调文字颜色 3 2 2 7 2" xfId="16081"/>
    <cellStyle name="强调文字颜色 3 2 2 7 3" xfId="21298"/>
    <cellStyle name="强调文字颜色 3 2 2 7 4" xfId="26496"/>
    <cellStyle name="强调文字颜色 3 2 2 7 5" xfId="31620"/>
    <cellStyle name="强调文字颜色 3 2 2 7 6" xfId="36725"/>
    <cellStyle name="强调文字颜色 3 2 2 7 7" xfId="41743"/>
    <cellStyle name="强调文字颜色 3 2 2 7 8" xfId="46674"/>
    <cellStyle name="强调文字颜色 3 2 2 7 9" xfId="51513"/>
    <cellStyle name="强调文字颜色 3 2 2 8" xfId="6357"/>
    <cellStyle name="强调文字颜色 3 2 2 8 10" xfId="56240"/>
    <cellStyle name="强调文字颜色 3 2 2 8 2" xfId="16082"/>
    <cellStyle name="强调文字颜色 3 2 2 8 3" xfId="21299"/>
    <cellStyle name="强调文字颜色 3 2 2 8 4" xfId="26497"/>
    <cellStyle name="强调文字颜色 3 2 2 8 5" xfId="31621"/>
    <cellStyle name="强调文字颜色 3 2 2 8 6" xfId="36726"/>
    <cellStyle name="强调文字颜色 3 2 2 8 7" xfId="41744"/>
    <cellStyle name="强调文字颜色 3 2 2 8 8" xfId="46675"/>
    <cellStyle name="强调文字颜色 3 2 2 8 9" xfId="51514"/>
    <cellStyle name="强调文字颜色 3 2 2 9" xfId="7035"/>
    <cellStyle name="强调文字颜色 3 2 2 9 10" xfId="56241"/>
    <cellStyle name="强调文字颜色 3 2 2 9 2" xfId="16083"/>
    <cellStyle name="强调文字颜色 3 2 2 9 3" xfId="21300"/>
    <cellStyle name="强调文字颜色 3 2 2 9 4" xfId="26498"/>
    <cellStyle name="强调文字颜色 3 2 2 9 5" xfId="31622"/>
    <cellStyle name="强调文字颜色 3 2 2 9 6" xfId="36727"/>
    <cellStyle name="强调文字颜色 3 2 2 9 7" xfId="41745"/>
    <cellStyle name="强调文字颜色 3 2 2 9 8" xfId="46676"/>
    <cellStyle name="强调文字颜色 3 2 2 9 9" xfId="51515"/>
    <cellStyle name="强调文字颜色 3 2 20" xfId="41718"/>
    <cellStyle name="强调文字颜色 3 2 21" xfId="46649"/>
    <cellStyle name="强调文字颜色 3 2 22" xfId="51488"/>
    <cellStyle name="强调文字颜色 3 2 23" xfId="56214"/>
    <cellStyle name="强调文字颜色 3 2 3" xfId="1184"/>
    <cellStyle name="强调文字颜色 3 2 3 10" xfId="8998"/>
    <cellStyle name="强调文字颜色 3 2 3 10 10" xfId="32864"/>
    <cellStyle name="强调文字颜色 3 2 3 10 2" xfId="9100"/>
    <cellStyle name="强调文字颜色 3 2 3 10 3" xfId="10250"/>
    <cellStyle name="强调文字颜色 3 2 3 10 4" xfId="17957"/>
    <cellStyle name="强调文字颜色 3 2 3 10 5" xfId="12719"/>
    <cellStyle name="强调文字颜色 3 2 3 10 6" xfId="11283"/>
    <cellStyle name="强调文字颜色 3 2 3 10 7" xfId="17491"/>
    <cellStyle name="强调文字颜色 3 2 3 10 8" xfId="10264"/>
    <cellStyle name="强调文字颜色 3 2 3 10 9" xfId="28236"/>
    <cellStyle name="强调文字颜色 3 2 3 11" xfId="16084"/>
    <cellStyle name="强调文字颜色 3 2 3 12" xfId="21301"/>
    <cellStyle name="强调文字颜色 3 2 3 13" xfId="26499"/>
    <cellStyle name="强调文字颜色 3 2 3 14" xfId="31623"/>
    <cellStyle name="强调文字颜色 3 2 3 15" xfId="36728"/>
    <cellStyle name="强调文字颜色 3 2 3 16" xfId="41746"/>
    <cellStyle name="强调文字颜色 3 2 3 17" xfId="46677"/>
    <cellStyle name="强调文字颜色 3 2 3 18" xfId="51516"/>
    <cellStyle name="强调文字颜色 3 2 3 19" xfId="56242"/>
    <cellStyle name="强调文字颜色 3 2 3 2" xfId="2815"/>
    <cellStyle name="强调文字颜色 3 2 3 2 10" xfId="56243"/>
    <cellStyle name="强调文字颜色 3 2 3 2 2" xfId="16085"/>
    <cellStyle name="强调文字颜色 3 2 3 2 3" xfId="21302"/>
    <cellStyle name="强调文字颜色 3 2 3 2 4" xfId="26500"/>
    <cellStyle name="强调文字颜色 3 2 3 2 5" xfId="31624"/>
    <cellStyle name="强调文字颜色 3 2 3 2 6" xfId="36729"/>
    <cellStyle name="强调文字颜色 3 2 3 2 7" xfId="41747"/>
    <cellStyle name="强调文字颜色 3 2 3 2 8" xfId="46678"/>
    <cellStyle name="强调文字颜色 3 2 3 2 9" xfId="51517"/>
    <cellStyle name="强调文字颜色 3 2 3 3" xfId="3869"/>
    <cellStyle name="强调文字颜色 3 2 3 3 10" xfId="56244"/>
    <cellStyle name="强调文字颜色 3 2 3 3 2" xfId="16086"/>
    <cellStyle name="强调文字颜色 3 2 3 3 3" xfId="21303"/>
    <cellStyle name="强调文字颜色 3 2 3 3 4" xfId="26501"/>
    <cellStyle name="强调文字颜色 3 2 3 3 5" xfId="31625"/>
    <cellStyle name="强调文字颜色 3 2 3 3 6" xfId="36730"/>
    <cellStyle name="强调文字颜色 3 2 3 3 7" xfId="41748"/>
    <cellStyle name="强调文字颜色 3 2 3 3 8" xfId="46679"/>
    <cellStyle name="强调文字颜色 3 2 3 3 9" xfId="51518"/>
    <cellStyle name="强调文字颜色 3 2 3 4" xfId="4238"/>
    <cellStyle name="强调文字颜色 3 2 3 4 10" xfId="56245"/>
    <cellStyle name="强调文字颜色 3 2 3 4 2" xfId="16087"/>
    <cellStyle name="强调文字颜色 3 2 3 4 3" xfId="21304"/>
    <cellStyle name="强调文字颜色 3 2 3 4 4" xfId="26502"/>
    <cellStyle name="强调文字颜色 3 2 3 4 5" xfId="31626"/>
    <cellStyle name="强调文字颜色 3 2 3 4 6" xfId="36731"/>
    <cellStyle name="强调文字颜色 3 2 3 4 7" xfId="41749"/>
    <cellStyle name="强调文字颜色 3 2 3 4 8" xfId="46680"/>
    <cellStyle name="强调文字颜色 3 2 3 4 9" xfId="51519"/>
    <cellStyle name="强调文字颜色 3 2 3 5" xfId="6363"/>
    <cellStyle name="强调文字颜色 3 2 3 5 10" xfId="56246"/>
    <cellStyle name="强调文字颜色 3 2 3 5 2" xfId="16088"/>
    <cellStyle name="强调文字颜色 3 2 3 5 3" xfId="21305"/>
    <cellStyle name="强调文字颜色 3 2 3 5 4" xfId="26503"/>
    <cellStyle name="强调文字颜色 3 2 3 5 5" xfId="31627"/>
    <cellStyle name="强调文字颜色 3 2 3 5 6" xfId="36732"/>
    <cellStyle name="强调文字颜色 3 2 3 5 7" xfId="41750"/>
    <cellStyle name="强调文字颜色 3 2 3 5 8" xfId="46681"/>
    <cellStyle name="强调文字颜色 3 2 3 5 9" xfId="51520"/>
    <cellStyle name="强调文字颜色 3 2 3 6" xfId="7041"/>
    <cellStyle name="强调文字颜色 3 2 3 6 10" xfId="56247"/>
    <cellStyle name="强调文字颜色 3 2 3 6 2" xfId="16089"/>
    <cellStyle name="强调文字颜色 3 2 3 6 3" xfId="21306"/>
    <cellStyle name="强调文字颜色 3 2 3 6 4" xfId="26504"/>
    <cellStyle name="强调文字颜色 3 2 3 6 5" xfId="31628"/>
    <cellStyle name="强调文字颜色 3 2 3 6 6" xfId="36733"/>
    <cellStyle name="强调文字颜色 3 2 3 6 7" xfId="41751"/>
    <cellStyle name="强调文字颜色 3 2 3 6 8" xfId="46682"/>
    <cellStyle name="强调文字颜色 3 2 3 6 9" xfId="51521"/>
    <cellStyle name="强调文字颜色 3 2 3 7" xfId="7691"/>
    <cellStyle name="强调文字颜色 3 2 3 7 10" xfId="56248"/>
    <cellStyle name="强调文字颜色 3 2 3 7 2" xfId="16090"/>
    <cellStyle name="强调文字颜色 3 2 3 7 3" xfId="21307"/>
    <cellStyle name="强调文字颜色 3 2 3 7 4" xfId="26505"/>
    <cellStyle name="强调文字颜色 3 2 3 7 5" xfId="31629"/>
    <cellStyle name="强调文字颜色 3 2 3 7 6" xfId="36734"/>
    <cellStyle name="强调文字颜色 3 2 3 7 7" xfId="41752"/>
    <cellStyle name="强调文字颜色 3 2 3 7 8" xfId="46683"/>
    <cellStyle name="强调文字颜色 3 2 3 7 9" xfId="51522"/>
    <cellStyle name="强调文字颜色 3 2 3 8" xfId="8265"/>
    <cellStyle name="强调文字颜色 3 2 3 8 10" xfId="56249"/>
    <cellStyle name="强调文字颜色 3 2 3 8 2" xfId="16091"/>
    <cellStyle name="强调文字颜色 3 2 3 8 3" xfId="21308"/>
    <cellStyle name="强调文字颜色 3 2 3 8 4" xfId="26506"/>
    <cellStyle name="强调文字颜色 3 2 3 8 5" xfId="31630"/>
    <cellStyle name="强调文字颜色 3 2 3 8 6" xfId="36735"/>
    <cellStyle name="强调文字颜色 3 2 3 8 7" xfId="41753"/>
    <cellStyle name="强调文字颜色 3 2 3 8 8" xfId="46684"/>
    <cellStyle name="强调文字颜色 3 2 3 8 9" xfId="51523"/>
    <cellStyle name="强调文字颜色 3 2 3 9" xfId="8724"/>
    <cellStyle name="强调文字颜色 3 2 3 9 10" xfId="56250"/>
    <cellStyle name="强调文字颜色 3 2 3 9 2" xfId="16092"/>
    <cellStyle name="强调文字颜色 3 2 3 9 3" xfId="21309"/>
    <cellStyle name="强调文字颜色 3 2 3 9 4" xfId="26507"/>
    <cellStyle name="强调文字颜色 3 2 3 9 5" xfId="31631"/>
    <cellStyle name="强调文字颜色 3 2 3 9 6" xfId="36736"/>
    <cellStyle name="强调文字颜色 3 2 3 9 7" xfId="41754"/>
    <cellStyle name="强调文字颜色 3 2 3 9 8" xfId="46685"/>
    <cellStyle name="强调文字颜色 3 2 3 9 9" xfId="51524"/>
    <cellStyle name="强调文字颜色 3 2 4" xfId="2810"/>
    <cellStyle name="强调文字颜色 3 2 4 10" xfId="56251"/>
    <cellStyle name="强调文字颜色 3 2 4 2" xfId="16093"/>
    <cellStyle name="强调文字颜色 3 2 4 3" xfId="21310"/>
    <cellStyle name="强调文字颜色 3 2 4 4" xfId="26508"/>
    <cellStyle name="强调文字颜色 3 2 4 5" xfId="31632"/>
    <cellStyle name="强调文字颜色 3 2 4 6" xfId="36737"/>
    <cellStyle name="强调文字颜色 3 2 4 7" xfId="41755"/>
    <cellStyle name="强调文字颜色 3 2 4 8" xfId="46686"/>
    <cellStyle name="强调文字颜色 3 2 4 9" xfId="51525"/>
    <cellStyle name="强调文字颜色 3 2 5" xfId="2816"/>
    <cellStyle name="强调文字颜色 3 2 5 10" xfId="56252"/>
    <cellStyle name="强调文字颜色 3 2 5 2" xfId="16094"/>
    <cellStyle name="强调文字颜色 3 2 5 3" xfId="21311"/>
    <cellStyle name="强调文字颜色 3 2 5 4" xfId="26509"/>
    <cellStyle name="强调文字颜色 3 2 5 5" xfId="31633"/>
    <cellStyle name="强调文字颜色 3 2 5 6" xfId="36738"/>
    <cellStyle name="强调文字颜色 3 2 5 7" xfId="41756"/>
    <cellStyle name="强调文字颜色 3 2 5 8" xfId="46687"/>
    <cellStyle name="强调文字颜色 3 2 5 9" xfId="51526"/>
    <cellStyle name="强调文字颜色 3 2 6" xfId="2817"/>
    <cellStyle name="强调文字颜色 3 2 6 10" xfId="56253"/>
    <cellStyle name="强调文字颜色 3 2 6 2" xfId="16095"/>
    <cellStyle name="强调文字颜色 3 2 6 3" xfId="21312"/>
    <cellStyle name="强调文字颜色 3 2 6 4" xfId="26510"/>
    <cellStyle name="强调文字颜色 3 2 6 5" xfId="31634"/>
    <cellStyle name="强调文字颜色 3 2 6 6" xfId="36739"/>
    <cellStyle name="强调文字颜色 3 2 6 7" xfId="41757"/>
    <cellStyle name="强调文字颜色 3 2 6 8" xfId="46688"/>
    <cellStyle name="强调文字颜色 3 2 6 9" xfId="51527"/>
    <cellStyle name="强调文字颜色 3 2 7" xfId="3866"/>
    <cellStyle name="强调文字颜色 3 2 7 10" xfId="56254"/>
    <cellStyle name="强调文字颜色 3 2 7 2" xfId="16096"/>
    <cellStyle name="强调文字颜色 3 2 7 3" xfId="21313"/>
    <cellStyle name="强调文字颜色 3 2 7 4" xfId="26511"/>
    <cellStyle name="强调文字颜色 3 2 7 5" xfId="31635"/>
    <cellStyle name="强调文字颜色 3 2 7 6" xfId="36740"/>
    <cellStyle name="强调文字颜色 3 2 7 7" xfId="41758"/>
    <cellStyle name="强调文字颜色 3 2 7 8" xfId="46689"/>
    <cellStyle name="强调文字颜色 3 2 7 9" xfId="51528"/>
    <cellStyle name="强调文字颜色 3 2 8" xfId="4235"/>
    <cellStyle name="强调文字颜色 3 2 8 10" xfId="56255"/>
    <cellStyle name="强调文字颜色 3 2 8 2" xfId="16097"/>
    <cellStyle name="强调文字颜色 3 2 8 3" xfId="21314"/>
    <cellStyle name="强调文字颜色 3 2 8 4" xfId="26512"/>
    <cellStyle name="强调文字颜色 3 2 8 5" xfId="31636"/>
    <cellStyle name="强调文字颜色 3 2 8 6" xfId="36741"/>
    <cellStyle name="强调文字颜色 3 2 8 7" xfId="41759"/>
    <cellStyle name="强调文字颜色 3 2 8 8" xfId="46690"/>
    <cellStyle name="强调文字颜色 3 2 8 9" xfId="51529"/>
    <cellStyle name="强调文字颜色 3 2 9" xfId="6356"/>
    <cellStyle name="强调文字颜色 3 2 9 10" xfId="56256"/>
    <cellStyle name="强调文字颜色 3 2 9 2" xfId="16098"/>
    <cellStyle name="强调文字颜色 3 2 9 3" xfId="21315"/>
    <cellStyle name="强调文字颜色 3 2 9 4" xfId="26513"/>
    <cellStyle name="强调文字颜色 3 2 9 5" xfId="31637"/>
    <cellStyle name="强调文字颜色 3 2 9 6" xfId="36742"/>
    <cellStyle name="强调文字颜色 3 2 9 7" xfId="41760"/>
    <cellStyle name="强调文字颜色 3 2 9 8" xfId="46691"/>
    <cellStyle name="强调文字颜色 3 2 9 9" xfId="51530"/>
    <cellStyle name="强调文字颜色 3 3" xfId="740"/>
    <cellStyle name="强调文字颜色 3 3 10" xfId="5289"/>
    <cellStyle name="强调文字颜色 3 3 10 10" xfId="56258"/>
    <cellStyle name="强调文字颜色 3 3 10 2" xfId="16100"/>
    <cellStyle name="强调文字颜色 3 3 10 3" xfId="21317"/>
    <cellStyle name="强调文字颜色 3 3 10 4" xfId="26515"/>
    <cellStyle name="强调文字颜色 3 3 10 5" xfId="31639"/>
    <cellStyle name="强调文字颜色 3 3 10 6" xfId="36744"/>
    <cellStyle name="强调文字颜色 3 3 10 7" xfId="41762"/>
    <cellStyle name="强调文字颜色 3 3 10 8" xfId="46693"/>
    <cellStyle name="强调文字颜色 3 3 10 9" xfId="51532"/>
    <cellStyle name="强调文字颜色 3 3 11" xfId="7099"/>
    <cellStyle name="强调文字颜色 3 3 11 10" xfId="56259"/>
    <cellStyle name="强调文字颜色 3 3 11 2" xfId="16101"/>
    <cellStyle name="强调文字颜色 3 3 11 3" xfId="21318"/>
    <cellStyle name="强调文字颜色 3 3 11 4" xfId="26516"/>
    <cellStyle name="强调文字颜色 3 3 11 5" xfId="31640"/>
    <cellStyle name="强调文字颜色 3 3 11 6" xfId="36745"/>
    <cellStyle name="强调文字颜色 3 3 11 7" xfId="41763"/>
    <cellStyle name="强调文字颜色 3 3 11 8" xfId="46694"/>
    <cellStyle name="强调文字颜色 3 3 11 9" xfId="51533"/>
    <cellStyle name="强调文字颜色 3 3 12" xfId="5192"/>
    <cellStyle name="强调文字颜色 3 3 12 10" xfId="56260"/>
    <cellStyle name="强调文字颜色 3 3 12 2" xfId="16102"/>
    <cellStyle name="强调文字颜色 3 3 12 3" xfId="21319"/>
    <cellStyle name="强调文字颜色 3 3 12 4" xfId="26517"/>
    <cellStyle name="强调文字颜色 3 3 12 5" xfId="31641"/>
    <cellStyle name="强调文字颜色 3 3 12 6" xfId="36746"/>
    <cellStyle name="强调文字颜色 3 3 12 7" xfId="41764"/>
    <cellStyle name="强调文字颜色 3 3 12 8" xfId="46695"/>
    <cellStyle name="强调文字颜色 3 3 12 9" xfId="51534"/>
    <cellStyle name="强调文字颜色 3 3 13" xfId="6059"/>
    <cellStyle name="强调文字颜色 3 3 13 10" xfId="54950"/>
    <cellStyle name="强调文字颜色 3 3 13 2" xfId="14792"/>
    <cellStyle name="强调文字颜色 3 3 13 3" xfId="20009"/>
    <cellStyle name="强调文字颜色 3 3 13 4" xfId="25207"/>
    <cellStyle name="强调文字颜色 3 3 13 5" xfId="30331"/>
    <cellStyle name="强调文字颜色 3 3 13 6" xfId="35436"/>
    <cellStyle name="强调文字颜色 3 3 13 7" xfId="40454"/>
    <cellStyle name="强调文字颜色 3 3 13 8" xfId="45385"/>
    <cellStyle name="强调文字颜色 3 3 13 9" xfId="50224"/>
    <cellStyle name="强调文字颜色 3 3 14" xfId="16099"/>
    <cellStyle name="强调文字颜色 3 3 15" xfId="21316"/>
    <cellStyle name="强调文字颜色 3 3 16" xfId="26514"/>
    <cellStyle name="强调文字颜色 3 3 17" xfId="31638"/>
    <cellStyle name="强调文字颜色 3 3 18" xfId="36743"/>
    <cellStyle name="强调文字颜色 3 3 19" xfId="41761"/>
    <cellStyle name="强调文字颜色 3 3 2" xfId="742"/>
    <cellStyle name="强调文字颜色 3 3 2 10" xfId="4347"/>
    <cellStyle name="强调文字颜色 3 3 2 10 10" xfId="56262"/>
    <cellStyle name="强调文字颜色 3 3 2 10 2" xfId="16104"/>
    <cellStyle name="强调文字颜色 3 3 2 10 3" xfId="21321"/>
    <cellStyle name="强调文字颜色 3 3 2 10 4" xfId="26519"/>
    <cellStyle name="强调文字颜色 3 3 2 10 5" xfId="31643"/>
    <cellStyle name="强调文字颜色 3 3 2 10 6" xfId="36748"/>
    <cellStyle name="强调文字颜色 3 3 2 10 7" xfId="41766"/>
    <cellStyle name="强调文字颜色 3 3 2 10 8" xfId="46697"/>
    <cellStyle name="强调文字颜色 3 3 2 10 9" xfId="51536"/>
    <cellStyle name="强调文字颜色 3 3 2 11" xfId="16103"/>
    <cellStyle name="强调文字颜色 3 3 2 12" xfId="21320"/>
    <cellStyle name="强调文字颜色 3 3 2 13" xfId="26518"/>
    <cellStyle name="强调文字颜色 3 3 2 14" xfId="31642"/>
    <cellStyle name="强调文字颜色 3 3 2 15" xfId="36747"/>
    <cellStyle name="强调文字颜色 3 3 2 16" xfId="41765"/>
    <cellStyle name="强调文字颜色 3 3 2 17" xfId="46696"/>
    <cellStyle name="强调文字颜色 3 3 2 18" xfId="51535"/>
    <cellStyle name="强调文字颜色 3 3 2 19" xfId="56261"/>
    <cellStyle name="强调文字颜色 3 3 2 2" xfId="2168"/>
    <cellStyle name="强调文字颜色 3 3 2 2 10" xfId="56263"/>
    <cellStyle name="强调文字颜色 3 3 2 2 2" xfId="16105"/>
    <cellStyle name="强调文字颜色 3 3 2 2 3" xfId="21322"/>
    <cellStyle name="强调文字颜色 3 3 2 2 4" xfId="26520"/>
    <cellStyle name="强调文字颜色 3 3 2 2 5" xfId="31644"/>
    <cellStyle name="强调文字颜色 3 3 2 2 6" xfId="36749"/>
    <cellStyle name="强调文字颜色 3 3 2 2 7" xfId="41767"/>
    <cellStyle name="强调文字颜色 3 3 2 2 8" xfId="46698"/>
    <cellStyle name="强调文字颜色 3 3 2 2 9" xfId="51537"/>
    <cellStyle name="强调文字颜色 3 3 2 3" xfId="3512"/>
    <cellStyle name="强调文字颜色 3 3 2 3 10" xfId="53534"/>
    <cellStyle name="强调文字颜色 3 3 2 3 2" xfId="13363"/>
    <cellStyle name="强调文字颜色 3 3 2 3 3" xfId="18581"/>
    <cellStyle name="强调文字颜色 3 3 2 3 4" xfId="23780"/>
    <cellStyle name="强调文字颜色 3 3 2 3 5" xfId="28902"/>
    <cellStyle name="强调文字颜色 3 3 2 3 6" xfId="34013"/>
    <cellStyle name="强调文字颜色 3 3 2 3 7" xfId="39029"/>
    <cellStyle name="强调文字颜色 3 3 2 3 8" xfId="43966"/>
    <cellStyle name="强调文字颜色 3 3 2 3 9" xfId="48805"/>
    <cellStyle name="强调文字颜色 3 3 2 4" xfId="4004"/>
    <cellStyle name="强调文字颜色 3 3 2 4 10" xfId="53536"/>
    <cellStyle name="强调文字颜色 3 3 2 4 2" xfId="13365"/>
    <cellStyle name="强调文字颜色 3 3 2 4 3" xfId="18583"/>
    <cellStyle name="强调文字颜色 3 3 2 4 4" xfId="23782"/>
    <cellStyle name="强调文字颜色 3 3 2 4 5" xfId="28904"/>
    <cellStyle name="强调文字颜色 3 3 2 4 6" xfId="34015"/>
    <cellStyle name="强调文字颜色 3 3 2 4 7" xfId="39031"/>
    <cellStyle name="强调文字颜色 3 3 2 4 8" xfId="43968"/>
    <cellStyle name="强调文字颜色 3 3 2 4 9" xfId="48807"/>
    <cellStyle name="强调文字颜色 3 3 2 5" xfId="5544"/>
    <cellStyle name="强调文字颜色 3 3 2 5 10" xfId="53538"/>
    <cellStyle name="强调文字颜色 3 3 2 5 2" xfId="13367"/>
    <cellStyle name="强调文字颜色 3 3 2 5 3" xfId="18585"/>
    <cellStyle name="强调文字颜色 3 3 2 5 4" xfId="23784"/>
    <cellStyle name="强调文字颜色 3 3 2 5 5" xfId="28906"/>
    <cellStyle name="强调文字颜色 3 3 2 5 6" xfId="34017"/>
    <cellStyle name="强调文字颜色 3 3 2 5 7" xfId="39033"/>
    <cellStyle name="强调文字颜色 3 3 2 5 8" xfId="43970"/>
    <cellStyle name="强调文字颜色 3 3 2 5 9" xfId="48809"/>
    <cellStyle name="强调文字颜色 3 3 2 6" xfId="4806"/>
    <cellStyle name="强调文字颜色 3 3 2 6 10" xfId="53540"/>
    <cellStyle name="强调文字颜色 3 3 2 6 2" xfId="13369"/>
    <cellStyle name="强调文字颜色 3 3 2 6 3" xfId="18587"/>
    <cellStyle name="强调文字颜色 3 3 2 6 4" xfId="23786"/>
    <cellStyle name="强调文字颜色 3 3 2 6 5" xfId="28908"/>
    <cellStyle name="强调文字颜色 3 3 2 6 6" xfId="34019"/>
    <cellStyle name="强调文字颜色 3 3 2 6 7" xfId="39035"/>
    <cellStyle name="强调文字颜色 3 3 2 6 8" xfId="43972"/>
    <cellStyle name="强调文字颜色 3 3 2 6 9" xfId="48811"/>
    <cellStyle name="强调文字颜色 3 3 2 7" xfId="6436"/>
    <cellStyle name="强调文字颜色 3 3 2 7 10" xfId="56264"/>
    <cellStyle name="强调文字颜色 3 3 2 7 2" xfId="16106"/>
    <cellStyle name="强调文字颜色 3 3 2 7 3" xfId="21323"/>
    <cellStyle name="强调文字颜色 3 3 2 7 4" xfId="26521"/>
    <cellStyle name="强调文字颜色 3 3 2 7 5" xfId="31645"/>
    <cellStyle name="强调文字颜色 3 3 2 7 6" xfId="36750"/>
    <cellStyle name="强调文字颜色 3 3 2 7 7" xfId="41768"/>
    <cellStyle name="强调文字颜色 3 3 2 7 8" xfId="46699"/>
    <cellStyle name="强调文字颜色 3 3 2 7 9" xfId="51538"/>
    <cellStyle name="强调文字颜色 3 3 2 8" xfId="6981"/>
    <cellStyle name="强调文字颜色 3 3 2 8 10" xfId="56265"/>
    <cellStyle name="强调文字颜色 3 3 2 8 2" xfId="16107"/>
    <cellStyle name="强调文字颜色 3 3 2 8 3" xfId="21324"/>
    <cellStyle name="强调文字颜色 3 3 2 8 4" xfId="26522"/>
    <cellStyle name="强调文字颜色 3 3 2 8 5" xfId="31646"/>
    <cellStyle name="强调文字颜色 3 3 2 8 6" xfId="36751"/>
    <cellStyle name="强调文字颜色 3 3 2 8 7" xfId="41769"/>
    <cellStyle name="强调文字颜色 3 3 2 8 8" xfId="46700"/>
    <cellStyle name="强调文字颜色 3 3 2 8 9" xfId="51539"/>
    <cellStyle name="强调文字颜色 3 3 2 9" xfId="7756"/>
    <cellStyle name="强调文字颜色 3 3 2 9 10" xfId="56266"/>
    <cellStyle name="强调文字颜色 3 3 2 9 2" xfId="16108"/>
    <cellStyle name="强调文字颜色 3 3 2 9 3" xfId="21325"/>
    <cellStyle name="强调文字颜色 3 3 2 9 4" xfId="26523"/>
    <cellStyle name="强调文字颜色 3 3 2 9 5" xfId="31647"/>
    <cellStyle name="强调文字颜色 3 3 2 9 6" xfId="36752"/>
    <cellStyle name="强调文字颜色 3 3 2 9 7" xfId="41770"/>
    <cellStyle name="强调文字颜色 3 3 2 9 8" xfId="46701"/>
    <cellStyle name="强调文字颜色 3 3 2 9 9" xfId="51540"/>
    <cellStyle name="强调文字颜色 3 3 20" xfId="46692"/>
    <cellStyle name="强调文字颜色 3 3 21" xfId="51531"/>
    <cellStyle name="强调文字颜色 3 3 22" xfId="56257"/>
    <cellStyle name="强调文字颜色 3 3 3" xfId="2166"/>
    <cellStyle name="强调文字颜色 3 3 3 10" xfId="56267"/>
    <cellStyle name="强调文字颜色 3 3 3 2" xfId="16109"/>
    <cellStyle name="强调文字颜色 3 3 3 3" xfId="21326"/>
    <cellStyle name="强调文字颜色 3 3 3 4" xfId="26524"/>
    <cellStyle name="强调文字颜色 3 3 3 5" xfId="31648"/>
    <cellStyle name="强调文字颜色 3 3 3 6" xfId="36753"/>
    <cellStyle name="强调文字颜色 3 3 3 7" xfId="41771"/>
    <cellStyle name="强调文字颜色 3 3 3 8" xfId="46702"/>
    <cellStyle name="强调文字颜色 3 3 3 9" xfId="51541"/>
    <cellStyle name="强调文字颜色 3 3 4" xfId="2076"/>
    <cellStyle name="强调文字颜色 3 3 4 10" xfId="56268"/>
    <cellStyle name="强调文字颜色 3 3 4 2" xfId="16110"/>
    <cellStyle name="强调文字颜色 3 3 4 3" xfId="21327"/>
    <cellStyle name="强调文字颜色 3 3 4 4" xfId="26525"/>
    <cellStyle name="强调文字颜色 3 3 4 5" xfId="31649"/>
    <cellStyle name="强调文字颜色 3 3 4 6" xfId="36754"/>
    <cellStyle name="强调文字颜色 3 3 4 7" xfId="41772"/>
    <cellStyle name="强调文字颜色 3 3 4 8" xfId="46703"/>
    <cellStyle name="强调文字颜色 3 3 4 9" xfId="51542"/>
    <cellStyle name="强调文字颜色 3 3 5" xfId="2171"/>
    <cellStyle name="强调文字颜色 3 3 5 10" xfId="56269"/>
    <cellStyle name="强调文字颜色 3 3 5 2" xfId="16111"/>
    <cellStyle name="强调文字颜色 3 3 5 3" xfId="21328"/>
    <cellStyle name="强调文字颜色 3 3 5 4" xfId="26526"/>
    <cellStyle name="强调文字颜色 3 3 5 5" xfId="31650"/>
    <cellStyle name="强调文字颜色 3 3 5 6" xfId="36755"/>
    <cellStyle name="强调文字颜色 3 3 5 7" xfId="41773"/>
    <cellStyle name="强调文字颜色 3 3 5 8" xfId="46704"/>
    <cellStyle name="强调文字颜色 3 3 5 9" xfId="51543"/>
    <cellStyle name="强调文字颜色 3 3 6" xfId="3510"/>
    <cellStyle name="强调文字颜色 3 3 6 10" xfId="56270"/>
    <cellStyle name="强调文字颜色 3 3 6 2" xfId="16112"/>
    <cellStyle name="强调文字颜色 3 3 6 3" xfId="21329"/>
    <cellStyle name="强调文字颜色 3 3 6 4" xfId="26527"/>
    <cellStyle name="强调文字颜色 3 3 6 5" xfId="31651"/>
    <cellStyle name="强调文字颜色 3 3 6 6" xfId="36756"/>
    <cellStyle name="强调文字颜色 3 3 6 7" xfId="41774"/>
    <cellStyle name="强调文字颜色 3 3 6 8" xfId="46705"/>
    <cellStyle name="强调文字颜色 3 3 6 9" xfId="51544"/>
    <cellStyle name="强调文字颜色 3 3 7" xfId="4002"/>
    <cellStyle name="强调文字颜色 3 3 7 10" xfId="53067"/>
    <cellStyle name="强调文字颜色 3 3 7 2" xfId="12896"/>
    <cellStyle name="强调文字颜色 3 3 7 3" xfId="18114"/>
    <cellStyle name="强调文字颜色 3 3 7 4" xfId="23313"/>
    <cellStyle name="强调文字颜色 3 3 7 5" xfId="28435"/>
    <cellStyle name="强调文字颜色 3 3 7 6" xfId="33546"/>
    <cellStyle name="强调文字颜色 3 3 7 7" xfId="38562"/>
    <cellStyle name="强调文字颜色 3 3 7 8" xfId="43499"/>
    <cellStyle name="强调文字颜色 3 3 7 9" xfId="48338"/>
    <cellStyle name="强调文字颜色 3 3 8" xfId="5542"/>
    <cellStyle name="强调文字颜色 3 3 8 10" xfId="53069"/>
    <cellStyle name="强调文字颜色 3 3 8 2" xfId="12898"/>
    <cellStyle name="强调文字颜色 3 3 8 3" xfId="18116"/>
    <cellStyle name="强调文字颜色 3 3 8 4" xfId="23315"/>
    <cellStyle name="强调文字颜色 3 3 8 5" xfId="28437"/>
    <cellStyle name="强调文字颜色 3 3 8 6" xfId="33548"/>
    <cellStyle name="强调文字颜色 3 3 8 7" xfId="38564"/>
    <cellStyle name="强调文字颜色 3 3 8 8" xfId="43501"/>
    <cellStyle name="强调文字颜色 3 3 8 9" xfId="48340"/>
    <cellStyle name="强调文字颜色 3 3 9" xfId="4344"/>
    <cellStyle name="强调文字颜色 3 3 9 10" xfId="53071"/>
    <cellStyle name="强调文字颜色 3 3 9 2" xfId="12900"/>
    <cellStyle name="强调文字颜色 3 3 9 3" xfId="18118"/>
    <cellStyle name="强调文字颜色 3 3 9 4" xfId="23317"/>
    <cellStyle name="强调文字颜色 3 3 9 5" xfId="28439"/>
    <cellStyle name="强调文字颜色 3 3 9 6" xfId="33550"/>
    <cellStyle name="强调文字颜色 3 3 9 7" xfId="38566"/>
    <cellStyle name="强调文字颜色 3 3 9 8" xfId="43503"/>
    <cellStyle name="强调文字颜色 3 3 9 9" xfId="48342"/>
    <cellStyle name="强调文字颜色 4 2" xfId="1185"/>
    <cellStyle name="强调文字颜色 4 2 10" xfId="7044"/>
    <cellStyle name="强调文字颜色 4 2 10 10" xfId="56272"/>
    <cellStyle name="强调文字颜色 4 2 10 2" xfId="16114"/>
    <cellStyle name="强调文字颜色 4 2 10 3" xfId="21331"/>
    <cellStyle name="强调文字颜色 4 2 10 4" xfId="26529"/>
    <cellStyle name="强调文字颜色 4 2 10 5" xfId="31653"/>
    <cellStyle name="强调文字颜色 4 2 10 6" xfId="36758"/>
    <cellStyle name="强调文字颜色 4 2 10 7" xfId="41776"/>
    <cellStyle name="强调文字颜色 4 2 10 8" xfId="46707"/>
    <cellStyle name="强调文字颜色 4 2 10 9" xfId="51546"/>
    <cellStyle name="强调文字颜色 4 2 11" xfId="7695"/>
    <cellStyle name="强调文字颜色 4 2 11 10" xfId="56273"/>
    <cellStyle name="强调文字颜色 4 2 11 2" xfId="16115"/>
    <cellStyle name="强调文字颜色 4 2 11 3" xfId="21332"/>
    <cellStyle name="强调文字颜色 4 2 11 4" xfId="26530"/>
    <cellStyle name="强调文字颜色 4 2 11 5" xfId="31654"/>
    <cellStyle name="强调文字颜色 4 2 11 6" xfId="36759"/>
    <cellStyle name="强调文字颜色 4 2 11 7" xfId="41777"/>
    <cellStyle name="强调文字颜色 4 2 11 8" xfId="46708"/>
    <cellStyle name="强调文字颜色 4 2 11 9" xfId="51547"/>
    <cellStyle name="强调文字颜色 4 2 12" xfId="8270"/>
    <cellStyle name="强调文字颜色 4 2 12 10" xfId="56274"/>
    <cellStyle name="强调文字颜色 4 2 12 2" xfId="16116"/>
    <cellStyle name="强调文字颜色 4 2 12 3" xfId="21333"/>
    <cellStyle name="强调文字颜色 4 2 12 4" xfId="26531"/>
    <cellStyle name="强调文字颜色 4 2 12 5" xfId="31655"/>
    <cellStyle name="强调文字颜色 4 2 12 6" xfId="36760"/>
    <cellStyle name="强调文字颜色 4 2 12 7" xfId="41778"/>
    <cellStyle name="强调文字颜色 4 2 12 8" xfId="46709"/>
    <cellStyle name="强调文字颜色 4 2 12 9" xfId="51548"/>
    <cellStyle name="强调文字颜色 4 2 13" xfId="8727"/>
    <cellStyle name="强调文字颜色 4 2 13 10" xfId="56275"/>
    <cellStyle name="强调文字颜色 4 2 13 2" xfId="16117"/>
    <cellStyle name="强调文字颜色 4 2 13 3" xfId="21334"/>
    <cellStyle name="强调文字颜色 4 2 13 4" xfId="26532"/>
    <cellStyle name="强调文字颜色 4 2 13 5" xfId="31656"/>
    <cellStyle name="强调文字颜色 4 2 13 6" xfId="36761"/>
    <cellStyle name="强调文字颜色 4 2 13 7" xfId="41779"/>
    <cellStyle name="强调文字颜色 4 2 13 8" xfId="46710"/>
    <cellStyle name="强调文字颜色 4 2 13 9" xfId="51549"/>
    <cellStyle name="强调文字颜色 4 2 14" xfId="8999"/>
    <cellStyle name="强调文字颜色 4 2 14 10" xfId="56276"/>
    <cellStyle name="强调文字颜色 4 2 14 2" xfId="16118"/>
    <cellStyle name="强调文字颜色 4 2 14 3" xfId="21335"/>
    <cellStyle name="强调文字颜色 4 2 14 4" xfId="26533"/>
    <cellStyle name="强调文字颜色 4 2 14 5" xfId="31657"/>
    <cellStyle name="强调文字颜色 4 2 14 6" xfId="36762"/>
    <cellStyle name="强调文字颜色 4 2 14 7" xfId="41780"/>
    <cellStyle name="强调文字颜色 4 2 14 8" xfId="46711"/>
    <cellStyle name="强调文字颜色 4 2 14 9" xfId="51550"/>
    <cellStyle name="强调文字颜色 4 2 15" xfId="16113"/>
    <cellStyle name="强调文字颜色 4 2 16" xfId="21330"/>
    <cellStyle name="强调文字颜色 4 2 17" xfId="26528"/>
    <cellStyle name="强调文字颜色 4 2 18" xfId="31652"/>
    <cellStyle name="强调文字颜色 4 2 19" xfId="36757"/>
    <cellStyle name="强调文字颜色 4 2 2" xfId="1186"/>
    <cellStyle name="强调文字颜色 4 2 2 10" xfId="7696"/>
    <cellStyle name="强调文字颜色 4 2 2 10 10" xfId="56278"/>
    <cellStyle name="强调文字颜色 4 2 2 10 2" xfId="16120"/>
    <cellStyle name="强调文字颜色 4 2 2 10 3" xfId="21337"/>
    <cellStyle name="强调文字颜色 4 2 2 10 4" xfId="26535"/>
    <cellStyle name="强调文字颜色 4 2 2 10 5" xfId="31659"/>
    <cellStyle name="强调文字颜色 4 2 2 10 6" xfId="36764"/>
    <cellStyle name="强调文字颜色 4 2 2 10 7" xfId="41782"/>
    <cellStyle name="强调文字颜色 4 2 2 10 8" xfId="46713"/>
    <cellStyle name="强调文字颜色 4 2 2 10 9" xfId="51552"/>
    <cellStyle name="强调文字颜色 4 2 2 11" xfId="8271"/>
    <cellStyle name="强调文字颜色 4 2 2 11 10" xfId="56279"/>
    <cellStyle name="强调文字颜色 4 2 2 11 2" xfId="16121"/>
    <cellStyle name="强调文字颜色 4 2 2 11 3" xfId="21338"/>
    <cellStyle name="强调文字颜色 4 2 2 11 4" xfId="26536"/>
    <cellStyle name="强调文字颜色 4 2 2 11 5" xfId="31660"/>
    <cellStyle name="强调文字颜色 4 2 2 11 6" xfId="36765"/>
    <cellStyle name="强调文字颜色 4 2 2 11 7" xfId="41783"/>
    <cellStyle name="强调文字颜色 4 2 2 11 8" xfId="46714"/>
    <cellStyle name="强调文字颜色 4 2 2 11 9" xfId="51553"/>
    <cellStyle name="强调文字颜色 4 2 2 12" xfId="8728"/>
    <cellStyle name="强调文字颜色 4 2 2 12 10" xfId="56280"/>
    <cellStyle name="强调文字颜色 4 2 2 12 2" xfId="16122"/>
    <cellStyle name="强调文字颜色 4 2 2 12 3" xfId="21339"/>
    <cellStyle name="强调文字颜色 4 2 2 12 4" xfId="26537"/>
    <cellStyle name="强调文字颜色 4 2 2 12 5" xfId="31661"/>
    <cellStyle name="强调文字颜色 4 2 2 12 6" xfId="36766"/>
    <cellStyle name="强调文字颜色 4 2 2 12 7" xfId="41784"/>
    <cellStyle name="强调文字颜色 4 2 2 12 8" xfId="46715"/>
    <cellStyle name="强调文字颜色 4 2 2 12 9" xfId="51554"/>
    <cellStyle name="强调文字颜色 4 2 2 13" xfId="9000"/>
    <cellStyle name="强调文字颜色 4 2 2 13 10" xfId="56281"/>
    <cellStyle name="强调文字颜色 4 2 2 13 2" xfId="16123"/>
    <cellStyle name="强调文字颜色 4 2 2 13 3" xfId="21340"/>
    <cellStyle name="强调文字颜色 4 2 2 13 4" xfId="26538"/>
    <cellStyle name="强调文字颜色 4 2 2 13 5" xfId="31662"/>
    <cellStyle name="强调文字颜色 4 2 2 13 6" xfId="36767"/>
    <cellStyle name="强调文字颜色 4 2 2 13 7" xfId="41785"/>
    <cellStyle name="强调文字颜色 4 2 2 13 8" xfId="46716"/>
    <cellStyle name="强调文字颜色 4 2 2 13 9" xfId="51555"/>
    <cellStyle name="强调文字颜色 4 2 2 14" xfId="16119"/>
    <cellStyle name="强调文字颜色 4 2 2 15" xfId="21336"/>
    <cellStyle name="强调文字颜色 4 2 2 16" xfId="26534"/>
    <cellStyle name="强调文字颜色 4 2 2 17" xfId="31658"/>
    <cellStyle name="强调文字颜色 4 2 2 18" xfId="36763"/>
    <cellStyle name="强调文字颜色 4 2 2 19" xfId="41781"/>
    <cellStyle name="强调文字颜色 4 2 2 2" xfId="1187"/>
    <cellStyle name="强调文字颜色 4 2 2 2 10" xfId="9001"/>
    <cellStyle name="强调文字颜色 4 2 2 2 10 10" xfId="56283"/>
    <cellStyle name="强调文字颜色 4 2 2 2 10 2" xfId="16125"/>
    <cellStyle name="强调文字颜色 4 2 2 2 10 3" xfId="21342"/>
    <cellStyle name="强调文字颜色 4 2 2 2 10 4" xfId="26540"/>
    <cellStyle name="强调文字颜色 4 2 2 2 10 5" xfId="31664"/>
    <cellStyle name="强调文字颜色 4 2 2 2 10 6" xfId="36769"/>
    <cellStyle name="强调文字颜色 4 2 2 2 10 7" xfId="41787"/>
    <cellStyle name="强调文字颜色 4 2 2 2 10 8" xfId="46718"/>
    <cellStyle name="强调文字颜色 4 2 2 2 10 9" xfId="51557"/>
    <cellStyle name="强调文字颜色 4 2 2 2 11" xfId="16124"/>
    <cellStyle name="强调文字颜色 4 2 2 2 12" xfId="21341"/>
    <cellStyle name="强调文字颜色 4 2 2 2 13" xfId="26539"/>
    <cellStyle name="强调文字颜色 4 2 2 2 14" xfId="31663"/>
    <cellStyle name="强调文字颜色 4 2 2 2 15" xfId="36768"/>
    <cellStyle name="强调文字颜色 4 2 2 2 16" xfId="41786"/>
    <cellStyle name="强调文字颜色 4 2 2 2 17" xfId="46717"/>
    <cellStyle name="强调文字颜色 4 2 2 2 18" xfId="51556"/>
    <cellStyle name="强调文字颜色 4 2 2 2 19" xfId="56282"/>
    <cellStyle name="强调文字颜色 4 2 2 2 2" xfId="2820"/>
    <cellStyle name="强调文字颜色 4 2 2 2 2 10" xfId="56284"/>
    <cellStyle name="强调文字颜色 4 2 2 2 2 2" xfId="16126"/>
    <cellStyle name="强调文字颜色 4 2 2 2 2 3" xfId="21343"/>
    <cellStyle name="强调文字颜色 4 2 2 2 2 4" xfId="26541"/>
    <cellStyle name="强调文字颜色 4 2 2 2 2 5" xfId="31665"/>
    <cellStyle name="强调文字颜色 4 2 2 2 2 6" xfId="36770"/>
    <cellStyle name="强调文字颜色 4 2 2 2 2 7" xfId="41788"/>
    <cellStyle name="强调文字颜色 4 2 2 2 2 8" xfId="46719"/>
    <cellStyle name="强调文字颜色 4 2 2 2 2 9" xfId="51558"/>
    <cellStyle name="强调文字颜色 4 2 2 2 3" xfId="3872"/>
    <cellStyle name="强调文字颜色 4 2 2 2 3 10" xfId="56285"/>
    <cellStyle name="强调文字颜色 4 2 2 2 3 2" xfId="16127"/>
    <cellStyle name="强调文字颜色 4 2 2 2 3 3" xfId="21344"/>
    <cellStyle name="强调文字颜色 4 2 2 2 3 4" xfId="26542"/>
    <cellStyle name="强调文字颜色 4 2 2 2 3 5" xfId="31666"/>
    <cellStyle name="强调文字颜色 4 2 2 2 3 6" xfId="36771"/>
    <cellStyle name="强调文字颜色 4 2 2 2 3 7" xfId="41789"/>
    <cellStyle name="强调文字颜色 4 2 2 2 3 8" xfId="46720"/>
    <cellStyle name="强调文字颜色 4 2 2 2 3 9" xfId="51559"/>
    <cellStyle name="强调文字颜色 4 2 2 2 4" xfId="4241"/>
    <cellStyle name="强调文字颜色 4 2 2 2 4 10" xfId="56286"/>
    <cellStyle name="强调文字颜色 4 2 2 2 4 2" xfId="16128"/>
    <cellStyle name="强调文字颜色 4 2 2 2 4 3" xfId="21345"/>
    <cellStyle name="强调文字颜色 4 2 2 2 4 4" xfId="26543"/>
    <cellStyle name="强调文字颜色 4 2 2 2 4 5" xfId="31667"/>
    <cellStyle name="强调文字颜色 4 2 2 2 4 6" xfId="36772"/>
    <cellStyle name="强调文字颜色 4 2 2 2 4 7" xfId="41790"/>
    <cellStyle name="强调文字颜色 4 2 2 2 4 8" xfId="46721"/>
    <cellStyle name="强调文字颜色 4 2 2 2 4 9" xfId="51560"/>
    <cellStyle name="强调文字颜色 4 2 2 2 5" xfId="6370"/>
    <cellStyle name="强调文字颜色 4 2 2 2 5 10" xfId="56287"/>
    <cellStyle name="强调文字颜色 4 2 2 2 5 2" xfId="16129"/>
    <cellStyle name="强调文字颜色 4 2 2 2 5 3" xfId="21346"/>
    <cellStyle name="强调文字颜色 4 2 2 2 5 4" xfId="26544"/>
    <cellStyle name="强调文字颜色 4 2 2 2 5 5" xfId="31668"/>
    <cellStyle name="强调文字颜色 4 2 2 2 5 6" xfId="36773"/>
    <cellStyle name="强调文字颜色 4 2 2 2 5 7" xfId="41791"/>
    <cellStyle name="强调文字颜色 4 2 2 2 5 8" xfId="46722"/>
    <cellStyle name="强调文字颜色 4 2 2 2 5 9" xfId="51561"/>
    <cellStyle name="强调文字颜色 4 2 2 2 6" xfId="7046"/>
    <cellStyle name="强调文字颜色 4 2 2 2 6 10" xfId="56288"/>
    <cellStyle name="强调文字颜色 4 2 2 2 6 2" xfId="16130"/>
    <cellStyle name="强调文字颜色 4 2 2 2 6 3" xfId="21347"/>
    <cellStyle name="强调文字颜色 4 2 2 2 6 4" xfId="26545"/>
    <cellStyle name="强调文字颜色 4 2 2 2 6 5" xfId="31669"/>
    <cellStyle name="强调文字颜色 4 2 2 2 6 6" xfId="36774"/>
    <cellStyle name="强调文字颜色 4 2 2 2 6 7" xfId="41792"/>
    <cellStyle name="强调文字颜色 4 2 2 2 6 8" xfId="46723"/>
    <cellStyle name="强调文字颜色 4 2 2 2 6 9" xfId="51562"/>
    <cellStyle name="强调文字颜色 4 2 2 2 7" xfId="7697"/>
    <cellStyle name="强调文字颜色 4 2 2 2 7 10" xfId="56289"/>
    <cellStyle name="强调文字颜色 4 2 2 2 7 2" xfId="16131"/>
    <cellStyle name="强调文字颜色 4 2 2 2 7 3" xfId="21348"/>
    <cellStyle name="强调文字颜色 4 2 2 2 7 4" xfId="26546"/>
    <cellStyle name="强调文字颜色 4 2 2 2 7 5" xfId="31670"/>
    <cellStyle name="强调文字颜色 4 2 2 2 7 6" xfId="36775"/>
    <cellStyle name="强调文字颜色 4 2 2 2 7 7" xfId="41793"/>
    <cellStyle name="强调文字颜色 4 2 2 2 7 8" xfId="46724"/>
    <cellStyle name="强调文字颜色 4 2 2 2 7 9" xfId="51563"/>
    <cellStyle name="强调文字颜色 4 2 2 2 8" xfId="8272"/>
    <cellStyle name="强调文字颜色 4 2 2 2 8 10" xfId="56290"/>
    <cellStyle name="强调文字颜色 4 2 2 2 8 2" xfId="16132"/>
    <cellStyle name="强调文字颜色 4 2 2 2 8 3" xfId="21349"/>
    <cellStyle name="强调文字颜色 4 2 2 2 8 4" xfId="26547"/>
    <cellStyle name="强调文字颜色 4 2 2 2 8 5" xfId="31671"/>
    <cellStyle name="强调文字颜色 4 2 2 2 8 6" xfId="36776"/>
    <cellStyle name="强调文字颜色 4 2 2 2 8 7" xfId="41794"/>
    <cellStyle name="强调文字颜色 4 2 2 2 8 8" xfId="46725"/>
    <cellStyle name="强调文字颜色 4 2 2 2 8 9" xfId="51564"/>
    <cellStyle name="强调文字颜色 4 2 2 2 9" xfId="8729"/>
    <cellStyle name="强调文字颜色 4 2 2 2 9 10" xfId="55308"/>
    <cellStyle name="强调文字颜色 4 2 2 2 9 2" xfId="15150"/>
    <cellStyle name="强调文字颜色 4 2 2 2 9 3" xfId="20367"/>
    <cellStyle name="强调文字颜色 4 2 2 2 9 4" xfId="25565"/>
    <cellStyle name="强调文字颜色 4 2 2 2 9 5" xfId="30689"/>
    <cellStyle name="强调文字颜色 4 2 2 2 9 6" xfId="35794"/>
    <cellStyle name="强调文字颜色 4 2 2 2 9 7" xfId="40812"/>
    <cellStyle name="强调文字颜色 4 2 2 2 9 8" xfId="45743"/>
    <cellStyle name="强调文字颜色 4 2 2 2 9 9" xfId="50582"/>
    <cellStyle name="强调文字颜色 4 2 2 20" xfId="46712"/>
    <cellStyle name="强调文字颜色 4 2 2 21" xfId="51551"/>
    <cellStyle name="强调文字颜色 4 2 2 22" xfId="56277"/>
    <cellStyle name="强调文字颜色 4 2 2 3" xfId="2819"/>
    <cellStyle name="强调文字颜色 4 2 2 3 10" xfId="56291"/>
    <cellStyle name="强调文字颜色 4 2 2 3 2" xfId="16133"/>
    <cellStyle name="强调文字颜色 4 2 2 3 3" xfId="21350"/>
    <cellStyle name="强调文字颜色 4 2 2 3 4" xfId="26548"/>
    <cellStyle name="强调文字颜色 4 2 2 3 5" xfId="31672"/>
    <cellStyle name="强调文字颜色 4 2 2 3 6" xfId="36777"/>
    <cellStyle name="强调文字颜色 4 2 2 3 7" xfId="41795"/>
    <cellStyle name="强调文字颜色 4 2 2 3 8" xfId="46726"/>
    <cellStyle name="强调文字颜色 4 2 2 3 9" xfId="51565"/>
    <cellStyle name="强调文字颜色 4 2 2 4" xfId="2822"/>
    <cellStyle name="强调文字颜色 4 2 2 4 10" xfId="56292"/>
    <cellStyle name="强调文字颜色 4 2 2 4 2" xfId="16134"/>
    <cellStyle name="强调文字颜色 4 2 2 4 3" xfId="21351"/>
    <cellStyle name="强调文字颜色 4 2 2 4 4" xfId="26549"/>
    <cellStyle name="强调文字颜色 4 2 2 4 5" xfId="31673"/>
    <cellStyle name="强调文字颜色 4 2 2 4 6" xfId="36778"/>
    <cellStyle name="强调文字颜色 4 2 2 4 7" xfId="41796"/>
    <cellStyle name="强调文字颜色 4 2 2 4 8" xfId="46727"/>
    <cellStyle name="强调文字颜色 4 2 2 4 9" xfId="51566"/>
    <cellStyle name="强调文字颜色 4 2 2 5" xfId="2823"/>
    <cellStyle name="强调文字颜色 4 2 2 5 10" xfId="56293"/>
    <cellStyle name="强调文字颜色 4 2 2 5 2" xfId="16135"/>
    <cellStyle name="强调文字颜色 4 2 2 5 3" xfId="21352"/>
    <cellStyle name="强调文字颜色 4 2 2 5 4" xfId="26550"/>
    <cellStyle name="强调文字颜色 4 2 2 5 5" xfId="31674"/>
    <cellStyle name="强调文字颜色 4 2 2 5 6" xfId="36779"/>
    <cellStyle name="强调文字颜色 4 2 2 5 7" xfId="41797"/>
    <cellStyle name="强调文字颜色 4 2 2 5 8" xfId="46728"/>
    <cellStyle name="强调文字颜色 4 2 2 5 9" xfId="51567"/>
    <cellStyle name="强调文字颜色 4 2 2 6" xfId="3871"/>
    <cellStyle name="强调文字颜色 4 2 2 6 10" xfId="56294"/>
    <cellStyle name="强调文字颜色 4 2 2 6 2" xfId="16136"/>
    <cellStyle name="强调文字颜色 4 2 2 6 3" xfId="21353"/>
    <cellStyle name="强调文字颜色 4 2 2 6 4" xfId="26551"/>
    <cellStyle name="强调文字颜色 4 2 2 6 5" xfId="31675"/>
    <cellStyle name="强调文字颜色 4 2 2 6 6" xfId="36780"/>
    <cellStyle name="强调文字颜色 4 2 2 6 7" xfId="41798"/>
    <cellStyle name="强调文字颜色 4 2 2 6 8" xfId="46729"/>
    <cellStyle name="强调文字颜色 4 2 2 6 9" xfId="51568"/>
    <cellStyle name="强调文字颜色 4 2 2 7" xfId="4240"/>
    <cellStyle name="强调文字颜色 4 2 2 7 10" xfId="56295"/>
    <cellStyle name="强调文字颜色 4 2 2 7 2" xfId="16137"/>
    <cellStyle name="强调文字颜色 4 2 2 7 3" xfId="21354"/>
    <cellStyle name="强调文字颜色 4 2 2 7 4" xfId="26552"/>
    <cellStyle name="强调文字颜色 4 2 2 7 5" xfId="31676"/>
    <cellStyle name="强调文字颜色 4 2 2 7 6" xfId="36781"/>
    <cellStyle name="强调文字颜色 4 2 2 7 7" xfId="41799"/>
    <cellStyle name="强调文字颜色 4 2 2 7 8" xfId="46730"/>
    <cellStyle name="强调文字颜色 4 2 2 7 9" xfId="51569"/>
    <cellStyle name="强调文字颜色 4 2 2 8" xfId="6369"/>
    <cellStyle name="强调文字颜色 4 2 2 8 10" xfId="56296"/>
    <cellStyle name="强调文字颜色 4 2 2 8 2" xfId="16138"/>
    <cellStyle name="强调文字颜色 4 2 2 8 3" xfId="21355"/>
    <cellStyle name="强调文字颜色 4 2 2 8 4" xfId="26553"/>
    <cellStyle name="强调文字颜色 4 2 2 8 5" xfId="31677"/>
    <cellStyle name="强调文字颜色 4 2 2 8 6" xfId="36782"/>
    <cellStyle name="强调文字颜色 4 2 2 8 7" xfId="41800"/>
    <cellStyle name="强调文字颜色 4 2 2 8 8" xfId="46731"/>
    <cellStyle name="强调文字颜色 4 2 2 8 9" xfId="51570"/>
    <cellStyle name="强调文字颜色 4 2 2 9" xfId="7045"/>
    <cellStyle name="强调文字颜色 4 2 2 9 10" xfId="56297"/>
    <cellStyle name="强调文字颜色 4 2 2 9 2" xfId="16139"/>
    <cellStyle name="强调文字颜色 4 2 2 9 3" xfId="21356"/>
    <cellStyle name="强调文字颜色 4 2 2 9 4" xfId="26554"/>
    <cellStyle name="强调文字颜色 4 2 2 9 5" xfId="31678"/>
    <cellStyle name="强调文字颜色 4 2 2 9 6" xfId="36783"/>
    <cellStyle name="强调文字颜色 4 2 2 9 7" xfId="41801"/>
    <cellStyle name="强调文字颜色 4 2 2 9 8" xfId="46732"/>
    <cellStyle name="强调文字颜色 4 2 2 9 9" xfId="51571"/>
    <cellStyle name="强调文字颜色 4 2 20" xfId="41775"/>
    <cellStyle name="强调文字颜色 4 2 21" xfId="46706"/>
    <cellStyle name="强调文字颜色 4 2 22" xfId="51545"/>
    <cellStyle name="强调文字颜色 4 2 23" xfId="56271"/>
    <cellStyle name="强调文字颜色 4 2 3" xfId="1188"/>
    <cellStyle name="强调文字颜色 4 2 3 10" xfId="9002"/>
    <cellStyle name="强调文字颜色 4 2 3 10 10" xfId="56299"/>
    <cellStyle name="强调文字颜色 4 2 3 10 2" xfId="16141"/>
    <cellStyle name="强调文字颜色 4 2 3 10 3" xfId="21358"/>
    <cellStyle name="强调文字颜色 4 2 3 10 4" xfId="26556"/>
    <cellStyle name="强调文字颜色 4 2 3 10 5" xfId="31680"/>
    <cellStyle name="强调文字颜色 4 2 3 10 6" xfId="36785"/>
    <cellStyle name="强调文字颜色 4 2 3 10 7" xfId="41803"/>
    <cellStyle name="强调文字颜色 4 2 3 10 8" xfId="46734"/>
    <cellStyle name="强调文字颜色 4 2 3 10 9" xfId="51573"/>
    <cellStyle name="强调文字颜色 4 2 3 11" xfId="16140"/>
    <cellStyle name="强调文字颜色 4 2 3 12" xfId="21357"/>
    <cellStyle name="强调文字颜色 4 2 3 13" xfId="26555"/>
    <cellStyle name="强调文字颜色 4 2 3 14" xfId="31679"/>
    <cellStyle name="强调文字颜色 4 2 3 15" xfId="36784"/>
    <cellStyle name="强调文字颜色 4 2 3 16" xfId="41802"/>
    <cellStyle name="强调文字颜色 4 2 3 17" xfId="46733"/>
    <cellStyle name="强调文字颜色 4 2 3 18" xfId="51572"/>
    <cellStyle name="强调文字颜色 4 2 3 19" xfId="56298"/>
    <cellStyle name="强调文字颜色 4 2 3 2" xfId="2824"/>
    <cellStyle name="强调文字颜色 4 2 3 2 10" xfId="54244"/>
    <cellStyle name="强调文字颜色 4 2 3 2 2" xfId="14082"/>
    <cellStyle name="强调文字颜色 4 2 3 2 3" xfId="19300"/>
    <cellStyle name="强调文字颜色 4 2 3 2 4" xfId="24496"/>
    <cellStyle name="强调文字颜色 4 2 3 2 5" xfId="29621"/>
    <cellStyle name="强调文字颜色 4 2 3 2 6" xfId="34728"/>
    <cellStyle name="强调文字颜色 4 2 3 2 7" xfId="39746"/>
    <cellStyle name="强调文字颜色 4 2 3 2 8" xfId="44678"/>
    <cellStyle name="强调文字颜色 4 2 3 2 9" xfId="49517"/>
    <cellStyle name="强调文字颜色 4 2 3 3" xfId="3873"/>
    <cellStyle name="强调文字颜色 4 2 3 3 10" xfId="56301"/>
    <cellStyle name="强调文字颜色 4 2 3 3 2" xfId="16143"/>
    <cellStyle name="强调文字颜色 4 2 3 3 3" xfId="21360"/>
    <cellStyle name="强调文字颜色 4 2 3 3 4" xfId="26558"/>
    <cellStyle name="强调文字颜色 4 2 3 3 5" xfId="31682"/>
    <cellStyle name="强调文字颜色 4 2 3 3 6" xfId="36787"/>
    <cellStyle name="强调文字颜色 4 2 3 3 7" xfId="41805"/>
    <cellStyle name="强调文字颜色 4 2 3 3 8" xfId="46736"/>
    <cellStyle name="强调文字颜色 4 2 3 3 9" xfId="51575"/>
    <cellStyle name="强调文字颜色 4 2 3 4" xfId="4242"/>
    <cellStyle name="强调文字颜色 4 2 3 4 10" xfId="56303"/>
    <cellStyle name="强调文字颜色 4 2 3 4 2" xfId="16145"/>
    <cellStyle name="强调文字颜色 4 2 3 4 3" xfId="21362"/>
    <cellStyle name="强调文字颜色 4 2 3 4 4" xfId="26560"/>
    <cellStyle name="强调文字颜色 4 2 3 4 5" xfId="31684"/>
    <cellStyle name="强调文字颜色 4 2 3 4 6" xfId="36789"/>
    <cellStyle name="强调文字颜色 4 2 3 4 7" xfId="41807"/>
    <cellStyle name="强调文字颜色 4 2 3 4 8" xfId="46738"/>
    <cellStyle name="强调文字颜色 4 2 3 4 9" xfId="51577"/>
    <cellStyle name="强调文字颜色 4 2 3 5" xfId="6373"/>
    <cellStyle name="强调文字颜色 4 2 3 5 10" xfId="56305"/>
    <cellStyle name="强调文字颜色 4 2 3 5 2" xfId="16147"/>
    <cellStyle name="强调文字颜色 4 2 3 5 3" xfId="21364"/>
    <cellStyle name="强调文字颜色 4 2 3 5 4" xfId="26562"/>
    <cellStyle name="强调文字颜色 4 2 3 5 5" xfId="31686"/>
    <cellStyle name="强调文字颜色 4 2 3 5 6" xfId="36791"/>
    <cellStyle name="强调文字颜色 4 2 3 5 7" xfId="41809"/>
    <cellStyle name="强调文字颜色 4 2 3 5 8" xfId="46740"/>
    <cellStyle name="强调文字颜色 4 2 3 5 9" xfId="51579"/>
    <cellStyle name="强调文字颜色 4 2 3 6" xfId="7048"/>
    <cellStyle name="强调文字颜色 4 2 3 6 10" xfId="56306"/>
    <cellStyle name="强调文字颜色 4 2 3 6 2" xfId="16148"/>
    <cellStyle name="强调文字颜色 4 2 3 6 3" xfId="21365"/>
    <cellStyle name="强调文字颜色 4 2 3 6 4" xfId="26563"/>
    <cellStyle name="强调文字颜色 4 2 3 6 5" xfId="31687"/>
    <cellStyle name="强调文字颜色 4 2 3 6 6" xfId="36792"/>
    <cellStyle name="强调文字颜色 4 2 3 6 7" xfId="41810"/>
    <cellStyle name="强调文字颜色 4 2 3 6 8" xfId="46741"/>
    <cellStyle name="强调文字颜色 4 2 3 6 9" xfId="51580"/>
    <cellStyle name="强调文字颜色 4 2 3 7" xfId="7698"/>
    <cellStyle name="强调文字颜色 4 2 3 7 10" xfId="56307"/>
    <cellStyle name="强调文字颜色 4 2 3 7 2" xfId="16149"/>
    <cellStyle name="强调文字颜色 4 2 3 7 3" xfId="21366"/>
    <cellStyle name="强调文字颜色 4 2 3 7 4" xfId="26564"/>
    <cellStyle name="强调文字颜色 4 2 3 7 5" xfId="31688"/>
    <cellStyle name="强调文字颜色 4 2 3 7 6" xfId="36793"/>
    <cellStyle name="强调文字颜色 4 2 3 7 7" xfId="41811"/>
    <cellStyle name="强调文字颜色 4 2 3 7 8" xfId="46742"/>
    <cellStyle name="强调文字颜色 4 2 3 7 9" xfId="51581"/>
    <cellStyle name="强调文字颜色 4 2 3 8" xfId="8273"/>
    <cellStyle name="强调文字颜色 4 2 3 8 10" xfId="56308"/>
    <cellStyle name="强调文字颜色 4 2 3 8 2" xfId="16150"/>
    <cellStyle name="强调文字颜色 4 2 3 8 3" xfId="21367"/>
    <cellStyle name="强调文字颜色 4 2 3 8 4" xfId="26565"/>
    <cellStyle name="强调文字颜色 4 2 3 8 5" xfId="31689"/>
    <cellStyle name="强调文字颜色 4 2 3 8 6" xfId="36794"/>
    <cellStyle name="强调文字颜色 4 2 3 8 7" xfId="41812"/>
    <cellStyle name="强调文字颜色 4 2 3 8 8" xfId="46743"/>
    <cellStyle name="强调文字颜色 4 2 3 8 9" xfId="51582"/>
    <cellStyle name="强调文字颜色 4 2 3 9" xfId="8730"/>
    <cellStyle name="强调文字颜色 4 2 3 9 10" xfId="56309"/>
    <cellStyle name="强调文字颜色 4 2 3 9 2" xfId="16151"/>
    <cellStyle name="强调文字颜色 4 2 3 9 3" xfId="21368"/>
    <cellStyle name="强调文字颜色 4 2 3 9 4" xfId="26566"/>
    <cellStyle name="强调文字颜色 4 2 3 9 5" xfId="31690"/>
    <cellStyle name="强调文字颜色 4 2 3 9 6" xfId="36795"/>
    <cellStyle name="强调文字颜色 4 2 3 9 7" xfId="41813"/>
    <cellStyle name="强调文字颜色 4 2 3 9 8" xfId="46744"/>
    <cellStyle name="强调文字颜色 4 2 3 9 9" xfId="51583"/>
    <cellStyle name="强调文字颜色 4 2 4" xfId="2818"/>
    <cellStyle name="强调文字颜色 4 2 4 10" xfId="56310"/>
    <cellStyle name="强调文字颜色 4 2 4 2" xfId="16152"/>
    <cellStyle name="强调文字颜色 4 2 4 3" xfId="21369"/>
    <cellStyle name="强调文字颜色 4 2 4 4" xfId="26567"/>
    <cellStyle name="强调文字颜色 4 2 4 5" xfId="31691"/>
    <cellStyle name="强调文字颜色 4 2 4 6" xfId="36796"/>
    <cellStyle name="强调文字颜色 4 2 4 7" xfId="41814"/>
    <cellStyle name="强调文字颜色 4 2 4 8" xfId="46745"/>
    <cellStyle name="强调文字颜色 4 2 4 9" xfId="51584"/>
    <cellStyle name="强调文字颜色 4 2 5" xfId="2825"/>
    <cellStyle name="强调文字颜色 4 2 5 10" xfId="56311"/>
    <cellStyle name="强调文字颜色 4 2 5 2" xfId="16153"/>
    <cellStyle name="强调文字颜色 4 2 5 3" xfId="21370"/>
    <cellStyle name="强调文字颜色 4 2 5 4" xfId="26568"/>
    <cellStyle name="强调文字颜色 4 2 5 5" xfId="31692"/>
    <cellStyle name="强调文字颜色 4 2 5 6" xfId="36797"/>
    <cellStyle name="强调文字颜色 4 2 5 7" xfId="41815"/>
    <cellStyle name="强调文字颜色 4 2 5 8" xfId="46746"/>
    <cellStyle name="强调文字颜色 4 2 5 9" xfId="51585"/>
    <cellStyle name="强调文字颜色 4 2 6" xfId="2826"/>
    <cellStyle name="强调文字颜色 4 2 6 10" xfId="56312"/>
    <cellStyle name="强调文字颜色 4 2 6 2" xfId="16154"/>
    <cellStyle name="强调文字颜色 4 2 6 3" xfId="21371"/>
    <cellStyle name="强调文字颜色 4 2 6 4" xfId="26569"/>
    <cellStyle name="强调文字颜色 4 2 6 5" xfId="31693"/>
    <cellStyle name="强调文字颜色 4 2 6 6" xfId="36798"/>
    <cellStyle name="强调文字颜色 4 2 6 7" xfId="41816"/>
    <cellStyle name="强调文字颜色 4 2 6 8" xfId="46747"/>
    <cellStyle name="强调文字颜色 4 2 6 9" xfId="51586"/>
    <cellStyle name="强调文字颜色 4 2 7" xfId="3870"/>
    <cellStyle name="强调文字颜色 4 2 7 10" xfId="56313"/>
    <cellStyle name="强调文字颜色 4 2 7 2" xfId="16155"/>
    <cellStyle name="强调文字颜色 4 2 7 3" xfId="21372"/>
    <cellStyle name="强调文字颜色 4 2 7 4" xfId="26570"/>
    <cellStyle name="强调文字颜色 4 2 7 5" xfId="31694"/>
    <cellStyle name="强调文字颜色 4 2 7 6" xfId="36799"/>
    <cellStyle name="强调文字颜色 4 2 7 7" xfId="41817"/>
    <cellStyle name="强调文字颜色 4 2 7 8" xfId="46748"/>
    <cellStyle name="强调文字颜色 4 2 7 9" xfId="51587"/>
    <cellStyle name="强调文字颜色 4 2 8" xfId="4239"/>
    <cellStyle name="强调文字颜色 4 2 8 10" xfId="56314"/>
    <cellStyle name="强调文字颜色 4 2 8 2" xfId="16156"/>
    <cellStyle name="强调文字颜色 4 2 8 3" xfId="21373"/>
    <cellStyle name="强调文字颜色 4 2 8 4" xfId="26571"/>
    <cellStyle name="强调文字颜色 4 2 8 5" xfId="31695"/>
    <cellStyle name="强调文字颜色 4 2 8 6" xfId="36800"/>
    <cellStyle name="强调文字颜色 4 2 8 7" xfId="41818"/>
    <cellStyle name="强调文字颜色 4 2 8 8" xfId="46749"/>
    <cellStyle name="强调文字颜色 4 2 8 9" xfId="51588"/>
    <cellStyle name="强调文字颜色 4 2 9" xfId="6368"/>
    <cellStyle name="强调文字颜色 4 2 9 10" xfId="56315"/>
    <cellStyle name="强调文字颜色 4 2 9 2" xfId="16157"/>
    <cellStyle name="强调文字颜色 4 2 9 3" xfId="21374"/>
    <cellStyle name="强调文字颜色 4 2 9 4" xfId="26572"/>
    <cellStyle name="强调文字颜色 4 2 9 5" xfId="31696"/>
    <cellStyle name="强调文字颜色 4 2 9 6" xfId="36801"/>
    <cellStyle name="强调文字颜色 4 2 9 7" xfId="41819"/>
    <cellStyle name="强调文字颜色 4 2 9 8" xfId="46750"/>
    <cellStyle name="强调文字颜色 4 2 9 9" xfId="51589"/>
    <cellStyle name="强调文字颜色 4 3" xfId="1189"/>
    <cellStyle name="强调文字颜色 4 3 10" xfId="7702"/>
    <cellStyle name="强调文字颜色 4 3 10 10" xfId="56317"/>
    <cellStyle name="强调文字颜色 4 3 10 2" xfId="16159"/>
    <cellStyle name="强调文字颜色 4 3 10 3" xfId="21376"/>
    <cellStyle name="强调文字颜色 4 3 10 4" xfId="26574"/>
    <cellStyle name="强调文字颜色 4 3 10 5" xfId="31698"/>
    <cellStyle name="强调文字颜色 4 3 10 6" xfId="36803"/>
    <cellStyle name="强调文字颜色 4 3 10 7" xfId="41821"/>
    <cellStyle name="强调文字颜色 4 3 10 8" xfId="46752"/>
    <cellStyle name="强调文字颜色 4 3 10 9" xfId="51591"/>
    <cellStyle name="强调文字颜色 4 3 11" xfId="8275"/>
    <cellStyle name="强调文字颜色 4 3 11 10" xfId="56318"/>
    <cellStyle name="强调文字颜色 4 3 11 2" xfId="16160"/>
    <cellStyle name="强调文字颜色 4 3 11 3" xfId="21377"/>
    <cellStyle name="强调文字颜色 4 3 11 4" xfId="26575"/>
    <cellStyle name="强调文字颜色 4 3 11 5" xfId="31699"/>
    <cellStyle name="强调文字颜色 4 3 11 6" xfId="36804"/>
    <cellStyle name="强调文字颜色 4 3 11 7" xfId="41822"/>
    <cellStyle name="强调文字颜色 4 3 11 8" xfId="46753"/>
    <cellStyle name="强调文字颜色 4 3 11 9" xfId="51592"/>
    <cellStyle name="强调文字颜色 4 3 12" xfId="8732"/>
    <cellStyle name="强调文字颜色 4 3 12 10" xfId="56319"/>
    <cellStyle name="强调文字颜色 4 3 12 2" xfId="16161"/>
    <cellStyle name="强调文字颜色 4 3 12 3" xfId="21378"/>
    <cellStyle name="强调文字颜色 4 3 12 4" xfId="26576"/>
    <cellStyle name="强调文字颜色 4 3 12 5" xfId="31700"/>
    <cellStyle name="强调文字颜色 4 3 12 6" xfId="36805"/>
    <cellStyle name="强调文字颜色 4 3 12 7" xfId="41823"/>
    <cellStyle name="强调文字颜色 4 3 12 8" xfId="46754"/>
    <cellStyle name="强调文字颜色 4 3 12 9" xfId="51593"/>
    <cellStyle name="强调文字颜色 4 3 13" xfId="9003"/>
    <cellStyle name="强调文字颜色 4 3 13 10" xfId="56320"/>
    <cellStyle name="强调文字颜色 4 3 13 2" xfId="16162"/>
    <cellStyle name="强调文字颜色 4 3 13 3" xfId="21379"/>
    <cellStyle name="强调文字颜色 4 3 13 4" xfId="26577"/>
    <cellStyle name="强调文字颜色 4 3 13 5" xfId="31701"/>
    <cellStyle name="强调文字颜色 4 3 13 6" xfId="36806"/>
    <cellStyle name="强调文字颜色 4 3 13 7" xfId="41824"/>
    <cellStyle name="强调文字颜色 4 3 13 8" xfId="46755"/>
    <cellStyle name="强调文字颜色 4 3 13 9" xfId="51594"/>
    <cellStyle name="强调文字颜色 4 3 14" xfId="16158"/>
    <cellStyle name="强调文字颜色 4 3 15" xfId="21375"/>
    <cellStyle name="强调文字颜色 4 3 16" xfId="26573"/>
    <cellStyle name="强调文字颜色 4 3 17" xfId="31697"/>
    <cellStyle name="强调文字颜色 4 3 18" xfId="36802"/>
    <cellStyle name="强调文字颜色 4 3 19" xfId="41820"/>
    <cellStyle name="强调文字颜色 4 3 2" xfId="1190"/>
    <cellStyle name="强调文字颜色 4 3 2 10" xfId="9004"/>
    <cellStyle name="强调文字颜色 4 3 2 10 10" xfId="56322"/>
    <cellStyle name="强调文字颜色 4 3 2 10 2" xfId="16164"/>
    <cellStyle name="强调文字颜色 4 3 2 10 3" xfId="21381"/>
    <cellStyle name="强调文字颜色 4 3 2 10 4" xfId="26579"/>
    <cellStyle name="强调文字颜色 4 3 2 10 5" xfId="31703"/>
    <cellStyle name="强调文字颜色 4 3 2 10 6" xfId="36808"/>
    <cellStyle name="强调文字颜色 4 3 2 10 7" xfId="41826"/>
    <cellStyle name="强调文字颜色 4 3 2 10 8" xfId="46757"/>
    <cellStyle name="强调文字颜色 4 3 2 10 9" xfId="51596"/>
    <cellStyle name="强调文字颜色 4 3 2 11" xfId="16163"/>
    <cellStyle name="强调文字颜色 4 3 2 12" xfId="21380"/>
    <cellStyle name="强调文字颜色 4 3 2 13" xfId="26578"/>
    <cellStyle name="强调文字颜色 4 3 2 14" xfId="31702"/>
    <cellStyle name="强调文字颜色 4 3 2 15" xfId="36807"/>
    <cellStyle name="强调文字颜色 4 3 2 16" xfId="41825"/>
    <cellStyle name="强调文字颜色 4 3 2 17" xfId="46756"/>
    <cellStyle name="强调文字颜色 4 3 2 18" xfId="51595"/>
    <cellStyle name="强调文字颜色 4 3 2 19" xfId="56321"/>
    <cellStyle name="强调文字颜色 4 3 2 2" xfId="2828"/>
    <cellStyle name="强调文字颜色 4 3 2 2 10" xfId="56323"/>
    <cellStyle name="强调文字颜色 4 3 2 2 2" xfId="16165"/>
    <cellStyle name="强调文字颜色 4 3 2 2 3" xfId="21382"/>
    <cellStyle name="强调文字颜色 4 3 2 2 4" xfId="26580"/>
    <cellStyle name="强调文字颜色 4 3 2 2 5" xfId="31704"/>
    <cellStyle name="强调文字颜色 4 3 2 2 6" xfId="36809"/>
    <cellStyle name="强调文字颜色 4 3 2 2 7" xfId="41827"/>
    <cellStyle name="强调文字颜色 4 3 2 2 8" xfId="46758"/>
    <cellStyle name="强调文字颜色 4 3 2 2 9" xfId="51597"/>
    <cellStyle name="强调文字颜色 4 3 2 3" xfId="3875"/>
    <cellStyle name="强调文字颜色 4 3 2 3 10" xfId="56324"/>
    <cellStyle name="强调文字颜色 4 3 2 3 2" xfId="16166"/>
    <cellStyle name="强调文字颜色 4 3 2 3 3" xfId="21383"/>
    <cellStyle name="强调文字颜色 4 3 2 3 4" xfId="26581"/>
    <cellStyle name="强调文字颜色 4 3 2 3 5" xfId="31705"/>
    <cellStyle name="强调文字颜色 4 3 2 3 6" xfId="36810"/>
    <cellStyle name="强调文字颜色 4 3 2 3 7" xfId="41828"/>
    <cellStyle name="强调文字颜色 4 3 2 3 8" xfId="46759"/>
    <cellStyle name="强调文字颜色 4 3 2 3 9" xfId="51598"/>
    <cellStyle name="强调文字颜色 4 3 2 4" xfId="4244"/>
    <cellStyle name="强调文字颜色 4 3 2 4 10" xfId="56325"/>
    <cellStyle name="强调文字颜色 4 3 2 4 2" xfId="16167"/>
    <cellStyle name="强调文字颜色 4 3 2 4 3" xfId="21384"/>
    <cellStyle name="强调文字颜色 4 3 2 4 4" xfId="26582"/>
    <cellStyle name="强调文字颜色 4 3 2 4 5" xfId="31706"/>
    <cellStyle name="强调文字颜色 4 3 2 4 6" xfId="36811"/>
    <cellStyle name="强调文字颜色 4 3 2 4 7" xfId="41829"/>
    <cellStyle name="强调文字颜色 4 3 2 4 8" xfId="46760"/>
    <cellStyle name="强调文字颜色 4 3 2 4 9" xfId="51599"/>
    <cellStyle name="强调文字颜色 4 3 2 5" xfId="6377"/>
    <cellStyle name="强调文字颜色 4 3 2 5 10" xfId="56326"/>
    <cellStyle name="强调文字颜色 4 3 2 5 2" xfId="16168"/>
    <cellStyle name="强调文字颜色 4 3 2 5 3" xfId="21385"/>
    <cellStyle name="强调文字颜色 4 3 2 5 4" xfId="26583"/>
    <cellStyle name="强调文字颜色 4 3 2 5 5" xfId="31707"/>
    <cellStyle name="强调文字颜色 4 3 2 5 6" xfId="36812"/>
    <cellStyle name="强调文字颜色 4 3 2 5 7" xfId="41830"/>
    <cellStyle name="强调文字颜色 4 3 2 5 8" xfId="46761"/>
    <cellStyle name="强调文字颜色 4 3 2 5 9" xfId="51600"/>
    <cellStyle name="强调文字颜色 4 3 2 6" xfId="7054"/>
    <cellStyle name="强调文字颜色 4 3 2 6 10" xfId="56327"/>
    <cellStyle name="强调文字颜色 4 3 2 6 2" xfId="16169"/>
    <cellStyle name="强调文字颜色 4 3 2 6 3" xfId="21386"/>
    <cellStyle name="强调文字颜色 4 3 2 6 4" xfId="26584"/>
    <cellStyle name="强调文字颜色 4 3 2 6 5" xfId="31708"/>
    <cellStyle name="强调文字颜色 4 3 2 6 6" xfId="36813"/>
    <cellStyle name="强调文字颜色 4 3 2 6 7" xfId="41831"/>
    <cellStyle name="强调文字颜色 4 3 2 6 8" xfId="46762"/>
    <cellStyle name="强调文字颜色 4 3 2 6 9" xfId="51601"/>
    <cellStyle name="强调文字颜色 4 3 2 7" xfId="7703"/>
    <cellStyle name="强调文字颜色 4 3 2 7 10" xfId="56328"/>
    <cellStyle name="强调文字颜色 4 3 2 7 2" xfId="16170"/>
    <cellStyle name="强调文字颜色 4 3 2 7 3" xfId="21387"/>
    <cellStyle name="强调文字颜色 4 3 2 7 4" xfId="26585"/>
    <cellStyle name="强调文字颜色 4 3 2 7 5" xfId="31709"/>
    <cellStyle name="强调文字颜色 4 3 2 7 6" xfId="36814"/>
    <cellStyle name="强调文字颜色 4 3 2 7 7" xfId="41832"/>
    <cellStyle name="强调文字颜色 4 3 2 7 8" xfId="46763"/>
    <cellStyle name="强调文字颜色 4 3 2 7 9" xfId="51602"/>
    <cellStyle name="强调文字颜色 4 3 2 8" xfId="8276"/>
    <cellStyle name="强调文字颜色 4 3 2 8 10" xfId="56329"/>
    <cellStyle name="强调文字颜色 4 3 2 8 2" xfId="16171"/>
    <cellStyle name="强调文字颜色 4 3 2 8 3" xfId="21388"/>
    <cellStyle name="强调文字颜色 4 3 2 8 4" xfId="26586"/>
    <cellStyle name="强调文字颜色 4 3 2 8 5" xfId="31710"/>
    <cellStyle name="强调文字颜色 4 3 2 8 6" xfId="36815"/>
    <cellStyle name="强调文字颜色 4 3 2 8 7" xfId="41833"/>
    <cellStyle name="强调文字颜色 4 3 2 8 8" xfId="46764"/>
    <cellStyle name="强调文字颜色 4 3 2 8 9" xfId="51603"/>
    <cellStyle name="强调文字颜色 4 3 2 9" xfId="8733"/>
    <cellStyle name="强调文字颜色 4 3 2 9 10" xfId="56330"/>
    <cellStyle name="强调文字颜色 4 3 2 9 2" xfId="16172"/>
    <cellStyle name="强调文字颜色 4 3 2 9 3" xfId="21389"/>
    <cellStyle name="强调文字颜色 4 3 2 9 4" xfId="26587"/>
    <cellStyle name="强调文字颜色 4 3 2 9 5" xfId="31711"/>
    <cellStyle name="强调文字颜色 4 3 2 9 6" xfId="36816"/>
    <cellStyle name="强调文字颜色 4 3 2 9 7" xfId="41834"/>
    <cellStyle name="强调文字颜色 4 3 2 9 8" xfId="46765"/>
    <cellStyle name="强调文字颜色 4 3 2 9 9" xfId="51604"/>
    <cellStyle name="强调文字颜色 4 3 20" xfId="46751"/>
    <cellStyle name="强调文字颜色 4 3 21" xfId="51590"/>
    <cellStyle name="强调文字颜色 4 3 22" xfId="56316"/>
    <cellStyle name="强调文字颜色 4 3 3" xfId="2827"/>
    <cellStyle name="强调文字颜色 4 3 3 10" xfId="56331"/>
    <cellStyle name="强调文字颜色 4 3 3 2" xfId="16173"/>
    <cellStyle name="强调文字颜色 4 3 3 3" xfId="21390"/>
    <cellStyle name="强调文字颜色 4 3 3 4" xfId="26588"/>
    <cellStyle name="强调文字颜色 4 3 3 5" xfId="31712"/>
    <cellStyle name="强调文字颜色 4 3 3 6" xfId="36817"/>
    <cellStyle name="强调文字颜色 4 3 3 7" xfId="41835"/>
    <cellStyle name="强调文字颜色 4 3 3 8" xfId="46766"/>
    <cellStyle name="强调文字颜色 4 3 3 9" xfId="51605"/>
    <cellStyle name="强调文字颜色 4 3 4" xfId="2829"/>
    <cellStyle name="强调文字颜色 4 3 4 10" xfId="56332"/>
    <cellStyle name="强调文字颜色 4 3 4 2" xfId="16174"/>
    <cellStyle name="强调文字颜色 4 3 4 3" xfId="21391"/>
    <cellStyle name="强调文字颜色 4 3 4 4" xfId="26589"/>
    <cellStyle name="强调文字颜色 4 3 4 5" xfId="31713"/>
    <cellStyle name="强调文字颜色 4 3 4 6" xfId="36818"/>
    <cellStyle name="强调文字颜色 4 3 4 7" xfId="41836"/>
    <cellStyle name="强调文字颜色 4 3 4 8" xfId="46767"/>
    <cellStyle name="强调文字颜色 4 3 4 9" xfId="51606"/>
    <cellStyle name="强调文字颜色 4 3 5" xfId="2830"/>
    <cellStyle name="强调文字颜色 4 3 5 10" xfId="56333"/>
    <cellStyle name="强调文字颜色 4 3 5 2" xfId="16175"/>
    <cellStyle name="强调文字颜色 4 3 5 3" xfId="21392"/>
    <cellStyle name="强调文字颜色 4 3 5 4" xfId="26590"/>
    <cellStyle name="强调文字颜色 4 3 5 5" xfId="31714"/>
    <cellStyle name="强调文字颜色 4 3 5 6" xfId="36819"/>
    <cellStyle name="强调文字颜色 4 3 5 7" xfId="41837"/>
    <cellStyle name="强调文字颜色 4 3 5 8" xfId="46768"/>
    <cellStyle name="强调文字颜色 4 3 5 9" xfId="51607"/>
    <cellStyle name="强调文字颜色 4 3 6" xfId="3874"/>
    <cellStyle name="强调文字颜色 4 3 6 10" xfId="56334"/>
    <cellStyle name="强调文字颜色 4 3 6 2" xfId="16176"/>
    <cellStyle name="强调文字颜色 4 3 6 3" xfId="21393"/>
    <cellStyle name="强调文字颜色 4 3 6 4" xfId="26591"/>
    <cellStyle name="强调文字颜色 4 3 6 5" xfId="31715"/>
    <cellStyle name="强调文字颜色 4 3 6 6" xfId="36820"/>
    <cellStyle name="强调文字颜色 4 3 6 7" xfId="41838"/>
    <cellStyle name="强调文字颜色 4 3 6 8" xfId="46769"/>
    <cellStyle name="强调文字颜色 4 3 6 9" xfId="51608"/>
    <cellStyle name="强调文字颜色 4 3 7" xfId="4243"/>
    <cellStyle name="强调文字颜色 4 3 7 10" xfId="22826"/>
    <cellStyle name="强调文字颜色 4 3 7 2" xfId="11055"/>
    <cellStyle name="强调文字颜色 4 3 7 3" xfId="11029"/>
    <cellStyle name="强调文字颜色 4 3 7 4" xfId="10442"/>
    <cellStyle name="强调文字颜色 4 3 7 5" xfId="10360"/>
    <cellStyle name="强调文字颜色 4 3 7 6" xfId="10123"/>
    <cellStyle name="强调文字颜色 4 3 7 7" xfId="9767"/>
    <cellStyle name="强调文字颜色 4 3 7 8" xfId="9118"/>
    <cellStyle name="强调文字颜色 4 3 7 9" xfId="33311"/>
    <cellStyle name="强调文字颜色 4 3 8" xfId="6376"/>
    <cellStyle name="强调文字颜色 4 3 8 10" xfId="56335"/>
    <cellStyle name="强调文字颜色 4 3 8 2" xfId="16177"/>
    <cellStyle name="强调文字颜色 4 3 8 3" xfId="21394"/>
    <cellStyle name="强调文字颜色 4 3 8 4" xfId="26592"/>
    <cellStyle name="强调文字颜色 4 3 8 5" xfId="31716"/>
    <cellStyle name="强调文字颜色 4 3 8 6" xfId="36821"/>
    <cellStyle name="强调文字颜色 4 3 8 7" xfId="41839"/>
    <cellStyle name="强调文字颜色 4 3 8 8" xfId="46770"/>
    <cellStyle name="强调文字颜色 4 3 8 9" xfId="51609"/>
    <cellStyle name="强调文字颜色 4 3 9" xfId="7053"/>
    <cellStyle name="强调文字颜色 4 3 9 10" xfId="56336"/>
    <cellStyle name="强调文字颜色 4 3 9 2" xfId="16178"/>
    <cellStyle name="强调文字颜色 4 3 9 3" xfId="21395"/>
    <cellStyle name="强调文字颜色 4 3 9 4" xfId="26593"/>
    <cellStyle name="强调文字颜色 4 3 9 5" xfId="31717"/>
    <cellStyle name="强调文字颜色 4 3 9 6" xfId="36822"/>
    <cellStyle name="强调文字颜色 4 3 9 7" xfId="41840"/>
    <cellStyle name="强调文字颜色 4 3 9 8" xfId="46771"/>
    <cellStyle name="强调文字颜色 4 3 9 9" xfId="51610"/>
    <cellStyle name="强调文字颜色 5 2" xfId="1191"/>
    <cellStyle name="强调文字颜色 5 2 10" xfId="7057"/>
    <cellStyle name="强调文字颜色 5 2 10 10" xfId="56338"/>
    <cellStyle name="强调文字颜色 5 2 10 2" xfId="16180"/>
    <cellStyle name="强调文字颜色 5 2 10 3" xfId="21397"/>
    <cellStyle name="强调文字颜色 5 2 10 4" xfId="26595"/>
    <cellStyle name="强调文字颜色 5 2 10 5" xfId="31719"/>
    <cellStyle name="强调文字颜色 5 2 10 6" xfId="36824"/>
    <cellStyle name="强调文字颜色 5 2 10 7" xfId="41842"/>
    <cellStyle name="强调文字颜色 5 2 10 8" xfId="46773"/>
    <cellStyle name="强调文字颜色 5 2 10 9" xfId="51612"/>
    <cellStyle name="强调文字颜色 5 2 11" xfId="7705"/>
    <cellStyle name="强调文字颜色 5 2 11 10" xfId="56339"/>
    <cellStyle name="强调文字颜色 5 2 11 2" xfId="16181"/>
    <cellStyle name="强调文字颜色 5 2 11 3" xfId="21398"/>
    <cellStyle name="强调文字颜色 5 2 11 4" xfId="26596"/>
    <cellStyle name="强调文字颜色 5 2 11 5" xfId="31720"/>
    <cellStyle name="强调文字颜色 5 2 11 6" xfId="36825"/>
    <cellStyle name="强调文字颜色 5 2 11 7" xfId="41843"/>
    <cellStyle name="强调文字颜色 5 2 11 8" xfId="46774"/>
    <cellStyle name="强调文字颜色 5 2 11 9" xfId="51613"/>
    <cellStyle name="强调文字颜色 5 2 12" xfId="8279"/>
    <cellStyle name="强调文字颜色 5 2 12 10" xfId="56340"/>
    <cellStyle name="强调文字颜色 5 2 12 2" xfId="16182"/>
    <cellStyle name="强调文字颜色 5 2 12 3" xfId="21399"/>
    <cellStyle name="强调文字颜色 5 2 12 4" xfId="26597"/>
    <cellStyle name="强调文字颜色 5 2 12 5" xfId="31721"/>
    <cellStyle name="强调文字颜色 5 2 12 6" xfId="36826"/>
    <cellStyle name="强调文字颜色 5 2 12 7" xfId="41844"/>
    <cellStyle name="强调文字颜色 5 2 12 8" xfId="46775"/>
    <cellStyle name="强调文字颜色 5 2 12 9" xfId="51614"/>
    <cellStyle name="强调文字颜色 5 2 13" xfId="8736"/>
    <cellStyle name="强调文字颜色 5 2 13 10" xfId="56341"/>
    <cellStyle name="强调文字颜色 5 2 13 2" xfId="16183"/>
    <cellStyle name="强调文字颜色 5 2 13 3" xfId="21400"/>
    <cellStyle name="强调文字颜色 5 2 13 4" xfId="26598"/>
    <cellStyle name="强调文字颜色 5 2 13 5" xfId="31722"/>
    <cellStyle name="强调文字颜色 5 2 13 6" xfId="36827"/>
    <cellStyle name="强调文字颜色 5 2 13 7" xfId="41845"/>
    <cellStyle name="强调文字颜色 5 2 13 8" xfId="46776"/>
    <cellStyle name="强调文字颜色 5 2 13 9" xfId="51615"/>
    <cellStyle name="强调文字颜色 5 2 14" xfId="9005"/>
    <cellStyle name="强调文字颜色 5 2 14 10" xfId="56342"/>
    <cellStyle name="强调文字颜色 5 2 14 2" xfId="16184"/>
    <cellStyle name="强调文字颜色 5 2 14 3" xfId="21401"/>
    <cellStyle name="强调文字颜色 5 2 14 4" xfId="26599"/>
    <cellStyle name="强调文字颜色 5 2 14 5" xfId="31723"/>
    <cellStyle name="强调文字颜色 5 2 14 6" xfId="36828"/>
    <cellStyle name="强调文字颜色 5 2 14 7" xfId="41846"/>
    <cellStyle name="强调文字颜色 5 2 14 8" xfId="46777"/>
    <cellStyle name="强调文字颜色 5 2 14 9" xfId="51616"/>
    <cellStyle name="强调文字颜色 5 2 15" xfId="16179"/>
    <cellStyle name="强调文字颜色 5 2 16" xfId="21396"/>
    <cellStyle name="强调文字颜色 5 2 17" xfId="26594"/>
    <cellStyle name="强调文字颜色 5 2 18" xfId="31718"/>
    <cellStyle name="强调文字颜色 5 2 19" xfId="36823"/>
    <cellStyle name="强调文字颜色 5 2 2" xfId="412"/>
    <cellStyle name="强调文字颜色 5 2 2 10" xfId="4364"/>
    <cellStyle name="强调文字颜色 5 2 2 10 10" xfId="56344"/>
    <cellStyle name="强调文字颜色 5 2 2 10 2" xfId="16186"/>
    <cellStyle name="强调文字颜色 5 2 2 10 3" xfId="21403"/>
    <cellStyle name="强调文字颜色 5 2 2 10 4" xfId="26601"/>
    <cellStyle name="强调文字颜色 5 2 2 10 5" xfId="31725"/>
    <cellStyle name="强调文字颜色 5 2 2 10 6" xfId="36830"/>
    <cellStyle name="强调文字颜色 5 2 2 10 7" xfId="41848"/>
    <cellStyle name="强调文字颜色 5 2 2 10 8" xfId="46779"/>
    <cellStyle name="强调文字颜色 5 2 2 10 9" xfId="51618"/>
    <cellStyle name="强调文字颜色 5 2 2 11" xfId="4789"/>
    <cellStyle name="强调文字颜色 5 2 2 11 10" xfId="56345"/>
    <cellStyle name="强调文字颜色 5 2 2 11 2" xfId="16187"/>
    <cellStyle name="强调文字颜色 5 2 2 11 3" xfId="21404"/>
    <cellStyle name="强调文字颜色 5 2 2 11 4" xfId="26602"/>
    <cellStyle name="强调文字颜色 5 2 2 11 5" xfId="31726"/>
    <cellStyle name="强调文字颜色 5 2 2 11 6" xfId="36831"/>
    <cellStyle name="强调文字颜色 5 2 2 11 7" xfId="41849"/>
    <cellStyle name="强调文字颜色 5 2 2 11 8" xfId="46780"/>
    <cellStyle name="强调文字颜色 5 2 2 11 9" xfId="51619"/>
    <cellStyle name="强调文字颜色 5 2 2 12" xfId="6842"/>
    <cellStyle name="强调文字颜色 5 2 2 12 10" xfId="52923"/>
    <cellStyle name="强调文字颜色 5 2 2 12 2" xfId="12752"/>
    <cellStyle name="强调文字颜色 5 2 2 12 3" xfId="17970"/>
    <cellStyle name="强调文字颜色 5 2 2 12 4" xfId="23169"/>
    <cellStyle name="强调文字颜色 5 2 2 12 5" xfId="28291"/>
    <cellStyle name="强调文字颜色 5 2 2 12 6" xfId="33402"/>
    <cellStyle name="强调文字颜色 5 2 2 12 7" xfId="38418"/>
    <cellStyle name="强调文字颜色 5 2 2 12 8" xfId="43355"/>
    <cellStyle name="强调文字颜色 5 2 2 12 9" xfId="48194"/>
    <cellStyle name="强调文字颜色 5 2 2 13" xfId="7260"/>
    <cellStyle name="强调文字颜色 5 2 2 13 10" xfId="56346"/>
    <cellStyle name="强调文字颜色 5 2 2 13 2" xfId="16188"/>
    <cellStyle name="强调文字颜色 5 2 2 13 3" xfId="21405"/>
    <cellStyle name="强调文字颜色 5 2 2 13 4" xfId="26603"/>
    <cellStyle name="强调文字颜色 5 2 2 13 5" xfId="31727"/>
    <cellStyle name="强调文字颜色 5 2 2 13 6" xfId="36832"/>
    <cellStyle name="强调文字颜色 5 2 2 13 7" xfId="41850"/>
    <cellStyle name="强调文字颜色 5 2 2 13 8" xfId="46781"/>
    <cellStyle name="强调文字颜色 5 2 2 13 9" xfId="51620"/>
    <cellStyle name="强调文字颜色 5 2 2 14" xfId="16185"/>
    <cellStyle name="强调文字颜色 5 2 2 15" xfId="21402"/>
    <cellStyle name="强调文字颜色 5 2 2 16" xfId="26600"/>
    <cellStyle name="强调文字颜色 5 2 2 17" xfId="31724"/>
    <cellStyle name="强调文字颜色 5 2 2 18" xfId="36829"/>
    <cellStyle name="强调文字颜色 5 2 2 19" xfId="41847"/>
    <cellStyle name="强调文字颜色 5 2 2 2" xfId="252"/>
    <cellStyle name="强调文字颜色 5 2 2 2 10" xfId="4593"/>
    <cellStyle name="强调文字颜色 5 2 2 2 10 10" xfId="56348"/>
    <cellStyle name="强调文字颜色 5 2 2 2 10 2" xfId="16190"/>
    <cellStyle name="强调文字颜色 5 2 2 2 10 3" xfId="21407"/>
    <cellStyle name="强调文字颜色 5 2 2 2 10 4" xfId="26605"/>
    <cellStyle name="强调文字颜色 5 2 2 2 10 5" xfId="31729"/>
    <cellStyle name="强调文字颜色 5 2 2 2 10 6" xfId="36834"/>
    <cellStyle name="强调文字颜色 5 2 2 2 10 7" xfId="41852"/>
    <cellStyle name="强调文字颜色 5 2 2 2 10 8" xfId="46783"/>
    <cellStyle name="强调文字颜色 5 2 2 2 10 9" xfId="51622"/>
    <cellStyle name="强调文字颜色 5 2 2 2 11" xfId="16189"/>
    <cellStyle name="强调文字颜色 5 2 2 2 12" xfId="21406"/>
    <cellStyle name="强调文字颜色 5 2 2 2 13" xfId="26604"/>
    <cellStyle name="强调文字颜色 5 2 2 2 14" xfId="31728"/>
    <cellStyle name="强调文字颜色 5 2 2 2 15" xfId="36833"/>
    <cellStyle name="强调文字颜色 5 2 2 2 16" xfId="41851"/>
    <cellStyle name="强调文字颜色 5 2 2 2 17" xfId="46782"/>
    <cellStyle name="强调文字颜色 5 2 2 2 18" xfId="51621"/>
    <cellStyle name="强调文字颜色 5 2 2 2 19" xfId="56347"/>
    <cellStyle name="强调文字颜色 5 2 2 2 2" xfId="1873"/>
    <cellStyle name="强调文字颜色 5 2 2 2 2 10" xfId="52811"/>
    <cellStyle name="强调文字颜色 5 2 2 2 2 2" xfId="12331"/>
    <cellStyle name="强调文字颜色 5 2 2 2 2 3" xfId="17574"/>
    <cellStyle name="强调文字颜色 5 2 2 2 2 4" xfId="22788"/>
    <cellStyle name="强调文字颜色 5 2 2 2 2 5" xfId="27949"/>
    <cellStyle name="强调文字颜色 5 2 2 2 2 6" xfId="33073"/>
    <cellStyle name="强调文字颜色 5 2 2 2 2 7" xfId="38145"/>
    <cellStyle name="强调文字颜色 5 2 2 2 2 8" xfId="43124"/>
    <cellStyle name="强调文字颜色 5 2 2 2 2 9" xfId="48019"/>
    <cellStyle name="强调文字颜色 5 2 2 2 3" xfId="3117"/>
    <cellStyle name="强调文字颜色 5 2 2 2 3 10" xfId="52812"/>
    <cellStyle name="强调文字颜色 5 2 2 2 3 2" xfId="12332"/>
    <cellStyle name="强调文字颜色 5 2 2 2 3 3" xfId="17575"/>
    <cellStyle name="强调文字颜色 5 2 2 2 3 4" xfId="22790"/>
    <cellStyle name="强调文字颜色 5 2 2 2 3 5" xfId="27950"/>
    <cellStyle name="强调文字颜色 5 2 2 2 3 6" xfId="33075"/>
    <cellStyle name="强调文字颜色 5 2 2 2 3 7" xfId="38146"/>
    <cellStyle name="强调文字颜色 5 2 2 2 3 8" xfId="43125"/>
    <cellStyle name="强调文字颜色 5 2 2 2 3 9" xfId="48020"/>
    <cellStyle name="强调文字颜色 5 2 2 2 4" xfId="3695"/>
    <cellStyle name="强调文字颜色 5 2 2 2 4 10" xfId="56349"/>
    <cellStyle name="强调文字颜色 5 2 2 2 4 2" xfId="16191"/>
    <cellStyle name="强调文字颜色 5 2 2 2 4 3" xfId="21408"/>
    <cellStyle name="强调文字颜色 5 2 2 2 4 4" xfId="26606"/>
    <cellStyle name="强调文字颜色 5 2 2 2 4 5" xfId="31730"/>
    <cellStyle name="强调文字颜色 5 2 2 2 4 6" xfId="36835"/>
    <cellStyle name="强调文字颜色 5 2 2 2 4 7" xfId="41853"/>
    <cellStyle name="强调文字颜色 5 2 2 2 4 8" xfId="46784"/>
    <cellStyle name="强调文字颜色 5 2 2 2 4 9" xfId="51623"/>
    <cellStyle name="强调文字颜色 5 2 2 2 5" xfId="5091"/>
    <cellStyle name="强调文字颜色 5 2 2 2 5 10" xfId="56350"/>
    <cellStyle name="强调文字颜色 5 2 2 2 5 2" xfId="16192"/>
    <cellStyle name="强调文字颜色 5 2 2 2 5 3" xfId="21409"/>
    <cellStyle name="强调文字颜色 5 2 2 2 5 4" xfId="26607"/>
    <cellStyle name="强调文字颜色 5 2 2 2 5 5" xfId="31731"/>
    <cellStyle name="强调文字颜色 5 2 2 2 5 6" xfId="36836"/>
    <cellStyle name="强调文字颜色 5 2 2 2 5 7" xfId="41854"/>
    <cellStyle name="强调文字颜色 5 2 2 2 5 8" xfId="46785"/>
    <cellStyle name="强调文字颜色 5 2 2 2 5 9" xfId="51624"/>
    <cellStyle name="强调文字颜色 5 2 2 2 6" xfId="4657"/>
    <cellStyle name="强调文字颜色 5 2 2 2 6 10" xfId="56351"/>
    <cellStyle name="强调文字颜色 5 2 2 2 6 2" xfId="16193"/>
    <cellStyle name="强调文字颜色 5 2 2 2 6 3" xfId="21410"/>
    <cellStyle name="强调文字颜色 5 2 2 2 6 4" xfId="26608"/>
    <cellStyle name="强调文字颜色 5 2 2 2 6 5" xfId="31732"/>
    <cellStyle name="强调文字颜色 5 2 2 2 6 6" xfId="36837"/>
    <cellStyle name="强调文字颜色 5 2 2 2 6 7" xfId="41855"/>
    <cellStyle name="强调文字颜色 5 2 2 2 6 8" xfId="46786"/>
    <cellStyle name="强调文字颜色 5 2 2 2 6 9" xfId="51625"/>
    <cellStyle name="强调文字颜色 5 2 2 2 7" xfId="5394"/>
    <cellStyle name="强调文字颜色 5 2 2 2 7 10" xfId="56352"/>
    <cellStyle name="强调文字颜色 5 2 2 2 7 2" xfId="16194"/>
    <cellStyle name="强调文字颜色 5 2 2 2 7 3" xfId="21411"/>
    <cellStyle name="强调文字颜色 5 2 2 2 7 4" xfId="26609"/>
    <cellStyle name="强调文字颜色 5 2 2 2 7 5" xfId="31733"/>
    <cellStyle name="强调文字颜色 5 2 2 2 7 6" xfId="36838"/>
    <cellStyle name="强调文字颜色 5 2 2 2 7 7" xfId="41856"/>
    <cellStyle name="强调文字颜色 5 2 2 2 7 8" xfId="46787"/>
    <cellStyle name="强调文字颜色 5 2 2 2 7 9" xfId="51626"/>
    <cellStyle name="强调文字颜色 5 2 2 2 8" xfId="5296"/>
    <cellStyle name="强调文字颜色 5 2 2 2 8 10" xfId="56353"/>
    <cellStyle name="强调文字颜色 5 2 2 2 8 2" xfId="16195"/>
    <cellStyle name="强调文字颜色 5 2 2 2 8 3" xfId="21412"/>
    <cellStyle name="强调文字颜色 5 2 2 2 8 4" xfId="26610"/>
    <cellStyle name="强调文字颜色 5 2 2 2 8 5" xfId="31734"/>
    <cellStyle name="强调文字颜色 5 2 2 2 8 6" xfId="36839"/>
    <cellStyle name="强调文字颜色 5 2 2 2 8 7" xfId="41857"/>
    <cellStyle name="强调文字颜色 5 2 2 2 8 8" xfId="46788"/>
    <cellStyle name="强调文字颜色 5 2 2 2 8 9" xfId="51627"/>
    <cellStyle name="强调文字颜色 5 2 2 2 9" xfId="4374"/>
    <cellStyle name="强调文字颜色 5 2 2 2 9 10" xfId="56354"/>
    <cellStyle name="强调文字颜色 5 2 2 2 9 2" xfId="16196"/>
    <cellStyle name="强调文字颜色 5 2 2 2 9 3" xfId="21413"/>
    <cellStyle name="强调文字颜色 5 2 2 2 9 4" xfId="26611"/>
    <cellStyle name="强调文字颜色 5 2 2 2 9 5" xfId="31735"/>
    <cellStyle name="强调文字颜色 5 2 2 2 9 6" xfId="36840"/>
    <cellStyle name="强调文字颜色 5 2 2 2 9 7" xfId="41858"/>
    <cellStyle name="强调文字颜色 5 2 2 2 9 8" xfId="46789"/>
    <cellStyle name="强调文字颜色 5 2 2 2 9 9" xfId="51628"/>
    <cellStyle name="强调文字颜色 5 2 2 20" xfId="46778"/>
    <cellStyle name="强调文字颜色 5 2 2 21" xfId="51617"/>
    <cellStyle name="强调文字颜色 5 2 2 22" xfId="56343"/>
    <cellStyle name="强调文字颜色 5 2 2 3" xfId="1872"/>
    <cellStyle name="强调文字颜色 5 2 2 3 10" xfId="56355"/>
    <cellStyle name="强调文字颜色 5 2 2 3 2" xfId="16197"/>
    <cellStyle name="强调文字颜色 5 2 2 3 3" xfId="21414"/>
    <cellStyle name="强调文字颜色 5 2 2 3 4" xfId="26612"/>
    <cellStyle name="强调文字颜色 5 2 2 3 5" xfId="31736"/>
    <cellStyle name="强调文字颜色 5 2 2 3 6" xfId="36841"/>
    <cellStyle name="强调文字颜色 5 2 2 3 7" xfId="41859"/>
    <cellStyle name="强调文字颜色 5 2 2 3 8" xfId="46790"/>
    <cellStyle name="强调文字颜色 5 2 2 3 9" xfId="51629"/>
    <cellStyle name="强调文字颜色 5 2 2 4" xfId="2832"/>
    <cellStyle name="强调文字颜色 5 2 2 4 10" xfId="56356"/>
    <cellStyle name="强调文字颜色 5 2 2 4 2" xfId="16198"/>
    <cellStyle name="强调文字颜色 5 2 2 4 3" xfId="21415"/>
    <cellStyle name="强调文字颜色 5 2 2 4 4" xfId="26613"/>
    <cellStyle name="强调文字颜色 5 2 2 4 5" xfId="31737"/>
    <cellStyle name="强调文字颜色 5 2 2 4 6" xfId="36842"/>
    <cellStyle name="强调文字颜色 5 2 2 4 7" xfId="41860"/>
    <cellStyle name="强调文字颜色 5 2 2 4 8" xfId="46791"/>
    <cellStyle name="强调文字颜色 5 2 2 4 9" xfId="51630"/>
    <cellStyle name="强调文字颜色 5 2 2 5" xfId="2833"/>
    <cellStyle name="强调文字颜色 5 2 2 5 10" xfId="56357"/>
    <cellStyle name="强调文字颜色 5 2 2 5 2" xfId="16199"/>
    <cellStyle name="强调文字颜色 5 2 2 5 3" xfId="21416"/>
    <cellStyle name="强调文字颜色 5 2 2 5 4" xfId="26614"/>
    <cellStyle name="强调文字颜色 5 2 2 5 5" xfId="31738"/>
    <cellStyle name="强调文字颜色 5 2 2 5 6" xfId="36843"/>
    <cellStyle name="强调文字颜色 5 2 2 5 7" xfId="41861"/>
    <cellStyle name="强调文字颜色 5 2 2 5 8" xfId="46792"/>
    <cellStyle name="强调文字颜色 5 2 2 5 9" xfId="51631"/>
    <cellStyle name="强调文字颜色 5 2 2 6" xfId="3263"/>
    <cellStyle name="强调文字颜色 5 2 2 6 10" xfId="56358"/>
    <cellStyle name="强调文字颜色 5 2 2 6 2" xfId="16200"/>
    <cellStyle name="强调文字颜色 5 2 2 6 3" xfId="21417"/>
    <cellStyle name="强调文字颜色 5 2 2 6 4" xfId="26615"/>
    <cellStyle name="强调文字颜色 5 2 2 6 5" xfId="31739"/>
    <cellStyle name="强调文字颜色 5 2 2 6 6" xfId="36844"/>
    <cellStyle name="强调文字颜色 5 2 2 6 7" xfId="41862"/>
    <cellStyle name="强调文字颜色 5 2 2 6 8" xfId="46793"/>
    <cellStyle name="强调文字颜色 5 2 2 6 9" xfId="51632"/>
    <cellStyle name="强调文字颜色 5 2 2 7" xfId="3364"/>
    <cellStyle name="强调文字颜色 5 2 2 7 10" xfId="56359"/>
    <cellStyle name="强调文字颜色 5 2 2 7 2" xfId="16201"/>
    <cellStyle name="强调文字颜色 5 2 2 7 3" xfId="21418"/>
    <cellStyle name="强调文字颜色 5 2 2 7 4" xfId="26616"/>
    <cellStyle name="强调文字颜色 5 2 2 7 5" xfId="31740"/>
    <cellStyle name="强调文字颜色 5 2 2 7 6" xfId="36845"/>
    <cellStyle name="强调文字颜色 5 2 2 7 7" xfId="41863"/>
    <cellStyle name="强调文字颜色 5 2 2 7 8" xfId="46794"/>
    <cellStyle name="强调文字颜色 5 2 2 7 9" xfId="51633"/>
    <cellStyle name="强调文字颜色 5 2 2 8" xfId="5090"/>
    <cellStyle name="强调文字颜色 5 2 2 8 10" xfId="56360"/>
    <cellStyle name="强调文字颜色 5 2 2 8 2" xfId="16202"/>
    <cellStyle name="强调文字颜色 5 2 2 8 3" xfId="21419"/>
    <cellStyle name="强调文字颜色 5 2 2 8 4" xfId="26617"/>
    <cellStyle name="强调文字颜色 5 2 2 8 5" xfId="31741"/>
    <cellStyle name="强调文字颜色 5 2 2 8 6" xfId="36846"/>
    <cellStyle name="强调文字颜色 5 2 2 8 7" xfId="41864"/>
    <cellStyle name="强调文字颜色 5 2 2 8 8" xfId="46795"/>
    <cellStyle name="强调文字颜色 5 2 2 8 9" xfId="51634"/>
    <cellStyle name="强调文字颜色 5 2 2 9" xfId="5334"/>
    <cellStyle name="强调文字颜色 5 2 2 9 10" xfId="56361"/>
    <cellStyle name="强调文字颜色 5 2 2 9 2" xfId="16203"/>
    <cellStyle name="强调文字颜色 5 2 2 9 3" xfId="21420"/>
    <cellStyle name="强调文字颜色 5 2 2 9 4" xfId="26618"/>
    <cellStyle name="强调文字颜色 5 2 2 9 5" xfId="31742"/>
    <cellStyle name="强调文字颜色 5 2 2 9 6" xfId="36847"/>
    <cellStyle name="强调文字颜色 5 2 2 9 7" xfId="41865"/>
    <cellStyle name="强调文字颜色 5 2 2 9 8" xfId="46796"/>
    <cellStyle name="强调文字颜色 5 2 2 9 9" xfId="51635"/>
    <cellStyle name="强调文字颜色 5 2 20" xfId="41841"/>
    <cellStyle name="强调文字颜色 5 2 21" xfId="46772"/>
    <cellStyle name="强调文字颜色 5 2 22" xfId="51611"/>
    <cellStyle name="强调文字颜色 5 2 23" xfId="56337"/>
    <cellStyle name="强调文字颜色 5 2 3" xfId="209"/>
    <cellStyle name="强调文字颜色 5 2 3 10" xfId="8087"/>
    <cellStyle name="强调文字颜色 5 2 3 10 10" xfId="53877"/>
    <cellStyle name="强调文字颜色 5 2 3 10 2" xfId="13707"/>
    <cellStyle name="强调文字颜色 5 2 3 10 3" xfId="18925"/>
    <cellStyle name="强调文字颜色 5 2 3 10 4" xfId="24123"/>
    <cellStyle name="强调文字颜色 5 2 3 10 5" xfId="29246"/>
    <cellStyle name="强调文字颜色 5 2 3 10 6" xfId="34356"/>
    <cellStyle name="强调文字颜色 5 2 3 10 7" xfId="39373"/>
    <cellStyle name="强调文字颜色 5 2 3 10 8" xfId="44309"/>
    <cellStyle name="强调文字颜色 5 2 3 10 9" xfId="49149"/>
    <cellStyle name="强调文字颜色 5 2 3 11" xfId="16204"/>
    <cellStyle name="强调文字颜色 5 2 3 12" xfId="21421"/>
    <cellStyle name="强调文字颜色 5 2 3 13" xfId="26619"/>
    <cellStyle name="强调文字颜色 5 2 3 14" xfId="31743"/>
    <cellStyle name="强调文字颜色 5 2 3 15" xfId="36848"/>
    <cellStyle name="强调文字颜色 5 2 3 16" xfId="41866"/>
    <cellStyle name="强调文字颜色 5 2 3 17" xfId="46797"/>
    <cellStyle name="强调文字颜色 5 2 3 18" xfId="51636"/>
    <cellStyle name="强调文字颜色 5 2 3 19" xfId="56362"/>
    <cellStyle name="强调文字颜色 5 2 3 2" xfId="1874"/>
    <cellStyle name="强调文字颜色 5 2 3 2 10" xfId="53761"/>
    <cellStyle name="强调文字颜色 5 2 3 2 2" xfId="13590"/>
    <cellStyle name="强调文字颜色 5 2 3 2 3" xfId="18808"/>
    <cellStyle name="强调文字颜色 5 2 3 2 4" xfId="24007"/>
    <cellStyle name="强调文字颜色 5 2 3 2 5" xfId="29129"/>
    <cellStyle name="强调文字颜色 5 2 3 2 6" xfId="34240"/>
    <cellStyle name="强调文字颜色 5 2 3 2 7" xfId="39256"/>
    <cellStyle name="强调文字颜色 5 2 3 2 8" xfId="44193"/>
    <cellStyle name="强调文字颜色 5 2 3 2 9" xfId="49032"/>
    <cellStyle name="强调文字颜色 5 2 3 3" xfId="3077"/>
    <cellStyle name="强调文字颜色 5 2 3 3 10" xfId="53765"/>
    <cellStyle name="强调文字颜色 5 2 3 3 2" xfId="13594"/>
    <cellStyle name="强调文字颜色 5 2 3 3 3" xfId="18812"/>
    <cellStyle name="强调文字颜色 5 2 3 3 4" xfId="24011"/>
    <cellStyle name="强调文字颜色 5 2 3 3 5" xfId="29133"/>
    <cellStyle name="强调文字颜色 5 2 3 3 6" xfId="34244"/>
    <cellStyle name="强调文字颜色 5 2 3 3 7" xfId="39260"/>
    <cellStyle name="强调文字颜色 5 2 3 3 8" xfId="44197"/>
    <cellStyle name="强调文字颜色 5 2 3 3 9" xfId="49036"/>
    <cellStyle name="强调文字颜色 5 2 3 4" xfId="3360"/>
    <cellStyle name="强调文字颜色 5 2 3 4 10" xfId="53768"/>
    <cellStyle name="强调文字颜色 5 2 3 4 2" xfId="13597"/>
    <cellStyle name="强调文字颜色 5 2 3 4 3" xfId="18815"/>
    <cellStyle name="强调文字颜色 5 2 3 4 4" xfId="24014"/>
    <cellStyle name="强调文字颜色 5 2 3 4 5" xfId="29136"/>
    <cellStyle name="强调文字颜色 5 2 3 4 6" xfId="34247"/>
    <cellStyle name="强调文字颜色 5 2 3 4 7" xfId="39263"/>
    <cellStyle name="强调文字颜色 5 2 3 4 8" xfId="44200"/>
    <cellStyle name="强调文字颜色 5 2 3 4 9" xfId="49039"/>
    <cellStyle name="强调文字颜色 5 2 3 5" xfId="5093"/>
    <cellStyle name="强调文字颜色 5 2 3 5 10" xfId="53771"/>
    <cellStyle name="强调文字颜色 5 2 3 5 2" xfId="13600"/>
    <cellStyle name="强调文字颜色 5 2 3 5 3" xfId="18818"/>
    <cellStyle name="强调文字颜色 5 2 3 5 4" xfId="24017"/>
    <cellStyle name="强调文字颜色 5 2 3 5 5" xfId="29139"/>
    <cellStyle name="强调文字颜色 5 2 3 5 6" xfId="34250"/>
    <cellStyle name="强调文字颜色 5 2 3 5 7" xfId="39266"/>
    <cellStyle name="强调文字颜色 5 2 3 5 8" xfId="44203"/>
    <cellStyle name="强调文字颜色 5 2 3 5 9" xfId="49042"/>
    <cellStyle name="强调文字颜色 5 2 3 6" xfId="5731"/>
    <cellStyle name="强调文字颜色 5 2 3 6 10" xfId="56363"/>
    <cellStyle name="强调文字颜色 5 2 3 6 2" xfId="16205"/>
    <cellStyle name="强调文字颜色 5 2 3 6 3" xfId="21422"/>
    <cellStyle name="强调文字颜色 5 2 3 6 4" xfId="26620"/>
    <cellStyle name="强调文字颜色 5 2 3 6 5" xfId="31744"/>
    <cellStyle name="强调文字颜色 5 2 3 6 6" xfId="36849"/>
    <cellStyle name="强调文字颜色 5 2 3 6 7" xfId="41867"/>
    <cellStyle name="强调文字颜色 5 2 3 6 8" xfId="46798"/>
    <cellStyle name="强调文字颜色 5 2 3 6 9" xfId="51637"/>
    <cellStyle name="强调文字颜色 5 2 3 7" xfId="6151"/>
    <cellStyle name="强调文字颜色 5 2 3 7 10" xfId="56364"/>
    <cellStyle name="强调文字颜色 5 2 3 7 2" xfId="16206"/>
    <cellStyle name="强调文字颜色 5 2 3 7 3" xfId="21423"/>
    <cellStyle name="强调文字颜色 5 2 3 7 4" xfId="26621"/>
    <cellStyle name="强调文字颜色 5 2 3 7 5" xfId="31745"/>
    <cellStyle name="强调文字颜色 5 2 3 7 6" xfId="36850"/>
    <cellStyle name="强调文字颜色 5 2 3 7 7" xfId="41868"/>
    <cellStyle name="强调文字颜色 5 2 3 7 8" xfId="46799"/>
    <cellStyle name="强调文字颜色 5 2 3 7 9" xfId="51638"/>
    <cellStyle name="强调文字颜色 5 2 3 8" xfId="4904"/>
    <cellStyle name="强调文字颜色 5 2 3 8 10" xfId="56365"/>
    <cellStyle name="强调文字颜色 5 2 3 8 2" xfId="16207"/>
    <cellStyle name="强调文字颜色 5 2 3 8 3" xfId="21424"/>
    <cellStyle name="强调文字颜色 5 2 3 8 4" xfId="26622"/>
    <cellStyle name="强调文字颜色 5 2 3 8 5" xfId="31746"/>
    <cellStyle name="强调文字颜色 5 2 3 8 6" xfId="36851"/>
    <cellStyle name="强调文字颜色 5 2 3 8 7" xfId="41869"/>
    <cellStyle name="强调文字颜色 5 2 3 8 8" xfId="46800"/>
    <cellStyle name="强调文字颜色 5 2 3 8 9" xfId="51639"/>
    <cellStyle name="强调文字颜色 5 2 3 9" xfId="7503"/>
    <cellStyle name="强调文字颜色 5 2 3 9 10" xfId="56366"/>
    <cellStyle name="强调文字颜色 5 2 3 9 2" xfId="16208"/>
    <cellStyle name="强调文字颜色 5 2 3 9 3" xfId="21425"/>
    <cellStyle name="强调文字颜色 5 2 3 9 4" xfId="26623"/>
    <cellStyle name="强调文字颜色 5 2 3 9 5" xfId="31747"/>
    <cellStyle name="强调文字颜色 5 2 3 9 6" xfId="36852"/>
    <cellStyle name="强调文字颜色 5 2 3 9 7" xfId="41870"/>
    <cellStyle name="强调文字颜色 5 2 3 9 8" xfId="46801"/>
    <cellStyle name="强调文字颜色 5 2 3 9 9" xfId="51640"/>
    <cellStyle name="强调文字颜色 5 2 4" xfId="2831"/>
    <cellStyle name="强调文字颜色 5 2 4 10" xfId="56367"/>
    <cellStyle name="强调文字颜色 5 2 4 2" xfId="16209"/>
    <cellStyle name="强调文字颜色 5 2 4 3" xfId="21426"/>
    <cellStyle name="强调文字颜色 5 2 4 4" xfId="26624"/>
    <cellStyle name="强调文字颜色 5 2 4 5" xfId="31748"/>
    <cellStyle name="强调文字颜色 5 2 4 6" xfId="36853"/>
    <cellStyle name="强调文字颜色 5 2 4 7" xfId="41871"/>
    <cellStyle name="强调文字颜色 5 2 4 8" xfId="46802"/>
    <cellStyle name="强调文字颜色 5 2 4 9" xfId="51641"/>
    <cellStyle name="强调文字颜色 5 2 5" xfId="2835"/>
    <cellStyle name="强调文字颜色 5 2 5 10" xfId="56369"/>
    <cellStyle name="强调文字颜色 5 2 5 2" xfId="16211"/>
    <cellStyle name="强调文字颜色 5 2 5 3" xfId="21428"/>
    <cellStyle name="强调文字颜色 5 2 5 4" xfId="26626"/>
    <cellStyle name="强调文字颜色 5 2 5 5" xfId="31750"/>
    <cellStyle name="强调文字颜色 5 2 5 6" xfId="36855"/>
    <cellStyle name="强调文字颜色 5 2 5 7" xfId="41873"/>
    <cellStyle name="强调文字颜色 5 2 5 8" xfId="46804"/>
    <cellStyle name="强调文字颜色 5 2 5 9" xfId="51643"/>
    <cellStyle name="强调文字颜色 5 2 6" xfId="2836"/>
    <cellStyle name="强调文字颜色 5 2 6 10" xfId="56371"/>
    <cellStyle name="强调文字颜色 5 2 6 2" xfId="16213"/>
    <cellStyle name="强调文字颜色 5 2 6 3" xfId="21430"/>
    <cellStyle name="强调文字颜色 5 2 6 4" xfId="26628"/>
    <cellStyle name="强调文字颜色 5 2 6 5" xfId="31752"/>
    <cellStyle name="强调文字颜色 5 2 6 6" xfId="36857"/>
    <cellStyle name="强调文字颜色 5 2 6 7" xfId="41875"/>
    <cellStyle name="强调文字颜色 5 2 6 8" xfId="46806"/>
    <cellStyle name="强调文字颜色 5 2 6 9" xfId="51645"/>
    <cellStyle name="强调文字颜色 5 2 7" xfId="3876"/>
    <cellStyle name="强调文字颜色 5 2 7 10" xfId="56373"/>
    <cellStyle name="强调文字颜色 5 2 7 2" xfId="16215"/>
    <cellStyle name="强调文字颜色 5 2 7 3" xfId="21432"/>
    <cellStyle name="强调文字颜色 5 2 7 4" xfId="26630"/>
    <cellStyle name="强调文字颜色 5 2 7 5" xfId="31754"/>
    <cellStyle name="强调文字颜色 5 2 7 6" xfId="36859"/>
    <cellStyle name="强调文字颜色 5 2 7 7" xfId="41877"/>
    <cellStyle name="强调文字颜色 5 2 7 8" xfId="46808"/>
    <cellStyle name="强调文字颜色 5 2 7 9" xfId="51647"/>
    <cellStyle name="强调文字颜色 5 2 8" xfId="4245"/>
    <cellStyle name="强调文字颜色 5 2 8 10" xfId="56375"/>
    <cellStyle name="强调文字颜色 5 2 8 2" xfId="16217"/>
    <cellStyle name="强调文字颜色 5 2 8 3" xfId="21434"/>
    <cellStyle name="强调文字颜色 5 2 8 4" xfId="26632"/>
    <cellStyle name="强调文字颜色 5 2 8 5" xfId="31756"/>
    <cellStyle name="强调文字颜色 5 2 8 6" xfId="36861"/>
    <cellStyle name="强调文字颜色 5 2 8 7" xfId="41879"/>
    <cellStyle name="强调文字颜色 5 2 8 8" xfId="46810"/>
    <cellStyle name="强调文字颜色 5 2 8 9" xfId="51649"/>
    <cellStyle name="强调文字颜色 5 2 9" xfId="6380"/>
    <cellStyle name="强调文字颜色 5 2 9 10" xfId="56377"/>
    <cellStyle name="强调文字颜色 5 2 9 2" xfId="16219"/>
    <cellStyle name="强调文字颜色 5 2 9 3" xfId="21436"/>
    <cellStyle name="强调文字颜色 5 2 9 4" xfId="26634"/>
    <cellStyle name="强调文字颜色 5 2 9 5" xfId="31758"/>
    <cellStyle name="强调文字颜色 5 2 9 6" xfId="36863"/>
    <cellStyle name="强调文字颜色 5 2 9 7" xfId="41881"/>
    <cellStyle name="强调文字颜色 5 2 9 8" xfId="46812"/>
    <cellStyle name="强调文字颜色 5 2 9 9" xfId="51651"/>
    <cellStyle name="强调文字颜色 5 3" xfId="1192"/>
    <cellStyle name="强调文字颜色 5 3 10" xfId="7712"/>
    <cellStyle name="强调文字颜色 5 3 10 10" xfId="56379"/>
    <cellStyle name="强调文字颜色 5 3 10 2" xfId="16221"/>
    <cellStyle name="强调文字颜色 5 3 10 3" xfId="21438"/>
    <cellStyle name="强调文字颜色 5 3 10 4" xfId="26636"/>
    <cellStyle name="强调文字颜色 5 3 10 5" xfId="31760"/>
    <cellStyle name="强调文字颜色 5 3 10 6" xfId="36865"/>
    <cellStyle name="强调文字颜色 5 3 10 7" xfId="41883"/>
    <cellStyle name="强调文字颜色 5 3 10 8" xfId="46814"/>
    <cellStyle name="强调文字颜色 5 3 10 9" xfId="51653"/>
    <cellStyle name="强调文字颜色 5 3 11" xfId="8284"/>
    <cellStyle name="强调文字颜色 5 3 11 10" xfId="56380"/>
    <cellStyle name="强调文字颜色 5 3 11 2" xfId="16222"/>
    <cellStyle name="强调文字颜色 5 3 11 3" xfId="21439"/>
    <cellStyle name="强调文字颜色 5 3 11 4" xfId="26637"/>
    <cellStyle name="强调文字颜色 5 3 11 5" xfId="31761"/>
    <cellStyle name="强调文字颜色 5 3 11 6" xfId="36866"/>
    <cellStyle name="强调文字颜色 5 3 11 7" xfId="41884"/>
    <cellStyle name="强调文字颜色 5 3 11 8" xfId="46815"/>
    <cellStyle name="强调文字颜色 5 3 11 9" xfId="51654"/>
    <cellStyle name="强调文字颜色 5 3 12" xfId="8740"/>
    <cellStyle name="强调文字颜色 5 3 12 10" xfId="56381"/>
    <cellStyle name="强调文字颜色 5 3 12 2" xfId="16223"/>
    <cellStyle name="强调文字颜色 5 3 12 3" xfId="21440"/>
    <cellStyle name="强调文字颜色 5 3 12 4" xfId="26638"/>
    <cellStyle name="强调文字颜色 5 3 12 5" xfId="31762"/>
    <cellStyle name="强调文字颜色 5 3 12 6" xfId="36867"/>
    <cellStyle name="强调文字颜色 5 3 12 7" xfId="41885"/>
    <cellStyle name="强调文字颜色 5 3 12 8" xfId="46816"/>
    <cellStyle name="强调文字颜色 5 3 12 9" xfId="51655"/>
    <cellStyle name="强调文字颜色 5 3 13" xfId="9007"/>
    <cellStyle name="强调文字颜色 5 3 13 10" xfId="56382"/>
    <cellStyle name="强调文字颜色 5 3 13 2" xfId="16224"/>
    <cellStyle name="强调文字颜色 5 3 13 3" xfId="21441"/>
    <cellStyle name="强调文字颜色 5 3 13 4" xfId="26639"/>
    <cellStyle name="强调文字颜色 5 3 13 5" xfId="31763"/>
    <cellStyle name="强调文字颜色 5 3 13 6" xfId="36868"/>
    <cellStyle name="强调文字颜色 5 3 13 7" xfId="41886"/>
    <cellStyle name="强调文字颜色 5 3 13 8" xfId="46817"/>
    <cellStyle name="强调文字颜色 5 3 13 9" xfId="51656"/>
    <cellStyle name="强调文字颜色 5 3 14" xfId="16220"/>
    <cellStyle name="强调文字颜色 5 3 15" xfId="21437"/>
    <cellStyle name="强调文字颜色 5 3 16" xfId="26635"/>
    <cellStyle name="强调文字颜色 5 3 17" xfId="31759"/>
    <cellStyle name="强调文字颜色 5 3 18" xfId="36864"/>
    <cellStyle name="强调文字颜色 5 3 19" xfId="41882"/>
    <cellStyle name="强调文字颜色 5 3 2" xfId="1193"/>
    <cellStyle name="强调文字颜色 5 3 2 10" xfId="9008"/>
    <cellStyle name="强调文字颜色 5 3 2 10 10" xfId="56384"/>
    <cellStyle name="强调文字颜色 5 3 2 10 2" xfId="16226"/>
    <cellStyle name="强调文字颜色 5 3 2 10 3" xfId="21443"/>
    <cellStyle name="强调文字颜色 5 3 2 10 4" xfId="26641"/>
    <cellStyle name="强调文字颜色 5 3 2 10 5" xfId="31765"/>
    <cellStyle name="强调文字颜色 5 3 2 10 6" xfId="36870"/>
    <cellStyle name="强调文字颜色 5 3 2 10 7" xfId="41888"/>
    <cellStyle name="强调文字颜色 5 3 2 10 8" xfId="46819"/>
    <cellStyle name="强调文字颜色 5 3 2 10 9" xfId="51658"/>
    <cellStyle name="强调文字颜色 5 3 2 11" xfId="16225"/>
    <cellStyle name="强调文字颜色 5 3 2 12" xfId="21442"/>
    <cellStyle name="强调文字颜色 5 3 2 13" xfId="26640"/>
    <cellStyle name="强调文字颜色 5 3 2 14" xfId="31764"/>
    <cellStyle name="强调文字颜色 5 3 2 15" xfId="36869"/>
    <cellStyle name="强调文字颜色 5 3 2 16" xfId="41887"/>
    <cellStyle name="强调文字颜色 5 3 2 17" xfId="46818"/>
    <cellStyle name="强调文字颜色 5 3 2 18" xfId="51657"/>
    <cellStyle name="强调文字颜色 5 3 2 19" xfId="56383"/>
    <cellStyle name="强调文字颜色 5 3 2 2" xfId="2838"/>
    <cellStyle name="强调文字颜色 5 3 2 2 10" xfId="56385"/>
    <cellStyle name="强调文字颜色 5 3 2 2 2" xfId="16227"/>
    <cellStyle name="强调文字颜色 5 3 2 2 3" xfId="21444"/>
    <cellStyle name="强调文字颜色 5 3 2 2 4" xfId="26642"/>
    <cellStyle name="强调文字颜色 5 3 2 2 5" xfId="31766"/>
    <cellStyle name="强调文字颜色 5 3 2 2 6" xfId="36871"/>
    <cellStyle name="强调文字颜色 5 3 2 2 7" xfId="41889"/>
    <cellStyle name="强调文字颜色 5 3 2 2 8" xfId="46820"/>
    <cellStyle name="强调文字颜色 5 3 2 2 9" xfId="51659"/>
    <cellStyle name="强调文字颜色 5 3 2 3" xfId="3878"/>
    <cellStyle name="强调文字颜色 5 3 2 3 10" xfId="56386"/>
    <cellStyle name="强调文字颜色 5 3 2 3 2" xfId="16228"/>
    <cellStyle name="强调文字颜色 5 3 2 3 3" xfId="21445"/>
    <cellStyle name="强调文字颜色 5 3 2 3 4" xfId="26643"/>
    <cellStyle name="强调文字颜色 5 3 2 3 5" xfId="31767"/>
    <cellStyle name="强调文字颜色 5 3 2 3 6" xfId="36872"/>
    <cellStyle name="强调文字颜色 5 3 2 3 7" xfId="41890"/>
    <cellStyle name="强调文字颜色 5 3 2 3 8" xfId="46821"/>
    <cellStyle name="强调文字颜色 5 3 2 3 9" xfId="51660"/>
    <cellStyle name="强调文字颜色 5 3 2 4" xfId="4247"/>
    <cellStyle name="强调文字颜色 5 3 2 4 10" xfId="56387"/>
    <cellStyle name="强调文字颜色 5 3 2 4 2" xfId="16229"/>
    <cellStyle name="强调文字颜色 5 3 2 4 3" xfId="21446"/>
    <cellStyle name="强调文字颜色 5 3 2 4 4" xfId="26644"/>
    <cellStyle name="强调文字颜色 5 3 2 4 5" xfId="31768"/>
    <cellStyle name="强调文字颜色 5 3 2 4 6" xfId="36873"/>
    <cellStyle name="强调文字颜色 5 3 2 4 7" xfId="41891"/>
    <cellStyle name="强调文字颜色 5 3 2 4 8" xfId="46822"/>
    <cellStyle name="强调文字颜色 5 3 2 4 9" xfId="51661"/>
    <cellStyle name="强调文字颜色 5 3 2 5" xfId="6388"/>
    <cellStyle name="强调文字颜色 5 3 2 5 10" xfId="56388"/>
    <cellStyle name="强调文字颜色 5 3 2 5 2" xfId="16230"/>
    <cellStyle name="强调文字颜色 5 3 2 5 3" xfId="21447"/>
    <cellStyle name="强调文字颜色 5 3 2 5 4" xfId="26645"/>
    <cellStyle name="强调文字颜色 5 3 2 5 5" xfId="31769"/>
    <cellStyle name="强调文字颜色 5 3 2 5 6" xfId="36874"/>
    <cellStyle name="强调文字颜色 5 3 2 5 7" xfId="41892"/>
    <cellStyle name="强调文字颜色 5 3 2 5 8" xfId="46823"/>
    <cellStyle name="强调文字颜色 5 3 2 5 9" xfId="51662"/>
    <cellStyle name="强调文字颜色 5 3 2 6" xfId="7065"/>
    <cellStyle name="强调文字颜色 5 3 2 6 10" xfId="56389"/>
    <cellStyle name="强调文字颜色 5 3 2 6 2" xfId="16231"/>
    <cellStyle name="强调文字颜色 5 3 2 6 3" xfId="21448"/>
    <cellStyle name="强调文字颜色 5 3 2 6 4" xfId="26646"/>
    <cellStyle name="强调文字颜色 5 3 2 6 5" xfId="31770"/>
    <cellStyle name="强调文字颜色 5 3 2 6 6" xfId="36875"/>
    <cellStyle name="强调文字颜色 5 3 2 6 7" xfId="41893"/>
    <cellStyle name="强调文字颜色 5 3 2 6 8" xfId="46824"/>
    <cellStyle name="强调文字颜色 5 3 2 6 9" xfId="51663"/>
    <cellStyle name="强调文字颜色 5 3 2 7" xfId="7713"/>
    <cellStyle name="强调文字颜色 5 3 2 7 10" xfId="56390"/>
    <cellStyle name="强调文字颜色 5 3 2 7 2" xfId="16232"/>
    <cellStyle name="强调文字颜色 5 3 2 7 3" xfId="21449"/>
    <cellStyle name="强调文字颜色 5 3 2 7 4" xfId="26647"/>
    <cellStyle name="强调文字颜色 5 3 2 7 5" xfId="31771"/>
    <cellStyle name="强调文字颜色 5 3 2 7 6" xfId="36876"/>
    <cellStyle name="强调文字颜色 5 3 2 7 7" xfId="41894"/>
    <cellStyle name="强调文字颜色 5 3 2 7 8" xfId="46825"/>
    <cellStyle name="强调文字颜色 5 3 2 7 9" xfId="51664"/>
    <cellStyle name="强调文字颜色 5 3 2 8" xfId="8285"/>
    <cellStyle name="强调文字颜色 5 3 2 8 10" xfId="56391"/>
    <cellStyle name="强调文字颜色 5 3 2 8 2" xfId="16233"/>
    <cellStyle name="强调文字颜色 5 3 2 8 3" xfId="21450"/>
    <cellStyle name="强调文字颜色 5 3 2 8 4" xfId="26648"/>
    <cellStyle name="强调文字颜色 5 3 2 8 5" xfId="31772"/>
    <cellStyle name="强调文字颜色 5 3 2 8 6" xfId="36877"/>
    <cellStyle name="强调文字颜色 5 3 2 8 7" xfId="41895"/>
    <cellStyle name="强调文字颜色 5 3 2 8 8" xfId="46826"/>
    <cellStyle name="强调文字颜色 5 3 2 8 9" xfId="51665"/>
    <cellStyle name="强调文字颜色 5 3 2 9" xfId="8741"/>
    <cellStyle name="强调文字颜色 5 3 2 9 10" xfId="56392"/>
    <cellStyle name="强调文字颜色 5 3 2 9 2" xfId="16234"/>
    <cellStyle name="强调文字颜色 5 3 2 9 3" xfId="21451"/>
    <cellStyle name="强调文字颜色 5 3 2 9 4" xfId="26649"/>
    <cellStyle name="强调文字颜色 5 3 2 9 5" xfId="31773"/>
    <cellStyle name="强调文字颜色 5 3 2 9 6" xfId="36878"/>
    <cellStyle name="强调文字颜色 5 3 2 9 7" xfId="41896"/>
    <cellStyle name="强调文字颜色 5 3 2 9 8" xfId="46827"/>
    <cellStyle name="强调文字颜色 5 3 2 9 9" xfId="51666"/>
    <cellStyle name="强调文字颜色 5 3 20" xfId="46813"/>
    <cellStyle name="强调文字颜色 5 3 21" xfId="51652"/>
    <cellStyle name="强调文字颜色 5 3 22" xfId="56378"/>
    <cellStyle name="强调文字颜色 5 3 3" xfId="2837"/>
    <cellStyle name="强调文字颜色 5 3 3 10" xfId="56393"/>
    <cellStyle name="强调文字颜色 5 3 3 2" xfId="16235"/>
    <cellStyle name="强调文字颜色 5 3 3 3" xfId="21452"/>
    <cellStyle name="强调文字颜色 5 3 3 4" xfId="26650"/>
    <cellStyle name="强调文字颜色 5 3 3 5" xfId="31774"/>
    <cellStyle name="强调文字颜色 5 3 3 6" xfId="36879"/>
    <cellStyle name="强调文字颜色 5 3 3 7" xfId="41897"/>
    <cellStyle name="强调文字颜色 5 3 3 8" xfId="46828"/>
    <cellStyle name="强调文字颜色 5 3 3 9" xfId="51667"/>
    <cellStyle name="强调文字颜色 5 3 4" xfId="2839"/>
    <cellStyle name="强调文字颜色 5 3 4 10" xfId="56394"/>
    <cellStyle name="强调文字颜色 5 3 4 2" xfId="16236"/>
    <cellStyle name="强调文字颜色 5 3 4 3" xfId="21453"/>
    <cellStyle name="强调文字颜色 5 3 4 4" xfId="26651"/>
    <cellStyle name="强调文字颜色 5 3 4 5" xfId="31775"/>
    <cellStyle name="强调文字颜色 5 3 4 6" xfId="36880"/>
    <cellStyle name="强调文字颜色 5 3 4 7" xfId="41898"/>
    <cellStyle name="强调文字颜色 5 3 4 8" xfId="46829"/>
    <cellStyle name="强调文字颜色 5 3 4 9" xfId="51668"/>
    <cellStyle name="强调文字颜色 5 3 5" xfId="2841"/>
    <cellStyle name="强调文字颜色 5 3 5 10" xfId="56396"/>
    <cellStyle name="强调文字颜色 5 3 5 2" xfId="16238"/>
    <cellStyle name="强调文字颜色 5 3 5 3" xfId="21455"/>
    <cellStyle name="强调文字颜色 5 3 5 4" xfId="26653"/>
    <cellStyle name="强调文字颜色 5 3 5 5" xfId="31777"/>
    <cellStyle name="强调文字颜色 5 3 5 6" xfId="36882"/>
    <cellStyle name="强调文字颜色 5 3 5 7" xfId="41900"/>
    <cellStyle name="强调文字颜色 5 3 5 8" xfId="46831"/>
    <cellStyle name="强调文字颜色 5 3 5 9" xfId="51670"/>
    <cellStyle name="强调文字颜色 5 3 6" xfId="3877"/>
    <cellStyle name="强调文字颜色 5 3 6 10" xfId="56398"/>
    <cellStyle name="强调文字颜色 5 3 6 2" xfId="16240"/>
    <cellStyle name="强调文字颜色 5 3 6 3" xfId="21457"/>
    <cellStyle name="强调文字颜色 5 3 6 4" xfId="26655"/>
    <cellStyle name="强调文字颜色 5 3 6 5" xfId="31779"/>
    <cellStyle name="强调文字颜色 5 3 6 6" xfId="36884"/>
    <cellStyle name="强调文字颜色 5 3 6 7" xfId="41902"/>
    <cellStyle name="强调文字颜色 5 3 6 8" xfId="46833"/>
    <cellStyle name="强调文字颜色 5 3 6 9" xfId="51672"/>
    <cellStyle name="强调文字颜色 5 3 7" xfId="4246"/>
    <cellStyle name="强调文字颜色 5 3 7 10" xfId="56400"/>
    <cellStyle name="强调文字颜色 5 3 7 2" xfId="16242"/>
    <cellStyle name="强调文字颜色 5 3 7 3" xfId="21459"/>
    <cellStyle name="强调文字颜色 5 3 7 4" xfId="26657"/>
    <cellStyle name="强调文字颜色 5 3 7 5" xfId="31781"/>
    <cellStyle name="强调文字颜色 5 3 7 6" xfId="36886"/>
    <cellStyle name="强调文字颜色 5 3 7 7" xfId="41904"/>
    <cellStyle name="强调文字颜色 5 3 7 8" xfId="46835"/>
    <cellStyle name="强调文字颜色 5 3 7 9" xfId="51674"/>
    <cellStyle name="强调文字颜色 5 3 8" xfId="6387"/>
    <cellStyle name="强调文字颜色 5 3 8 10" xfId="56402"/>
    <cellStyle name="强调文字颜色 5 3 8 2" xfId="16244"/>
    <cellStyle name="强调文字颜色 5 3 8 3" xfId="21461"/>
    <cellStyle name="强调文字颜色 5 3 8 4" xfId="26659"/>
    <cellStyle name="强调文字颜色 5 3 8 5" xfId="31783"/>
    <cellStyle name="强调文字颜色 5 3 8 6" xfId="36888"/>
    <cellStyle name="强调文字颜色 5 3 8 7" xfId="41906"/>
    <cellStyle name="强调文字颜色 5 3 8 8" xfId="46837"/>
    <cellStyle name="强调文字颜色 5 3 8 9" xfId="51676"/>
    <cellStyle name="强调文字颜色 5 3 9" xfId="7064"/>
    <cellStyle name="强调文字颜色 5 3 9 10" xfId="56404"/>
    <cellStyle name="强调文字颜色 5 3 9 2" xfId="16246"/>
    <cellStyle name="强调文字颜色 5 3 9 3" xfId="21463"/>
    <cellStyle name="强调文字颜色 5 3 9 4" xfId="26661"/>
    <cellStyle name="强调文字颜色 5 3 9 5" xfId="31785"/>
    <cellStyle name="强调文字颜色 5 3 9 6" xfId="36890"/>
    <cellStyle name="强调文字颜色 5 3 9 7" xfId="41908"/>
    <cellStyle name="强调文字颜色 5 3 9 8" xfId="46839"/>
    <cellStyle name="强调文字颜色 5 3 9 9" xfId="51678"/>
    <cellStyle name="强调文字颜色 6 2" xfId="1194"/>
    <cellStyle name="强调文字颜色 6 2 10" xfId="7069"/>
    <cellStyle name="强调文字颜色 6 2 10 10" xfId="56406"/>
    <cellStyle name="强调文字颜色 6 2 10 2" xfId="16248"/>
    <cellStyle name="强调文字颜色 6 2 10 3" xfId="21465"/>
    <cellStyle name="强调文字颜色 6 2 10 4" xfId="26663"/>
    <cellStyle name="强调文字颜色 6 2 10 5" xfId="31787"/>
    <cellStyle name="强调文字颜色 6 2 10 6" xfId="36892"/>
    <cellStyle name="强调文字颜色 6 2 10 7" xfId="41910"/>
    <cellStyle name="强调文字颜色 6 2 10 8" xfId="46841"/>
    <cellStyle name="强调文字颜色 6 2 10 9" xfId="51680"/>
    <cellStyle name="强调文字颜色 6 2 11" xfId="7716"/>
    <cellStyle name="强调文字颜色 6 2 11 10" xfId="56407"/>
    <cellStyle name="强调文字颜色 6 2 11 2" xfId="16249"/>
    <cellStyle name="强调文字颜色 6 2 11 3" xfId="21466"/>
    <cellStyle name="强调文字颜色 6 2 11 4" xfId="26664"/>
    <cellStyle name="强调文字颜色 6 2 11 5" xfId="31788"/>
    <cellStyle name="强调文字颜色 6 2 11 6" xfId="36893"/>
    <cellStyle name="强调文字颜色 6 2 11 7" xfId="41911"/>
    <cellStyle name="强调文字颜色 6 2 11 8" xfId="46842"/>
    <cellStyle name="强调文字颜色 6 2 11 9" xfId="51681"/>
    <cellStyle name="强调文字颜色 6 2 12" xfId="8288"/>
    <cellStyle name="强调文字颜色 6 2 12 10" xfId="56408"/>
    <cellStyle name="强调文字颜色 6 2 12 2" xfId="16250"/>
    <cellStyle name="强调文字颜色 6 2 12 3" xfId="21467"/>
    <cellStyle name="强调文字颜色 6 2 12 4" xfId="26665"/>
    <cellStyle name="强调文字颜色 6 2 12 5" xfId="31789"/>
    <cellStyle name="强调文字颜色 6 2 12 6" xfId="36894"/>
    <cellStyle name="强调文字颜色 6 2 12 7" xfId="41912"/>
    <cellStyle name="强调文字颜色 6 2 12 8" xfId="46843"/>
    <cellStyle name="强调文字颜色 6 2 12 9" xfId="51682"/>
    <cellStyle name="强调文字颜色 6 2 13" xfId="8743"/>
    <cellStyle name="强调文字颜色 6 2 13 10" xfId="56409"/>
    <cellStyle name="强调文字颜色 6 2 13 2" xfId="16251"/>
    <cellStyle name="强调文字颜色 6 2 13 3" xfId="21468"/>
    <cellStyle name="强调文字颜色 6 2 13 4" xfId="26666"/>
    <cellStyle name="强调文字颜色 6 2 13 5" xfId="31790"/>
    <cellStyle name="强调文字颜色 6 2 13 6" xfId="36895"/>
    <cellStyle name="强调文字颜色 6 2 13 7" xfId="41913"/>
    <cellStyle name="强调文字颜色 6 2 13 8" xfId="46844"/>
    <cellStyle name="强调文字颜色 6 2 13 9" xfId="51683"/>
    <cellStyle name="强调文字颜色 6 2 14" xfId="9010"/>
    <cellStyle name="强调文字颜色 6 2 14 10" xfId="56410"/>
    <cellStyle name="强调文字颜色 6 2 14 2" xfId="16252"/>
    <cellStyle name="强调文字颜色 6 2 14 3" xfId="21469"/>
    <cellStyle name="强调文字颜色 6 2 14 4" xfId="26667"/>
    <cellStyle name="强调文字颜色 6 2 14 5" xfId="31791"/>
    <cellStyle name="强调文字颜色 6 2 14 6" xfId="36896"/>
    <cellStyle name="强调文字颜色 6 2 14 7" xfId="41914"/>
    <cellStyle name="强调文字颜色 6 2 14 8" xfId="46845"/>
    <cellStyle name="强调文字颜色 6 2 14 9" xfId="51684"/>
    <cellStyle name="强调文字颜色 6 2 15" xfId="16247"/>
    <cellStyle name="强调文字颜色 6 2 16" xfId="21464"/>
    <cellStyle name="强调文字颜色 6 2 17" xfId="26662"/>
    <cellStyle name="强调文字颜色 6 2 18" xfId="31786"/>
    <cellStyle name="强调文字颜色 6 2 19" xfId="36891"/>
    <cellStyle name="强调文字颜色 6 2 2" xfId="1195"/>
    <cellStyle name="强调文字颜色 6 2 2 10" xfId="7717"/>
    <cellStyle name="强调文字颜色 6 2 2 10 10" xfId="56412"/>
    <cellStyle name="强调文字颜色 6 2 2 10 2" xfId="16254"/>
    <cellStyle name="强调文字颜色 6 2 2 10 3" xfId="21471"/>
    <cellStyle name="强调文字颜色 6 2 2 10 4" xfId="26669"/>
    <cellStyle name="强调文字颜色 6 2 2 10 5" xfId="31793"/>
    <cellStyle name="强调文字颜色 6 2 2 10 6" xfId="36898"/>
    <cellStyle name="强调文字颜色 6 2 2 10 7" xfId="41916"/>
    <cellStyle name="强调文字颜色 6 2 2 10 8" xfId="46847"/>
    <cellStyle name="强调文字颜色 6 2 2 10 9" xfId="51686"/>
    <cellStyle name="强调文字颜色 6 2 2 11" xfId="8289"/>
    <cellStyle name="强调文字颜色 6 2 2 11 10" xfId="56413"/>
    <cellStyle name="强调文字颜色 6 2 2 11 2" xfId="16255"/>
    <cellStyle name="强调文字颜色 6 2 2 11 3" xfId="21472"/>
    <cellStyle name="强调文字颜色 6 2 2 11 4" xfId="26670"/>
    <cellStyle name="强调文字颜色 6 2 2 11 5" xfId="31794"/>
    <cellStyle name="强调文字颜色 6 2 2 11 6" xfId="36899"/>
    <cellStyle name="强调文字颜色 6 2 2 11 7" xfId="41917"/>
    <cellStyle name="强调文字颜色 6 2 2 11 8" xfId="46848"/>
    <cellStyle name="强调文字颜色 6 2 2 11 9" xfId="51687"/>
    <cellStyle name="强调文字颜色 6 2 2 12" xfId="8744"/>
    <cellStyle name="强调文字颜色 6 2 2 12 10" xfId="56415"/>
    <cellStyle name="强调文字颜色 6 2 2 12 2" xfId="16257"/>
    <cellStyle name="强调文字颜色 6 2 2 12 3" xfId="21474"/>
    <cellStyle name="强调文字颜色 6 2 2 12 4" xfId="26672"/>
    <cellStyle name="强调文字颜色 6 2 2 12 5" xfId="31796"/>
    <cellStyle name="强调文字颜色 6 2 2 12 6" xfId="36901"/>
    <cellStyle name="强调文字颜色 6 2 2 12 7" xfId="41919"/>
    <cellStyle name="强调文字颜色 6 2 2 12 8" xfId="46850"/>
    <cellStyle name="强调文字颜色 6 2 2 12 9" xfId="51689"/>
    <cellStyle name="强调文字颜色 6 2 2 13" xfId="9011"/>
    <cellStyle name="强调文字颜色 6 2 2 13 10" xfId="56417"/>
    <cellStyle name="强调文字颜色 6 2 2 13 2" xfId="16259"/>
    <cellStyle name="强调文字颜色 6 2 2 13 3" xfId="21476"/>
    <cellStyle name="强调文字颜色 6 2 2 13 4" xfId="26674"/>
    <cellStyle name="强调文字颜色 6 2 2 13 5" xfId="31798"/>
    <cellStyle name="强调文字颜色 6 2 2 13 6" xfId="36903"/>
    <cellStyle name="强调文字颜色 6 2 2 13 7" xfId="41921"/>
    <cellStyle name="强调文字颜色 6 2 2 13 8" xfId="46852"/>
    <cellStyle name="强调文字颜色 6 2 2 13 9" xfId="51691"/>
    <cellStyle name="强调文字颜色 6 2 2 14" xfId="16253"/>
    <cellStyle name="强调文字颜色 6 2 2 15" xfId="21470"/>
    <cellStyle name="强调文字颜色 6 2 2 16" xfId="26668"/>
    <cellStyle name="强调文字颜色 6 2 2 17" xfId="31792"/>
    <cellStyle name="强调文字颜色 6 2 2 18" xfId="36897"/>
    <cellStyle name="强调文字颜色 6 2 2 19" xfId="41915"/>
    <cellStyle name="强调文字颜色 6 2 2 2" xfId="1196"/>
    <cellStyle name="强调文字颜色 6 2 2 2 10" xfId="9012"/>
    <cellStyle name="强调文字颜色 6 2 2 2 10 10" xfId="56419"/>
    <cellStyle name="强调文字颜色 6 2 2 2 10 2" xfId="16261"/>
    <cellStyle name="强调文字颜色 6 2 2 2 10 3" xfId="21478"/>
    <cellStyle name="强调文字颜色 6 2 2 2 10 4" xfId="26676"/>
    <cellStyle name="强调文字颜色 6 2 2 2 10 5" xfId="31800"/>
    <cellStyle name="强调文字颜色 6 2 2 2 10 6" xfId="36905"/>
    <cellStyle name="强调文字颜色 6 2 2 2 10 7" xfId="41923"/>
    <cellStyle name="强调文字颜色 6 2 2 2 10 8" xfId="46854"/>
    <cellStyle name="强调文字颜色 6 2 2 2 10 9" xfId="51693"/>
    <cellStyle name="强调文字颜色 6 2 2 2 11" xfId="16260"/>
    <cellStyle name="强调文字颜色 6 2 2 2 12" xfId="21477"/>
    <cellStyle name="强调文字颜色 6 2 2 2 13" xfId="26675"/>
    <cellStyle name="强调文字颜色 6 2 2 2 14" xfId="31799"/>
    <cellStyle name="强调文字颜色 6 2 2 2 15" xfId="36904"/>
    <cellStyle name="强调文字颜色 6 2 2 2 16" xfId="41922"/>
    <cellStyle name="强调文字颜色 6 2 2 2 17" xfId="46853"/>
    <cellStyle name="强调文字颜色 6 2 2 2 18" xfId="51692"/>
    <cellStyle name="强调文字颜色 6 2 2 2 19" xfId="56418"/>
    <cellStyle name="强调文字颜色 6 2 2 2 2" xfId="2844"/>
    <cellStyle name="强调文字颜色 6 2 2 2 2 10" xfId="56420"/>
    <cellStyle name="强调文字颜色 6 2 2 2 2 2" xfId="16262"/>
    <cellStyle name="强调文字颜色 6 2 2 2 2 3" xfId="21479"/>
    <cellStyle name="强调文字颜色 6 2 2 2 2 4" xfId="26677"/>
    <cellStyle name="强调文字颜色 6 2 2 2 2 5" xfId="31801"/>
    <cellStyle name="强调文字颜色 6 2 2 2 2 6" xfId="36906"/>
    <cellStyle name="强调文字颜色 6 2 2 2 2 7" xfId="41924"/>
    <cellStyle name="强调文字颜色 6 2 2 2 2 8" xfId="46855"/>
    <cellStyle name="强调文字颜色 6 2 2 2 2 9" xfId="51694"/>
    <cellStyle name="强调文字颜色 6 2 2 2 3" xfId="3881"/>
    <cellStyle name="强调文字颜色 6 2 2 2 3 10" xfId="56421"/>
    <cellStyle name="强调文字颜色 6 2 2 2 3 2" xfId="16263"/>
    <cellStyle name="强调文字颜色 6 2 2 2 3 3" xfId="21480"/>
    <cellStyle name="强调文字颜色 6 2 2 2 3 4" xfId="26678"/>
    <cellStyle name="强调文字颜色 6 2 2 2 3 5" xfId="31802"/>
    <cellStyle name="强调文字颜色 6 2 2 2 3 6" xfId="36907"/>
    <cellStyle name="强调文字颜色 6 2 2 2 3 7" xfId="41925"/>
    <cellStyle name="强调文字颜色 6 2 2 2 3 8" xfId="46856"/>
    <cellStyle name="强调文字颜色 6 2 2 2 3 9" xfId="51695"/>
    <cellStyle name="强调文字颜色 6 2 2 2 4" xfId="4250"/>
    <cellStyle name="强调文字颜色 6 2 2 2 4 10" xfId="56422"/>
    <cellStyle name="强调文字颜色 6 2 2 2 4 2" xfId="16264"/>
    <cellStyle name="强调文字颜色 6 2 2 2 4 3" xfId="21481"/>
    <cellStyle name="强调文字颜色 6 2 2 2 4 4" xfId="26679"/>
    <cellStyle name="强调文字颜色 6 2 2 2 4 5" xfId="31803"/>
    <cellStyle name="强调文字颜色 6 2 2 2 4 6" xfId="36908"/>
    <cellStyle name="强调文字颜色 6 2 2 2 4 7" xfId="41926"/>
    <cellStyle name="强调文字颜色 6 2 2 2 4 8" xfId="46857"/>
    <cellStyle name="强调文字颜色 6 2 2 2 4 9" xfId="51696"/>
    <cellStyle name="强调文字颜色 6 2 2 2 5" xfId="6394"/>
    <cellStyle name="强调文字颜色 6 2 2 2 5 10" xfId="56423"/>
    <cellStyle name="强调文字颜色 6 2 2 2 5 2" xfId="16265"/>
    <cellStyle name="强调文字颜色 6 2 2 2 5 3" xfId="21482"/>
    <cellStyle name="强调文字颜色 6 2 2 2 5 4" xfId="26680"/>
    <cellStyle name="强调文字颜色 6 2 2 2 5 5" xfId="31804"/>
    <cellStyle name="强调文字颜色 6 2 2 2 5 6" xfId="36909"/>
    <cellStyle name="强调文字颜色 6 2 2 2 5 7" xfId="41927"/>
    <cellStyle name="强调文字颜色 6 2 2 2 5 8" xfId="46858"/>
    <cellStyle name="强调文字颜色 6 2 2 2 5 9" xfId="51697"/>
    <cellStyle name="强调文字颜色 6 2 2 2 6" xfId="7071"/>
    <cellStyle name="强调文字颜色 6 2 2 2 6 10" xfId="56424"/>
    <cellStyle name="强调文字颜色 6 2 2 2 6 2" xfId="16266"/>
    <cellStyle name="强调文字颜色 6 2 2 2 6 3" xfId="21483"/>
    <cellStyle name="强调文字颜色 6 2 2 2 6 4" xfId="26681"/>
    <cellStyle name="强调文字颜色 6 2 2 2 6 5" xfId="31805"/>
    <cellStyle name="强调文字颜色 6 2 2 2 6 6" xfId="36910"/>
    <cellStyle name="强调文字颜色 6 2 2 2 6 7" xfId="41928"/>
    <cellStyle name="强调文字颜色 6 2 2 2 6 8" xfId="46859"/>
    <cellStyle name="强调文字颜色 6 2 2 2 6 9" xfId="51698"/>
    <cellStyle name="强调文字颜色 6 2 2 2 7" xfId="7718"/>
    <cellStyle name="强调文字颜色 6 2 2 2 7 10" xfId="56425"/>
    <cellStyle name="强调文字颜色 6 2 2 2 7 2" xfId="16267"/>
    <cellStyle name="强调文字颜色 6 2 2 2 7 3" xfId="21484"/>
    <cellStyle name="强调文字颜色 6 2 2 2 7 4" xfId="26682"/>
    <cellStyle name="强调文字颜色 6 2 2 2 7 5" xfId="31806"/>
    <cellStyle name="强调文字颜色 6 2 2 2 7 6" xfId="36911"/>
    <cellStyle name="强调文字颜色 6 2 2 2 7 7" xfId="41929"/>
    <cellStyle name="强调文字颜色 6 2 2 2 7 8" xfId="46860"/>
    <cellStyle name="强调文字颜色 6 2 2 2 7 9" xfId="51699"/>
    <cellStyle name="强调文字颜色 6 2 2 2 8" xfId="8290"/>
    <cellStyle name="强调文字颜色 6 2 2 2 8 10" xfId="56426"/>
    <cellStyle name="强调文字颜色 6 2 2 2 8 2" xfId="16268"/>
    <cellStyle name="强调文字颜色 6 2 2 2 8 3" xfId="21485"/>
    <cellStyle name="强调文字颜色 6 2 2 2 8 4" xfId="26683"/>
    <cellStyle name="强调文字颜色 6 2 2 2 8 5" xfId="31807"/>
    <cellStyle name="强调文字颜色 6 2 2 2 8 6" xfId="36912"/>
    <cellStyle name="强调文字颜色 6 2 2 2 8 7" xfId="41930"/>
    <cellStyle name="强调文字颜色 6 2 2 2 8 8" xfId="46861"/>
    <cellStyle name="强调文字颜色 6 2 2 2 8 9" xfId="51700"/>
    <cellStyle name="强调文字颜色 6 2 2 2 9" xfId="8745"/>
    <cellStyle name="强调文字颜色 6 2 2 2 9 10" xfId="56427"/>
    <cellStyle name="强调文字颜色 6 2 2 2 9 2" xfId="16269"/>
    <cellStyle name="强调文字颜色 6 2 2 2 9 3" xfId="21486"/>
    <cellStyle name="强调文字颜色 6 2 2 2 9 4" xfId="26684"/>
    <cellStyle name="强调文字颜色 6 2 2 2 9 5" xfId="31808"/>
    <cellStyle name="强调文字颜色 6 2 2 2 9 6" xfId="36913"/>
    <cellStyle name="强调文字颜色 6 2 2 2 9 7" xfId="41931"/>
    <cellStyle name="强调文字颜色 6 2 2 2 9 8" xfId="46862"/>
    <cellStyle name="强调文字颜色 6 2 2 2 9 9" xfId="51701"/>
    <cellStyle name="强调文字颜色 6 2 2 20" xfId="46846"/>
    <cellStyle name="强调文字颜色 6 2 2 21" xfId="51685"/>
    <cellStyle name="强调文字颜色 6 2 2 22" xfId="56411"/>
    <cellStyle name="强调文字颜色 6 2 2 3" xfId="2843"/>
    <cellStyle name="强调文字颜色 6 2 2 3 10" xfId="56428"/>
    <cellStyle name="强调文字颜色 6 2 2 3 2" xfId="16270"/>
    <cellStyle name="强调文字颜色 6 2 2 3 3" xfId="21487"/>
    <cellStyle name="强调文字颜色 6 2 2 3 4" xfId="26685"/>
    <cellStyle name="强调文字颜色 6 2 2 3 5" xfId="31809"/>
    <cellStyle name="强调文字颜色 6 2 2 3 6" xfId="36914"/>
    <cellStyle name="强调文字颜色 6 2 2 3 7" xfId="41932"/>
    <cellStyle name="强调文字颜色 6 2 2 3 8" xfId="46863"/>
    <cellStyle name="强调文字颜色 6 2 2 3 9" xfId="51702"/>
    <cellStyle name="强调文字颜色 6 2 2 4" xfId="2845"/>
    <cellStyle name="强调文字颜色 6 2 2 4 10" xfId="56429"/>
    <cellStyle name="强调文字颜色 6 2 2 4 2" xfId="16271"/>
    <cellStyle name="强调文字颜色 6 2 2 4 3" xfId="21488"/>
    <cellStyle name="强调文字颜色 6 2 2 4 4" xfId="26686"/>
    <cellStyle name="强调文字颜色 6 2 2 4 5" xfId="31810"/>
    <cellStyle name="强调文字颜色 6 2 2 4 6" xfId="36915"/>
    <cellStyle name="强调文字颜色 6 2 2 4 7" xfId="41933"/>
    <cellStyle name="强调文字颜色 6 2 2 4 8" xfId="46864"/>
    <cellStyle name="强调文字颜色 6 2 2 4 9" xfId="51703"/>
    <cellStyle name="强调文字颜色 6 2 2 5" xfId="2846"/>
    <cellStyle name="强调文字颜色 6 2 2 5 10" xfId="56430"/>
    <cellStyle name="强调文字颜色 6 2 2 5 2" xfId="16272"/>
    <cellStyle name="强调文字颜色 6 2 2 5 3" xfId="21489"/>
    <cellStyle name="强调文字颜色 6 2 2 5 4" xfId="26687"/>
    <cellStyle name="强调文字颜色 6 2 2 5 5" xfId="31811"/>
    <cellStyle name="强调文字颜色 6 2 2 5 6" xfId="36916"/>
    <cellStyle name="强调文字颜色 6 2 2 5 7" xfId="41934"/>
    <cellStyle name="强调文字颜色 6 2 2 5 8" xfId="46865"/>
    <cellStyle name="强调文字颜色 6 2 2 5 9" xfId="51704"/>
    <cellStyle name="强调文字颜色 6 2 2 6" xfId="3880"/>
    <cellStyle name="强调文字颜色 6 2 2 6 10" xfId="56431"/>
    <cellStyle name="强调文字颜色 6 2 2 6 2" xfId="16273"/>
    <cellStyle name="强调文字颜色 6 2 2 6 3" xfId="21490"/>
    <cellStyle name="强调文字颜色 6 2 2 6 4" xfId="26688"/>
    <cellStyle name="强调文字颜色 6 2 2 6 5" xfId="31812"/>
    <cellStyle name="强调文字颜色 6 2 2 6 6" xfId="36917"/>
    <cellStyle name="强调文字颜色 6 2 2 6 7" xfId="41935"/>
    <cellStyle name="强调文字颜色 6 2 2 6 8" xfId="46866"/>
    <cellStyle name="强调文字颜色 6 2 2 6 9" xfId="51705"/>
    <cellStyle name="强调文字颜色 6 2 2 7" xfId="4249"/>
    <cellStyle name="强调文字颜色 6 2 2 7 10" xfId="56432"/>
    <cellStyle name="强调文字颜色 6 2 2 7 2" xfId="16274"/>
    <cellStyle name="强调文字颜色 6 2 2 7 3" xfId="21491"/>
    <cellStyle name="强调文字颜色 6 2 2 7 4" xfId="26689"/>
    <cellStyle name="强调文字颜色 6 2 2 7 5" xfId="31813"/>
    <cellStyle name="强调文字颜色 6 2 2 7 6" xfId="36918"/>
    <cellStyle name="强调文字颜色 6 2 2 7 7" xfId="41936"/>
    <cellStyle name="强调文字颜色 6 2 2 7 8" xfId="46867"/>
    <cellStyle name="强调文字颜色 6 2 2 7 9" xfId="51706"/>
    <cellStyle name="强调文字颜色 6 2 2 8" xfId="6393"/>
    <cellStyle name="强调文字颜色 6 2 2 8 10" xfId="56433"/>
    <cellStyle name="强调文字颜色 6 2 2 8 2" xfId="16275"/>
    <cellStyle name="强调文字颜色 6 2 2 8 3" xfId="21492"/>
    <cellStyle name="强调文字颜色 6 2 2 8 4" xfId="26690"/>
    <cellStyle name="强调文字颜色 6 2 2 8 5" xfId="31814"/>
    <cellStyle name="强调文字颜色 6 2 2 8 6" xfId="36919"/>
    <cellStyle name="强调文字颜色 6 2 2 8 7" xfId="41937"/>
    <cellStyle name="强调文字颜色 6 2 2 8 8" xfId="46868"/>
    <cellStyle name="强调文字颜色 6 2 2 8 9" xfId="51707"/>
    <cellStyle name="强调文字颜色 6 2 2 9" xfId="7070"/>
    <cellStyle name="强调文字颜色 6 2 2 9 10" xfId="56434"/>
    <cellStyle name="强调文字颜色 6 2 2 9 2" xfId="16276"/>
    <cellStyle name="强调文字颜色 6 2 2 9 3" xfId="21493"/>
    <cellStyle name="强调文字颜色 6 2 2 9 4" xfId="26691"/>
    <cellStyle name="强调文字颜色 6 2 2 9 5" xfId="31815"/>
    <cellStyle name="强调文字颜色 6 2 2 9 6" xfId="36920"/>
    <cellStyle name="强调文字颜色 6 2 2 9 7" xfId="41938"/>
    <cellStyle name="强调文字颜色 6 2 2 9 8" xfId="46869"/>
    <cellStyle name="强调文字颜色 6 2 2 9 9" xfId="51708"/>
    <cellStyle name="强调文字颜色 6 2 20" xfId="41909"/>
    <cellStyle name="强调文字颜色 6 2 21" xfId="46840"/>
    <cellStyle name="强调文字颜色 6 2 22" xfId="51679"/>
    <cellStyle name="强调文字颜色 6 2 23" xfId="56405"/>
    <cellStyle name="强调文字颜色 6 2 3" xfId="1197"/>
    <cellStyle name="强调文字颜色 6 2 3 10" xfId="9013"/>
    <cellStyle name="强调文字颜色 6 2 3 10 10" xfId="56436"/>
    <cellStyle name="强调文字颜色 6 2 3 10 2" xfId="16278"/>
    <cellStyle name="强调文字颜色 6 2 3 10 3" xfId="21495"/>
    <cellStyle name="强调文字颜色 6 2 3 10 4" xfId="26693"/>
    <cellStyle name="强调文字颜色 6 2 3 10 5" xfId="31817"/>
    <cellStyle name="强调文字颜色 6 2 3 10 6" xfId="36922"/>
    <cellStyle name="强调文字颜色 6 2 3 10 7" xfId="41940"/>
    <cellStyle name="强调文字颜色 6 2 3 10 8" xfId="46871"/>
    <cellStyle name="强调文字颜色 6 2 3 10 9" xfId="51710"/>
    <cellStyle name="强调文字颜色 6 2 3 11" xfId="16277"/>
    <cellStyle name="强调文字颜色 6 2 3 12" xfId="21494"/>
    <cellStyle name="强调文字颜色 6 2 3 13" xfId="26692"/>
    <cellStyle name="强调文字颜色 6 2 3 14" xfId="31816"/>
    <cellStyle name="强调文字颜色 6 2 3 15" xfId="36921"/>
    <cellStyle name="强调文字颜色 6 2 3 16" xfId="41939"/>
    <cellStyle name="强调文字颜色 6 2 3 17" xfId="46870"/>
    <cellStyle name="强调文字颜色 6 2 3 18" xfId="51709"/>
    <cellStyle name="强调文字颜色 6 2 3 19" xfId="56435"/>
    <cellStyle name="强调文字颜色 6 2 3 2" xfId="2847"/>
    <cellStyle name="强调文字颜色 6 2 3 2 10" xfId="56438"/>
    <cellStyle name="强调文字颜色 6 2 3 2 2" xfId="16280"/>
    <cellStyle name="强调文字颜色 6 2 3 2 3" xfId="21497"/>
    <cellStyle name="强调文字颜色 6 2 3 2 4" xfId="26695"/>
    <cellStyle name="强调文字颜色 6 2 3 2 5" xfId="31819"/>
    <cellStyle name="强调文字颜色 6 2 3 2 6" xfId="36924"/>
    <cellStyle name="强调文字颜色 6 2 3 2 7" xfId="41942"/>
    <cellStyle name="强调文字颜色 6 2 3 2 8" xfId="46873"/>
    <cellStyle name="强调文字颜色 6 2 3 2 9" xfId="51712"/>
    <cellStyle name="强调文字颜色 6 2 3 3" xfId="3882"/>
    <cellStyle name="强调文字颜色 6 2 3 3 10" xfId="56440"/>
    <cellStyle name="强调文字颜色 6 2 3 3 2" xfId="16282"/>
    <cellStyle name="强调文字颜色 6 2 3 3 3" xfId="21499"/>
    <cellStyle name="强调文字颜色 6 2 3 3 4" xfId="26697"/>
    <cellStyle name="强调文字颜色 6 2 3 3 5" xfId="31821"/>
    <cellStyle name="强调文字颜色 6 2 3 3 6" xfId="36926"/>
    <cellStyle name="强调文字颜色 6 2 3 3 7" xfId="41944"/>
    <cellStyle name="强调文字颜色 6 2 3 3 8" xfId="46875"/>
    <cellStyle name="强调文字颜色 6 2 3 3 9" xfId="51714"/>
    <cellStyle name="强调文字颜色 6 2 3 4" xfId="4251"/>
    <cellStyle name="强调文字颜色 6 2 3 4 10" xfId="56442"/>
    <cellStyle name="强调文字颜色 6 2 3 4 2" xfId="16284"/>
    <cellStyle name="强调文字颜色 6 2 3 4 3" xfId="21501"/>
    <cellStyle name="强调文字颜色 6 2 3 4 4" xfId="26699"/>
    <cellStyle name="强调文字颜色 6 2 3 4 5" xfId="31823"/>
    <cellStyle name="强调文字颜色 6 2 3 4 6" xfId="36928"/>
    <cellStyle name="强调文字颜色 6 2 3 4 7" xfId="41946"/>
    <cellStyle name="强调文字颜色 6 2 3 4 8" xfId="46877"/>
    <cellStyle name="强调文字颜色 6 2 3 4 9" xfId="51716"/>
    <cellStyle name="强调文字颜色 6 2 3 5" xfId="6395"/>
    <cellStyle name="强调文字颜色 6 2 3 5 10" xfId="56444"/>
    <cellStyle name="强调文字颜色 6 2 3 5 2" xfId="16286"/>
    <cellStyle name="强调文字颜色 6 2 3 5 3" xfId="21503"/>
    <cellStyle name="强调文字颜色 6 2 3 5 4" xfId="26701"/>
    <cellStyle name="强调文字颜色 6 2 3 5 5" xfId="31825"/>
    <cellStyle name="强调文字颜色 6 2 3 5 6" xfId="36930"/>
    <cellStyle name="强调文字颜色 6 2 3 5 7" xfId="41948"/>
    <cellStyle name="强调文字颜色 6 2 3 5 8" xfId="46879"/>
    <cellStyle name="强调文字颜色 6 2 3 5 9" xfId="51718"/>
    <cellStyle name="强调文字颜色 6 2 3 6" xfId="7074"/>
    <cellStyle name="强调文字颜色 6 2 3 6 10" xfId="22921"/>
    <cellStyle name="强调文字颜色 6 2 3 6 2" xfId="11987"/>
    <cellStyle name="强调文字颜色 6 2 3 6 3" xfId="9452"/>
    <cellStyle name="强调文字颜色 6 2 3 6 4" xfId="11131"/>
    <cellStyle name="强调文字颜色 6 2 3 6 5" xfId="12082"/>
    <cellStyle name="强调文字颜色 6 2 3 6 6" xfId="23005"/>
    <cellStyle name="强调文字颜色 6 2 3 6 7" xfId="27830"/>
    <cellStyle name="强调文字颜色 6 2 3 6 8" xfId="33255"/>
    <cellStyle name="强调文字颜色 6 2 3 6 9" xfId="37978"/>
    <cellStyle name="强调文字颜色 6 2 3 7" xfId="7721"/>
    <cellStyle name="强调文字颜色 6 2 3 7 10" xfId="43250"/>
    <cellStyle name="强调文字颜色 6 2 3 7 2" xfId="12015"/>
    <cellStyle name="强调文字颜色 6 2 3 7 3" xfId="9330"/>
    <cellStyle name="强调文字颜色 6 2 3 7 4" xfId="12461"/>
    <cellStyle name="强调文字颜色 6 2 3 7 5" xfId="17475"/>
    <cellStyle name="强调文字颜色 6 2 3 7 6" xfId="23026"/>
    <cellStyle name="强调文字颜色 6 2 3 7 7" xfId="27866"/>
    <cellStyle name="强调文字颜色 6 2 3 7 8" xfId="33270"/>
    <cellStyle name="强调文字颜色 6 2 3 7 9" xfId="38309"/>
    <cellStyle name="强调文字颜色 6 2 3 8" xfId="8293"/>
    <cellStyle name="强调文字颜色 6 2 3 8 10" xfId="27865"/>
    <cellStyle name="强调文字颜色 6 2 3 8 2" xfId="10333"/>
    <cellStyle name="强调文字颜色 6 2 3 8 3" xfId="9921"/>
    <cellStyle name="强调文字颜色 6 2 3 8 4" xfId="11888"/>
    <cellStyle name="强调文字颜色 6 2 3 8 5" xfId="10781"/>
    <cellStyle name="强调文字颜色 6 2 3 8 6" xfId="11910"/>
    <cellStyle name="强调文字颜色 6 2 3 8 7" xfId="10735"/>
    <cellStyle name="强调文字颜色 6 2 3 8 8" xfId="12434"/>
    <cellStyle name="强调文字颜色 6 2 3 8 9" xfId="38046"/>
    <cellStyle name="强调文字颜色 6 2 3 9" xfId="8747"/>
    <cellStyle name="强调文字颜色 6 2 3 9 10" xfId="9960"/>
    <cellStyle name="强调文字颜色 6 2 3 9 2" xfId="10349"/>
    <cellStyle name="强调文字颜色 6 2 3 9 3" xfId="9184"/>
    <cellStyle name="强调文字颜色 6 2 3 9 4" xfId="9697"/>
    <cellStyle name="强调文字颜色 6 2 3 9 5" xfId="11689"/>
    <cellStyle name="强调文字颜色 6 2 3 9 6" xfId="17621"/>
    <cellStyle name="强调文字颜色 6 2 3 9 7" xfId="22796"/>
    <cellStyle name="强调文字颜色 6 2 3 9 8" xfId="27990"/>
    <cellStyle name="强调文字颜色 6 2 3 9 9" xfId="38376"/>
    <cellStyle name="强调文字颜色 6 2 4" xfId="2842"/>
    <cellStyle name="强调文字颜色 6 2 4 10" xfId="56445"/>
    <cellStyle name="强调文字颜色 6 2 4 2" xfId="16287"/>
    <cellStyle name="强调文字颜色 6 2 4 3" xfId="21504"/>
    <cellStyle name="强调文字颜色 6 2 4 4" xfId="26702"/>
    <cellStyle name="强调文字颜色 6 2 4 5" xfId="31826"/>
    <cellStyle name="强调文字颜色 6 2 4 6" xfId="36931"/>
    <cellStyle name="强调文字颜色 6 2 4 7" xfId="41949"/>
    <cellStyle name="强调文字颜色 6 2 4 8" xfId="46880"/>
    <cellStyle name="强调文字颜色 6 2 4 9" xfId="51719"/>
    <cellStyle name="强调文字颜色 6 2 5" xfId="2849"/>
    <cellStyle name="强调文字颜色 6 2 5 10" xfId="56446"/>
    <cellStyle name="强调文字颜色 6 2 5 2" xfId="16288"/>
    <cellStyle name="强调文字颜色 6 2 5 3" xfId="21505"/>
    <cellStyle name="强调文字颜色 6 2 5 4" xfId="26703"/>
    <cellStyle name="强调文字颜色 6 2 5 5" xfId="31827"/>
    <cellStyle name="强调文字颜色 6 2 5 6" xfId="36932"/>
    <cellStyle name="强调文字颜色 6 2 5 7" xfId="41950"/>
    <cellStyle name="强调文字颜色 6 2 5 8" xfId="46881"/>
    <cellStyle name="强调文字颜色 6 2 5 9" xfId="51720"/>
    <cellStyle name="强调文字颜色 6 2 6" xfId="2850"/>
    <cellStyle name="强调文字颜色 6 2 6 10" xfId="56447"/>
    <cellStyle name="强调文字颜色 6 2 6 2" xfId="16289"/>
    <cellStyle name="强调文字颜色 6 2 6 3" xfId="21506"/>
    <cellStyle name="强调文字颜色 6 2 6 4" xfId="26704"/>
    <cellStyle name="强调文字颜色 6 2 6 5" xfId="31828"/>
    <cellStyle name="强调文字颜色 6 2 6 6" xfId="36933"/>
    <cellStyle name="强调文字颜色 6 2 6 7" xfId="41951"/>
    <cellStyle name="强调文字颜色 6 2 6 8" xfId="46882"/>
    <cellStyle name="强调文字颜色 6 2 6 9" xfId="51721"/>
    <cellStyle name="强调文字颜色 6 2 7" xfId="3879"/>
    <cellStyle name="强调文字颜色 6 2 7 10" xfId="56448"/>
    <cellStyle name="强调文字颜色 6 2 7 2" xfId="16290"/>
    <cellStyle name="强调文字颜色 6 2 7 3" xfId="21507"/>
    <cellStyle name="强调文字颜色 6 2 7 4" xfId="26705"/>
    <cellStyle name="强调文字颜色 6 2 7 5" xfId="31829"/>
    <cellStyle name="强调文字颜色 6 2 7 6" xfId="36934"/>
    <cellStyle name="强调文字颜色 6 2 7 7" xfId="41952"/>
    <cellStyle name="强调文字颜色 6 2 7 8" xfId="46883"/>
    <cellStyle name="强调文字颜色 6 2 7 9" xfId="51722"/>
    <cellStyle name="强调文字颜色 6 2 8" xfId="4248"/>
    <cellStyle name="强调文字颜色 6 2 8 10" xfId="56449"/>
    <cellStyle name="强调文字颜色 6 2 8 2" xfId="16291"/>
    <cellStyle name="强调文字颜色 6 2 8 3" xfId="21508"/>
    <cellStyle name="强调文字颜色 6 2 8 4" xfId="26706"/>
    <cellStyle name="强调文字颜色 6 2 8 5" xfId="31830"/>
    <cellStyle name="强调文字颜色 6 2 8 6" xfId="36935"/>
    <cellStyle name="强调文字颜色 6 2 8 7" xfId="41953"/>
    <cellStyle name="强调文字颜色 6 2 8 8" xfId="46884"/>
    <cellStyle name="强调文字颜色 6 2 8 9" xfId="51723"/>
    <cellStyle name="强调文字颜色 6 2 9" xfId="6392"/>
    <cellStyle name="强调文字颜色 6 2 9 10" xfId="56450"/>
    <cellStyle name="强调文字颜色 6 2 9 2" xfId="16292"/>
    <cellStyle name="强调文字颜色 6 2 9 3" xfId="21509"/>
    <cellStyle name="强调文字颜色 6 2 9 4" xfId="26707"/>
    <cellStyle name="强调文字颜色 6 2 9 5" xfId="31831"/>
    <cellStyle name="强调文字颜色 6 2 9 6" xfId="36936"/>
    <cellStyle name="强调文字颜色 6 2 9 7" xfId="41954"/>
    <cellStyle name="强调文字颜色 6 2 9 8" xfId="46885"/>
    <cellStyle name="强调文字颜色 6 2 9 9" xfId="51724"/>
    <cellStyle name="强调文字颜色 6 3" xfId="1198"/>
    <cellStyle name="强调文字颜色 6 3 10" xfId="7724"/>
    <cellStyle name="强调文字颜色 6 3 10 10" xfId="56452"/>
    <cellStyle name="强调文字颜色 6 3 10 2" xfId="16294"/>
    <cellStyle name="强调文字颜色 6 3 10 3" xfId="21511"/>
    <cellStyle name="强调文字颜色 6 3 10 4" xfId="26709"/>
    <cellStyle name="强调文字颜色 6 3 10 5" xfId="31833"/>
    <cellStyle name="强调文字颜色 6 3 10 6" xfId="36938"/>
    <cellStyle name="强调文字颜色 6 3 10 7" xfId="41956"/>
    <cellStyle name="强调文字颜色 6 3 10 8" xfId="46887"/>
    <cellStyle name="强调文字颜色 6 3 10 9" xfId="51726"/>
    <cellStyle name="强调文字颜色 6 3 11" xfId="8295"/>
    <cellStyle name="强调文字颜色 6 3 11 10" xfId="56453"/>
    <cellStyle name="强调文字颜色 6 3 11 2" xfId="16295"/>
    <cellStyle name="强调文字颜色 6 3 11 3" xfId="21512"/>
    <cellStyle name="强调文字颜色 6 3 11 4" xfId="26710"/>
    <cellStyle name="强调文字颜色 6 3 11 5" xfId="31834"/>
    <cellStyle name="强调文字颜色 6 3 11 6" xfId="36939"/>
    <cellStyle name="强调文字颜色 6 3 11 7" xfId="41957"/>
    <cellStyle name="强调文字颜色 6 3 11 8" xfId="46888"/>
    <cellStyle name="强调文字颜色 6 3 11 9" xfId="51727"/>
    <cellStyle name="强调文字颜色 6 3 12" xfId="8748"/>
    <cellStyle name="强调文字颜色 6 3 12 10" xfId="56454"/>
    <cellStyle name="强调文字颜色 6 3 12 2" xfId="16296"/>
    <cellStyle name="强调文字颜色 6 3 12 3" xfId="21513"/>
    <cellStyle name="强调文字颜色 6 3 12 4" xfId="26711"/>
    <cellStyle name="强调文字颜色 6 3 12 5" xfId="31835"/>
    <cellStyle name="强调文字颜色 6 3 12 6" xfId="36940"/>
    <cellStyle name="强调文字颜色 6 3 12 7" xfId="41958"/>
    <cellStyle name="强调文字颜色 6 3 12 8" xfId="46889"/>
    <cellStyle name="强调文字颜色 6 3 12 9" xfId="51728"/>
    <cellStyle name="强调文字颜色 6 3 13" xfId="9014"/>
    <cellStyle name="强调文字颜色 6 3 13 10" xfId="56455"/>
    <cellStyle name="强调文字颜色 6 3 13 2" xfId="16297"/>
    <cellStyle name="强调文字颜色 6 3 13 3" xfId="21514"/>
    <cellStyle name="强调文字颜色 6 3 13 4" xfId="26712"/>
    <cellStyle name="强调文字颜色 6 3 13 5" xfId="31836"/>
    <cellStyle name="强调文字颜色 6 3 13 6" xfId="36941"/>
    <cellStyle name="强调文字颜色 6 3 13 7" xfId="41959"/>
    <cellStyle name="强调文字颜色 6 3 13 8" xfId="46890"/>
    <cellStyle name="强调文字颜色 6 3 13 9" xfId="51729"/>
    <cellStyle name="强调文字颜色 6 3 14" xfId="16293"/>
    <cellStyle name="强调文字颜色 6 3 15" xfId="21510"/>
    <cellStyle name="强调文字颜色 6 3 16" xfId="26708"/>
    <cellStyle name="强调文字颜色 6 3 17" xfId="31832"/>
    <cellStyle name="强调文字颜色 6 3 18" xfId="36937"/>
    <cellStyle name="强调文字颜色 6 3 19" xfId="41955"/>
    <cellStyle name="强调文字颜色 6 3 2" xfId="1199"/>
    <cellStyle name="强调文字颜色 6 3 2 10" xfId="9015"/>
    <cellStyle name="强调文字颜色 6 3 2 10 10" xfId="56457"/>
    <cellStyle name="强调文字颜色 6 3 2 10 2" xfId="16299"/>
    <cellStyle name="强调文字颜色 6 3 2 10 3" xfId="21516"/>
    <cellStyle name="强调文字颜色 6 3 2 10 4" xfId="26714"/>
    <cellStyle name="强调文字颜色 6 3 2 10 5" xfId="31838"/>
    <cellStyle name="强调文字颜色 6 3 2 10 6" xfId="36943"/>
    <cellStyle name="强调文字颜色 6 3 2 10 7" xfId="41961"/>
    <cellStyle name="强调文字颜色 6 3 2 10 8" xfId="46892"/>
    <cellStyle name="强调文字颜色 6 3 2 10 9" xfId="51731"/>
    <cellStyle name="强调文字颜色 6 3 2 11" xfId="16298"/>
    <cellStyle name="强调文字颜色 6 3 2 12" xfId="21515"/>
    <cellStyle name="强调文字颜色 6 3 2 13" xfId="26713"/>
    <cellStyle name="强调文字颜色 6 3 2 14" xfId="31837"/>
    <cellStyle name="强调文字颜色 6 3 2 15" xfId="36942"/>
    <cellStyle name="强调文字颜色 6 3 2 16" xfId="41960"/>
    <cellStyle name="强调文字颜色 6 3 2 17" xfId="46891"/>
    <cellStyle name="强调文字颜色 6 3 2 18" xfId="51730"/>
    <cellStyle name="强调文字颜色 6 3 2 19" xfId="56456"/>
    <cellStyle name="强调文字颜色 6 3 2 2" xfId="2852"/>
    <cellStyle name="强调文字颜色 6 3 2 2 10" xfId="56458"/>
    <cellStyle name="强调文字颜色 6 3 2 2 2" xfId="16300"/>
    <cellStyle name="强调文字颜色 6 3 2 2 3" xfId="21517"/>
    <cellStyle name="强调文字颜色 6 3 2 2 4" xfId="26715"/>
    <cellStyle name="强调文字颜色 6 3 2 2 5" xfId="31839"/>
    <cellStyle name="强调文字颜色 6 3 2 2 6" xfId="36944"/>
    <cellStyle name="强调文字颜色 6 3 2 2 7" xfId="41962"/>
    <cellStyle name="强调文字颜色 6 3 2 2 8" xfId="46893"/>
    <cellStyle name="强调文字颜色 6 3 2 2 9" xfId="51732"/>
    <cellStyle name="强调文字颜色 6 3 2 3" xfId="3884"/>
    <cellStyle name="强调文字颜色 6 3 2 3 10" xfId="56459"/>
    <cellStyle name="强调文字颜色 6 3 2 3 2" xfId="16301"/>
    <cellStyle name="强调文字颜色 6 3 2 3 3" xfId="21518"/>
    <cellStyle name="强调文字颜色 6 3 2 3 4" xfId="26716"/>
    <cellStyle name="强调文字颜色 6 3 2 3 5" xfId="31840"/>
    <cellStyle name="强调文字颜色 6 3 2 3 6" xfId="36945"/>
    <cellStyle name="强调文字颜色 6 3 2 3 7" xfId="41963"/>
    <cellStyle name="强调文字颜色 6 3 2 3 8" xfId="46894"/>
    <cellStyle name="强调文字颜色 6 3 2 3 9" xfId="51733"/>
    <cellStyle name="强调文字颜色 6 3 2 4" xfId="4253"/>
    <cellStyle name="强调文字颜色 6 3 2 4 10" xfId="56460"/>
    <cellStyle name="强调文字颜色 6 3 2 4 2" xfId="16302"/>
    <cellStyle name="强调文字颜色 6 3 2 4 3" xfId="21519"/>
    <cellStyle name="强调文字颜色 6 3 2 4 4" xfId="26717"/>
    <cellStyle name="强调文字颜色 6 3 2 4 5" xfId="31841"/>
    <cellStyle name="强调文字颜色 6 3 2 4 6" xfId="36946"/>
    <cellStyle name="强调文字颜色 6 3 2 4 7" xfId="41964"/>
    <cellStyle name="强调文字颜色 6 3 2 4 8" xfId="46895"/>
    <cellStyle name="强调文字颜色 6 3 2 4 9" xfId="51734"/>
    <cellStyle name="强调文字颜色 6 3 2 5" xfId="6400"/>
    <cellStyle name="强调文字颜色 6 3 2 5 10" xfId="56461"/>
    <cellStyle name="强调文字颜色 6 3 2 5 2" xfId="16303"/>
    <cellStyle name="强调文字颜色 6 3 2 5 3" xfId="21520"/>
    <cellStyle name="强调文字颜色 6 3 2 5 4" xfId="26718"/>
    <cellStyle name="强调文字颜色 6 3 2 5 5" xfId="31842"/>
    <cellStyle name="强调文字颜色 6 3 2 5 6" xfId="36947"/>
    <cellStyle name="强调文字颜色 6 3 2 5 7" xfId="41965"/>
    <cellStyle name="强调文字颜色 6 3 2 5 8" xfId="46896"/>
    <cellStyle name="强调文字颜色 6 3 2 5 9" xfId="51735"/>
    <cellStyle name="强调文字颜色 6 3 2 6" xfId="7079"/>
    <cellStyle name="强调文字颜色 6 3 2 6 10" xfId="56462"/>
    <cellStyle name="强调文字颜色 6 3 2 6 2" xfId="16304"/>
    <cellStyle name="强调文字颜色 6 3 2 6 3" xfId="21521"/>
    <cellStyle name="强调文字颜色 6 3 2 6 4" xfId="26719"/>
    <cellStyle name="强调文字颜色 6 3 2 6 5" xfId="31843"/>
    <cellStyle name="强调文字颜色 6 3 2 6 6" xfId="36948"/>
    <cellStyle name="强调文字颜色 6 3 2 6 7" xfId="41966"/>
    <cellStyle name="强调文字颜色 6 3 2 6 8" xfId="46897"/>
    <cellStyle name="强调文字颜色 6 3 2 6 9" xfId="51736"/>
    <cellStyle name="强调文字颜色 6 3 2 7" xfId="7725"/>
    <cellStyle name="强调文字颜色 6 3 2 7 10" xfId="56463"/>
    <cellStyle name="强调文字颜色 6 3 2 7 2" xfId="16305"/>
    <cellStyle name="强调文字颜色 6 3 2 7 3" xfId="21522"/>
    <cellStyle name="强调文字颜色 6 3 2 7 4" xfId="26720"/>
    <cellStyle name="强调文字颜色 6 3 2 7 5" xfId="31844"/>
    <cellStyle name="强调文字颜色 6 3 2 7 6" xfId="36949"/>
    <cellStyle name="强调文字颜色 6 3 2 7 7" xfId="41967"/>
    <cellStyle name="强调文字颜色 6 3 2 7 8" xfId="46898"/>
    <cellStyle name="强调文字颜色 6 3 2 7 9" xfId="51737"/>
    <cellStyle name="强调文字颜色 6 3 2 8" xfId="8296"/>
    <cellStyle name="强调文字颜色 6 3 2 8 10" xfId="56464"/>
    <cellStyle name="强调文字颜色 6 3 2 8 2" xfId="16306"/>
    <cellStyle name="强调文字颜色 6 3 2 8 3" xfId="21523"/>
    <cellStyle name="强调文字颜色 6 3 2 8 4" xfId="26721"/>
    <cellStyle name="强调文字颜色 6 3 2 8 5" xfId="31845"/>
    <cellStyle name="强调文字颜色 6 3 2 8 6" xfId="36950"/>
    <cellStyle name="强调文字颜色 6 3 2 8 7" xfId="41968"/>
    <cellStyle name="强调文字颜色 6 3 2 8 8" xfId="46899"/>
    <cellStyle name="强调文字颜色 6 3 2 8 9" xfId="51738"/>
    <cellStyle name="强调文字颜色 6 3 2 9" xfId="8749"/>
    <cellStyle name="强调文字颜色 6 3 2 9 10" xfId="56465"/>
    <cellStyle name="强调文字颜色 6 3 2 9 2" xfId="16307"/>
    <cellStyle name="强调文字颜色 6 3 2 9 3" xfId="21524"/>
    <cellStyle name="强调文字颜色 6 3 2 9 4" xfId="26722"/>
    <cellStyle name="强调文字颜色 6 3 2 9 5" xfId="31846"/>
    <cellStyle name="强调文字颜色 6 3 2 9 6" xfId="36951"/>
    <cellStyle name="强调文字颜色 6 3 2 9 7" xfId="41969"/>
    <cellStyle name="强调文字颜色 6 3 2 9 8" xfId="46900"/>
    <cellStyle name="强调文字颜色 6 3 2 9 9" xfId="51739"/>
    <cellStyle name="强调文字颜色 6 3 20" xfId="46886"/>
    <cellStyle name="强调文字颜色 6 3 21" xfId="51725"/>
    <cellStyle name="强调文字颜色 6 3 22" xfId="56451"/>
    <cellStyle name="强调文字颜色 6 3 3" xfId="2851"/>
    <cellStyle name="强调文字颜色 6 3 3 10" xfId="56466"/>
    <cellStyle name="强调文字颜色 6 3 3 2" xfId="16308"/>
    <cellStyle name="强调文字颜色 6 3 3 3" xfId="21525"/>
    <cellStyle name="强调文字颜色 6 3 3 4" xfId="26723"/>
    <cellStyle name="强调文字颜色 6 3 3 5" xfId="31847"/>
    <cellStyle name="强调文字颜色 6 3 3 6" xfId="36952"/>
    <cellStyle name="强调文字颜色 6 3 3 7" xfId="41970"/>
    <cellStyle name="强调文字颜色 6 3 3 8" xfId="46901"/>
    <cellStyle name="强调文字颜色 6 3 3 9" xfId="51740"/>
    <cellStyle name="强调文字颜色 6 3 4" xfId="2853"/>
    <cellStyle name="强调文字颜色 6 3 4 10" xfId="56467"/>
    <cellStyle name="强调文字颜色 6 3 4 2" xfId="16309"/>
    <cellStyle name="强调文字颜色 6 3 4 3" xfId="21526"/>
    <cellStyle name="强调文字颜色 6 3 4 4" xfId="26724"/>
    <cellStyle name="强调文字颜色 6 3 4 5" xfId="31848"/>
    <cellStyle name="强调文字颜色 6 3 4 6" xfId="36953"/>
    <cellStyle name="强调文字颜色 6 3 4 7" xfId="41971"/>
    <cellStyle name="强调文字颜色 6 3 4 8" xfId="46902"/>
    <cellStyle name="强调文字颜色 6 3 4 9" xfId="51741"/>
    <cellStyle name="强调文字颜色 6 3 5" xfId="2854"/>
    <cellStyle name="强调文字颜色 6 3 5 10" xfId="56468"/>
    <cellStyle name="强调文字颜色 6 3 5 2" xfId="16310"/>
    <cellStyle name="强调文字颜色 6 3 5 3" xfId="21527"/>
    <cellStyle name="强调文字颜色 6 3 5 4" xfId="26725"/>
    <cellStyle name="强调文字颜色 6 3 5 5" xfId="31849"/>
    <cellStyle name="强调文字颜色 6 3 5 6" xfId="36954"/>
    <cellStyle name="强调文字颜色 6 3 5 7" xfId="41972"/>
    <cellStyle name="强调文字颜色 6 3 5 8" xfId="46903"/>
    <cellStyle name="强调文字颜色 6 3 5 9" xfId="51742"/>
    <cellStyle name="强调文字颜色 6 3 6" xfId="3883"/>
    <cellStyle name="强调文字颜色 6 3 6 10" xfId="56469"/>
    <cellStyle name="强调文字颜色 6 3 6 2" xfId="16311"/>
    <cellStyle name="强调文字颜色 6 3 6 3" xfId="21528"/>
    <cellStyle name="强调文字颜色 6 3 6 4" xfId="26726"/>
    <cellStyle name="强调文字颜色 6 3 6 5" xfId="31850"/>
    <cellStyle name="强调文字颜色 6 3 6 6" xfId="36955"/>
    <cellStyle name="强调文字颜色 6 3 6 7" xfId="41973"/>
    <cellStyle name="强调文字颜色 6 3 6 8" xfId="46904"/>
    <cellStyle name="强调文字颜色 6 3 6 9" xfId="51743"/>
    <cellStyle name="强调文字颜色 6 3 7" xfId="4252"/>
    <cellStyle name="强调文字颜色 6 3 7 10" xfId="56470"/>
    <cellStyle name="强调文字颜色 6 3 7 2" xfId="16312"/>
    <cellStyle name="强调文字颜色 6 3 7 3" xfId="21529"/>
    <cellStyle name="强调文字颜色 6 3 7 4" xfId="26727"/>
    <cellStyle name="强调文字颜色 6 3 7 5" xfId="31851"/>
    <cellStyle name="强调文字颜色 6 3 7 6" xfId="36956"/>
    <cellStyle name="强调文字颜色 6 3 7 7" xfId="41974"/>
    <cellStyle name="强调文字颜色 6 3 7 8" xfId="46905"/>
    <cellStyle name="强调文字颜色 6 3 7 9" xfId="51744"/>
    <cellStyle name="强调文字颜色 6 3 8" xfId="6399"/>
    <cellStyle name="强调文字颜色 6 3 8 10" xfId="56471"/>
    <cellStyle name="强调文字颜色 6 3 8 2" xfId="16313"/>
    <cellStyle name="强调文字颜色 6 3 8 3" xfId="21530"/>
    <cellStyle name="强调文字颜色 6 3 8 4" xfId="26728"/>
    <cellStyle name="强调文字颜色 6 3 8 5" xfId="31852"/>
    <cellStyle name="强调文字颜色 6 3 8 6" xfId="36957"/>
    <cellStyle name="强调文字颜色 6 3 8 7" xfId="41975"/>
    <cellStyle name="强调文字颜色 6 3 8 8" xfId="46906"/>
    <cellStyle name="强调文字颜色 6 3 8 9" xfId="51745"/>
    <cellStyle name="强调文字颜色 6 3 9" xfId="7078"/>
    <cellStyle name="强调文字颜色 6 3 9 10" xfId="56472"/>
    <cellStyle name="强调文字颜色 6 3 9 2" xfId="16314"/>
    <cellStyle name="强调文字颜色 6 3 9 3" xfId="21531"/>
    <cellStyle name="强调文字颜色 6 3 9 4" xfId="26729"/>
    <cellStyle name="强调文字颜色 6 3 9 5" xfId="31853"/>
    <cellStyle name="强调文字颜色 6 3 9 6" xfId="36958"/>
    <cellStyle name="强调文字颜色 6 3 9 7" xfId="41976"/>
    <cellStyle name="强调文字颜色 6 3 9 8" xfId="46907"/>
    <cellStyle name="强调文字颜色 6 3 9 9" xfId="51746"/>
    <cellStyle name="日期" xfId="18"/>
    <cellStyle name="日期 10" xfId="41977"/>
    <cellStyle name="日期 11" xfId="46908"/>
    <cellStyle name="日期 12" xfId="51747"/>
    <cellStyle name="日期 13" xfId="56473"/>
    <cellStyle name="日期 2" xfId="1200"/>
    <cellStyle name="日期 2 10" xfId="46909"/>
    <cellStyle name="日期 2 11" xfId="51748"/>
    <cellStyle name="日期 2 12" xfId="56474"/>
    <cellStyle name="日期 2 2" xfId="1201"/>
    <cellStyle name="日期 2 2 10" xfId="51749"/>
    <cellStyle name="日期 2 2 11" xfId="56475"/>
    <cellStyle name="日期 2 2 2" xfId="1202"/>
    <cellStyle name="日期 2 2 2 10" xfId="56476"/>
    <cellStyle name="日期 2 2 2 2" xfId="16318"/>
    <cellStyle name="日期 2 2 2 3" xfId="21535"/>
    <cellStyle name="日期 2 2 2 4" xfId="26733"/>
    <cellStyle name="日期 2 2 2 5" xfId="31857"/>
    <cellStyle name="日期 2 2 2 6" xfId="36962"/>
    <cellStyle name="日期 2 2 2 7" xfId="41980"/>
    <cellStyle name="日期 2 2 2 8" xfId="46911"/>
    <cellStyle name="日期 2 2 2 9" xfId="51750"/>
    <cellStyle name="日期 2 2 3" xfId="16317"/>
    <cellStyle name="日期 2 2 4" xfId="21534"/>
    <cellStyle name="日期 2 2 5" xfId="26732"/>
    <cellStyle name="日期 2 2 6" xfId="31856"/>
    <cellStyle name="日期 2 2 7" xfId="36961"/>
    <cellStyle name="日期 2 2 8" xfId="41979"/>
    <cellStyle name="日期 2 2 9" xfId="46910"/>
    <cellStyle name="日期 2 3" xfId="1203"/>
    <cellStyle name="日期 2 3 10" xfId="56477"/>
    <cellStyle name="日期 2 3 2" xfId="16319"/>
    <cellStyle name="日期 2 3 3" xfId="21536"/>
    <cellStyle name="日期 2 3 4" xfId="26734"/>
    <cellStyle name="日期 2 3 5" xfId="31858"/>
    <cellStyle name="日期 2 3 6" xfId="36963"/>
    <cellStyle name="日期 2 3 7" xfId="41981"/>
    <cellStyle name="日期 2 3 8" xfId="46912"/>
    <cellStyle name="日期 2 3 9" xfId="51751"/>
    <cellStyle name="日期 2 4" xfId="16316"/>
    <cellStyle name="日期 2 5" xfId="21533"/>
    <cellStyle name="日期 2 6" xfId="26731"/>
    <cellStyle name="日期 2 7" xfId="31855"/>
    <cellStyle name="日期 2 8" xfId="36960"/>
    <cellStyle name="日期 2 9" xfId="41978"/>
    <cellStyle name="日期 3" xfId="1204"/>
    <cellStyle name="日期 3 10" xfId="51752"/>
    <cellStyle name="日期 3 11" xfId="56478"/>
    <cellStyle name="日期 3 2" xfId="1205"/>
    <cellStyle name="日期 3 2 10" xfId="56479"/>
    <cellStyle name="日期 3 2 2" xfId="16321"/>
    <cellStyle name="日期 3 2 3" xfId="21538"/>
    <cellStyle name="日期 3 2 4" xfId="26736"/>
    <cellStyle name="日期 3 2 5" xfId="31860"/>
    <cellStyle name="日期 3 2 6" xfId="36965"/>
    <cellStyle name="日期 3 2 7" xfId="41983"/>
    <cellStyle name="日期 3 2 8" xfId="46914"/>
    <cellStyle name="日期 3 2 9" xfId="51753"/>
    <cellStyle name="日期 3 3" xfId="16320"/>
    <cellStyle name="日期 3 4" xfId="21537"/>
    <cellStyle name="日期 3 5" xfId="26735"/>
    <cellStyle name="日期 3 6" xfId="31859"/>
    <cellStyle name="日期 3 7" xfId="36964"/>
    <cellStyle name="日期 3 8" xfId="41982"/>
    <cellStyle name="日期 3 9" xfId="46913"/>
    <cellStyle name="日期 4" xfId="1206"/>
    <cellStyle name="日期 4 10" xfId="56480"/>
    <cellStyle name="日期 4 2" xfId="16322"/>
    <cellStyle name="日期 4 3" xfId="21539"/>
    <cellStyle name="日期 4 4" xfId="26737"/>
    <cellStyle name="日期 4 5" xfId="31861"/>
    <cellStyle name="日期 4 6" xfId="36966"/>
    <cellStyle name="日期 4 7" xfId="41984"/>
    <cellStyle name="日期 4 8" xfId="46915"/>
    <cellStyle name="日期 4 9" xfId="51754"/>
    <cellStyle name="日期 5" xfId="16315"/>
    <cellStyle name="日期 6" xfId="21532"/>
    <cellStyle name="日期 7" xfId="26730"/>
    <cellStyle name="日期 8" xfId="31854"/>
    <cellStyle name="日期 9" xfId="36959"/>
    <cellStyle name="商品名称" xfId="1207"/>
    <cellStyle name="商品名称 10" xfId="8228"/>
    <cellStyle name="商品名称 10 10" xfId="56482"/>
    <cellStyle name="商品名称 10 2" xfId="16324"/>
    <cellStyle name="商品名称 10 3" xfId="21541"/>
    <cellStyle name="商品名称 10 4" xfId="26739"/>
    <cellStyle name="商品名称 10 5" xfId="31863"/>
    <cellStyle name="商品名称 10 6" xfId="36968"/>
    <cellStyle name="商品名称 10 7" xfId="41986"/>
    <cellStyle name="商品名称 10 8" xfId="46917"/>
    <cellStyle name="商品名称 10 9" xfId="51756"/>
    <cellStyle name="商品名称 11" xfId="8703"/>
    <cellStyle name="商品名称 11 10" xfId="56483"/>
    <cellStyle name="商品名称 11 2" xfId="16325"/>
    <cellStyle name="商品名称 11 3" xfId="21542"/>
    <cellStyle name="商品名称 11 4" xfId="26740"/>
    <cellStyle name="商品名称 11 5" xfId="31864"/>
    <cellStyle name="商品名称 11 6" xfId="36969"/>
    <cellStyle name="商品名称 11 7" xfId="41987"/>
    <cellStyle name="商品名称 11 8" xfId="46918"/>
    <cellStyle name="商品名称 11 9" xfId="51757"/>
    <cellStyle name="商品名称 12" xfId="8987"/>
    <cellStyle name="商品名称 12 10" xfId="56484"/>
    <cellStyle name="商品名称 12 2" xfId="16326"/>
    <cellStyle name="商品名称 12 3" xfId="21543"/>
    <cellStyle name="商品名称 12 4" xfId="26741"/>
    <cellStyle name="商品名称 12 5" xfId="31865"/>
    <cellStyle name="商品名称 12 6" xfId="36970"/>
    <cellStyle name="商品名称 12 7" xfId="41988"/>
    <cellStyle name="商品名称 12 8" xfId="46919"/>
    <cellStyle name="商品名称 12 9" xfId="51758"/>
    <cellStyle name="商品名称 13" xfId="16323"/>
    <cellStyle name="商品名称 14" xfId="21540"/>
    <cellStyle name="商品名称 15" xfId="26738"/>
    <cellStyle name="商品名称 16" xfId="31862"/>
    <cellStyle name="商品名称 17" xfId="36967"/>
    <cellStyle name="商品名称 18" xfId="41985"/>
    <cellStyle name="商品名称 19" xfId="46916"/>
    <cellStyle name="商品名称 2" xfId="1208"/>
    <cellStyle name="商品名称 2 10" xfId="8750"/>
    <cellStyle name="商品名称 2 10 10" xfId="56486"/>
    <cellStyle name="商品名称 2 10 2" xfId="16328"/>
    <cellStyle name="商品名称 2 10 3" xfId="21545"/>
    <cellStyle name="商品名称 2 10 4" xfId="26743"/>
    <cellStyle name="商品名称 2 10 5" xfId="31867"/>
    <cellStyle name="商品名称 2 10 6" xfId="36972"/>
    <cellStyle name="商品名称 2 10 7" xfId="41990"/>
    <cellStyle name="商品名称 2 10 8" xfId="46921"/>
    <cellStyle name="商品名称 2 10 9" xfId="51760"/>
    <cellStyle name="商品名称 2 11" xfId="9016"/>
    <cellStyle name="商品名称 2 11 10" xfId="56487"/>
    <cellStyle name="商品名称 2 11 2" xfId="16329"/>
    <cellStyle name="商品名称 2 11 3" xfId="21546"/>
    <cellStyle name="商品名称 2 11 4" xfId="26744"/>
    <cellStyle name="商品名称 2 11 5" xfId="31868"/>
    <cellStyle name="商品名称 2 11 6" xfId="36973"/>
    <cellStyle name="商品名称 2 11 7" xfId="41991"/>
    <cellStyle name="商品名称 2 11 8" xfId="46922"/>
    <cellStyle name="商品名称 2 11 9" xfId="51761"/>
    <cellStyle name="商品名称 2 12" xfId="16327"/>
    <cellStyle name="商品名称 2 13" xfId="21544"/>
    <cellStyle name="商品名称 2 14" xfId="26742"/>
    <cellStyle name="商品名称 2 15" xfId="31866"/>
    <cellStyle name="商品名称 2 16" xfId="36971"/>
    <cellStyle name="商品名称 2 17" xfId="41989"/>
    <cellStyle name="商品名称 2 18" xfId="46920"/>
    <cellStyle name="商品名称 2 19" xfId="51759"/>
    <cellStyle name="商品名称 2 2" xfId="1209"/>
    <cellStyle name="商品名称 2 2 10" xfId="41992"/>
    <cellStyle name="商品名称 2 2 11" xfId="46923"/>
    <cellStyle name="商品名称 2 2 12" xfId="51762"/>
    <cellStyle name="商品名称 2 2 13" xfId="56488"/>
    <cellStyle name="商品名称 2 2 2" xfId="1210"/>
    <cellStyle name="商品名称 2 2 2 10" xfId="43267"/>
    <cellStyle name="商品名称 2 2 2 11" xfId="48114"/>
    <cellStyle name="商品名称 2 2 2 12" xfId="52859"/>
    <cellStyle name="商品名称 2 2 2 2" xfId="3892"/>
    <cellStyle name="商品名称 2 2 2 2 10" xfId="56489"/>
    <cellStyle name="商品名称 2 2 2 2 2" xfId="16331"/>
    <cellStyle name="商品名称 2 2 2 2 3" xfId="21548"/>
    <cellStyle name="商品名称 2 2 2 2 4" xfId="26746"/>
    <cellStyle name="商品名称 2 2 2 2 5" xfId="31870"/>
    <cellStyle name="商品名称 2 2 2 2 6" xfId="36975"/>
    <cellStyle name="商品名称 2 2 2 2 7" xfId="41993"/>
    <cellStyle name="商品名称 2 2 2 2 8" xfId="46924"/>
    <cellStyle name="商品名称 2 2 2 2 9" xfId="51763"/>
    <cellStyle name="商品名称 2 2 2 3" xfId="4257"/>
    <cellStyle name="商品名称 2 2 2 3 10" xfId="56490"/>
    <cellStyle name="商品名称 2 2 2 3 2" xfId="16332"/>
    <cellStyle name="商品名称 2 2 2 3 3" xfId="21549"/>
    <cellStyle name="商品名称 2 2 2 3 4" xfId="26747"/>
    <cellStyle name="商品名称 2 2 2 3 5" xfId="31871"/>
    <cellStyle name="商品名称 2 2 2 3 6" xfId="36976"/>
    <cellStyle name="商品名称 2 2 2 3 7" xfId="41994"/>
    <cellStyle name="商品名称 2 2 2 3 8" xfId="46925"/>
    <cellStyle name="商品名称 2 2 2 3 9" xfId="51764"/>
    <cellStyle name="商品名称 2 2 2 4" xfId="12610"/>
    <cellStyle name="商品名称 2 2 2 5" xfId="17837"/>
    <cellStyle name="商品名称 2 2 2 6" xfId="23041"/>
    <cellStyle name="商品名称 2 2 2 7" xfId="28171"/>
    <cellStyle name="商品名称 2 2 2 8" xfId="33286"/>
    <cellStyle name="商品名称 2 2 2 9" xfId="38315"/>
    <cellStyle name="商品名称 2 2 3" xfId="3891"/>
    <cellStyle name="商品名称 2 2 3 10" xfId="38221"/>
    <cellStyle name="商品名称 2 2 3 2" xfId="9226"/>
    <cellStyle name="商品名称 2 2 3 3" xfId="9458"/>
    <cellStyle name="商品名称 2 2 3 4" xfId="12575"/>
    <cellStyle name="商品名称 2 2 3 5" xfId="9964"/>
    <cellStyle name="商品名称 2 2 3 6" xfId="12191"/>
    <cellStyle name="商品名称 2 2 3 7" xfId="17410"/>
    <cellStyle name="商品名称 2 2 3 8" xfId="22665"/>
    <cellStyle name="商品名称 2 2 3 9" xfId="10934"/>
    <cellStyle name="商品名称 2 2 4" xfId="4256"/>
    <cellStyle name="商品名称 2 2 4 10" xfId="48144"/>
    <cellStyle name="商品名称 2 2 4 2" xfId="9255"/>
    <cellStyle name="商品名称 2 2 4 3" xfId="11173"/>
    <cellStyle name="商品名称 2 2 4 4" xfId="17893"/>
    <cellStyle name="商品名称 2 2 4 5" xfId="11373"/>
    <cellStyle name="商品名称 2 2 4 6" xfId="28220"/>
    <cellStyle name="商品名称 2 2 4 7" xfId="12340"/>
    <cellStyle name="商品名称 2 2 4 8" xfId="38353"/>
    <cellStyle name="商品名称 2 2 4 9" xfId="11826"/>
    <cellStyle name="商品名称 2 2 5" xfId="16330"/>
    <cellStyle name="商品名称 2 2 6" xfId="21547"/>
    <cellStyle name="商品名称 2 2 7" xfId="26745"/>
    <cellStyle name="商品名称 2 2 8" xfId="31869"/>
    <cellStyle name="商品名称 2 2 9" xfId="36974"/>
    <cellStyle name="商品名称 2 20" xfId="56485"/>
    <cellStyle name="商品名称 2 3" xfId="1018"/>
    <cellStyle name="商品名称 2 3 10" xfId="46926"/>
    <cellStyle name="商品名称 2 3 11" xfId="51765"/>
    <cellStyle name="商品名称 2 3 12" xfId="56491"/>
    <cellStyle name="商品名称 2 3 2" xfId="3761"/>
    <cellStyle name="商品名称 2 3 2 10" xfId="52862"/>
    <cellStyle name="商品名称 2 3 2 2" xfId="12616"/>
    <cellStyle name="商品名称 2 3 2 3" xfId="17844"/>
    <cellStyle name="商品名称 2 3 2 4" xfId="23047"/>
    <cellStyle name="商品名称 2 3 2 5" xfId="28176"/>
    <cellStyle name="商品名称 2 3 2 6" xfId="33292"/>
    <cellStyle name="商品名称 2 3 2 7" xfId="38320"/>
    <cellStyle name="商品名称 2 3 2 8" xfId="43270"/>
    <cellStyle name="商品名称 2 3 2 9" xfId="48118"/>
    <cellStyle name="商品名称 2 3 3" xfId="4173"/>
    <cellStyle name="商品名称 2 3 3 10" xfId="52863"/>
    <cellStyle name="商品名称 2 3 3 2" xfId="12617"/>
    <cellStyle name="商品名称 2 3 3 3" xfId="17846"/>
    <cellStyle name="商品名称 2 3 3 4" xfId="23049"/>
    <cellStyle name="商品名称 2 3 3 5" xfId="28177"/>
    <cellStyle name="商品名称 2 3 3 6" xfId="33294"/>
    <cellStyle name="商品名称 2 3 3 7" xfId="38322"/>
    <cellStyle name="商品名称 2 3 3 8" xfId="43271"/>
    <cellStyle name="商品名称 2 3 3 9" xfId="48119"/>
    <cellStyle name="商品名称 2 3 4" xfId="16333"/>
    <cellStyle name="商品名称 2 3 5" xfId="21550"/>
    <cellStyle name="商品名称 2 3 6" xfId="26748"/>
    <cellStyle name="商品名称 2 3 7" xfId="31872"/>
    <cellStyle name="商品名称 2 3 8" xfId="36977"/>
    <cellStyle name="商品名称 2 3 9" xfId="41995"/>
    <cellStyle name="商品名称 2 4" xfId="3890"/>
    <cellStyle name="商品名称 2 4 10" xfId="56492"/>
    <cellStyle name="商品名称 2 4 2" xfId="16334"/>
    <cellStyle name="商品名称 2 4 3" xfId="21551"/>
    <cellStyle name="商品名称 2 4 4" xfId="26749"/>
    <cellStyle name="商品名称 2 4 5" xfId="31873"/>
    <cellStyle name="商品名称 2 4 6" xfId="36978"/>
    <cellStyle name="商品名称 2 4 7" xfId="41996"/>
    <cellStyle name="商品名称 2 4 8" xfId="46927"/>
    <cellStyle name="商品名称 2 4 9" xfId="51766"/>
    <cellStyle name="商品名称 2 5" xfId="4255"/>
    <cellStyle name="商品名称 2 5 10" xfId="56493"/>
    <cellStyle name="商品名称 2 5 2" xfId="16335"/>
    <cellStyle name="商品名称 2 5 3" xfId="21552"/>
    <cellStyle name="商品名称 2 5 4" xfId="26750"/>
    <cellStyle name="商品名称 2 5 5" xfId="31874"/>
    <cellStyle name="商品名称 2 5 6" xfId="36979"/>
    <cellStyle name="商品名称 2 5 7" xfId="41997"/>
    <cellStyle name="商品名称 2 5 8" xfId="46928"/>
    <cellStyle name="商品名称 2 5 9" xfId="51767"/>
    <cellStyle name="商品名称 2 6" xfId="6404"/>
    <cellStyle name="商品名称 2 6 10" xfId="56494"/>
    <cellStyle name="商品名称 2 6 2" xfId="16336"/>
    <cellStyle name="商品名称 2 6 3" xfId="21553"/>
    <cellStyle name="商品名称 2 6 4" xfId="26751"/>
    <cellStyle name="商品名称 2 6 5" xfId="31875"/>
    <cellStyle name="商品名称 2 6 6" xfId="36980"/>
    <cellStyle name="商品名称 2 6 7" xfId="41998"/>
    <cellStyle name="商品名称 2 6 8" xfId="46929"/>
    <cellStyle name="商品名称 2 6 9" xfId="51768"/>
    <cellStyle name="商品名称 2 7" xfId="7083"/>
    <cellStyle name="商品名称 2 7 10" xfId="56495"/>
    <cellStyle name="商品名称 2 7 2" xfId="16337"/>
    <cellStyle name="商品名称 2 7 3" xfId="21554"/>
    <cellStyle name="商品名称 2 7 4" xfId="26752"/>
    <cellStyle name="商品名称 2 7 5" xfId="31876"/>
    <cellStyle name="商品名称 2 7 6" xfId="36981"/>
    <cellStyle name="商品名称 2 7 7" xfId="41999"/>
    <cellStyle name="商品名称 2 7 8" xfId="46930"/>
    <cellStyle name="商品名称 2 7 9" xfId="51769"/>
    <cellStyle name="商品名称 2 8" xfId="7727"/>
    <cellStyle name="商品名称 2 8 10" xfId="56496"/>
    <cellStyle name="商品名称 2 8 2" xfId="16338"/>
    <cellStyle name="商品名称 2 8 3" xfId="21555"/>
    <cellStyle name="商品名称 2 8 4" xfId="26753"/>
    <cellStyle name="商品名称 2 8 5" xfId="31877"/>
    <cellStyle name="商品名称 2 8 6" xfId="36982"/>
    <cellStyle name="商品名称 2 8 7" xfId="42000"/>
    <cellStyle name="商品名称 2 8 8" xfId="46931"/>
    <cellStyle name="商品名称 2 8 9" xfId="51770"/>
    <cellStyle name="商品名称 2 9" xfId="8297"/>
    <cellStyle name="商品名称 2 9 10" xfId="56497"/>
    <cellStyle name="商品名称 2 9 2" xfId="16339"/>
    <cellStyle name="商品名称 2 9 3" xfId="21556"/>
    <cellStyle name="商品名称 2 9 4" xfId="26754"/>
    <cellStyle name="商品名称 2 9 5" xfId="31878"/>
    <cellStyle name="商品名称 2 9 6" xfId="36983"/>
    <cellStyle name="商品名称 2 9 7" xfId="42001"/>
    <cellStyle name="商品名称 2 9 8" xfId="46932"/>
    <cellStyle name="商品名称 2 9 9" xfId="51771"/>
    <cellStyle name="商品名称 20" xfId="51755"/>
    <cellStyle name="商品名称 21" xfId="56481"/>
    <cellStyle name="商品名称 3" xfId="1211"/>
    <cellStyle name="商品名称 3 10" xfId="42002"/>
    <cellStyle name="商品名称 3 11" xfId="46933"/>
    <cellStyle name="商品名称 3 12" xfId="51772"/>
    <cellStyle name="商品名称 3 13" xfId="56498"/>
    <cellStyle name="商品名称 3 2" xfId="1212"/>
    <cellStyle name="商品名称 3 2 10" xfId="46934"/>
    <cellStyle name="商品名称 3 2 11" xfId="51773"/>
    <cellStyle name="商品名称 3 2 12" xfId="56499"/>
    <cellStyle name="商品名称 3 2 2" xfId="3894"/>
    <cellStyle name="商品名称 3 2 2 10" xfId="52873"/>
    <cellStyle name="商品名称 3 2 2 2" xfId="12643"/>
    <cellStyle name="商品名称 3 2 2 3" xfId="17869"/>
    <cellStyle name="商品名称 3 2 2 4" xfId="23073"/>
    <cellStyle name="商品名称 3 2 2 5" xfId="28199"/>
    <cellStyle name="商品名称 3 2 2 6" xfId="33312"/>
    <cellStyle name="商品名称 3 2 2 7" xfId="38337"/>
    <cellStyle name="商品名称 3 2 2 8" xfId="43285"/>
    <cellStyle name="商品名称 3 2 2 9" xfId="48131"/>
    <cellStyle name="商品名称 3 2 3" xfId="4259"/>
    <cellStyle name="商品名称 3 2 3 10" xfId="52796"/>
    <cellStyle name="商品名称 3 2 3 2" xfId="12281"/>
    <cellStyle name="商品名称 3 2 3 3" xfId="17523"/>
    <cellStyle name="商品名称 3 2 3 4" xfId="22734"/>
    <cellStyle name="商品名称 3 2 3 5" xfId="27903"/>
    <cellStyle name="商品名称 3 2 3 6" xfId="33031"/>
    <cellStyle name="商品名称 3 2 3 7" xfId="38101"/>
    <cellStyle name="商品名称 3 2 3 8" xfId="43095"/>
    <cellStyle name="商品名称 3 2 3 9" xfId="47992"/>
    <cellStyle name="商品名称 3 2 4" xfId="16341"/>
    <cellStyle name="商品名称 3 2 5" xfId="21558"/>
    <cellStyle name="商品名称 3 2 6" xfId="26756"/>
    <cellStyle name="商品名称 3 2 7" xfId="31880"/>
    <cellStyle name="商品名称 3 2 8" xfId="36985"/>
    <cellStyle name="商品名称 3 2 9" xfId="42003"/>
    <cellStyle name="商品名称 3 3" xfId="3893"/>
    <cellStyle name="商品名称 3 3 10" xfId="56500"/>
    <cellStyle name="商品名称 3 3 2" xfId="16342"/>
    <cellStyle name="商品名称 3 3 3" xfId="21559"/>
    <cellStyle name="商品名称 3 3 4" xfId="26757"/>
    <cellStyle name="商品名称 3 3 5" xfId="31881"/>
    <cellStyle name="商品名称 3 3 6" xfId="36986"/>
    <cellStyle name="商品名称 3 3 7" xfId="42004"/>
    <cellStyle name="商品名称 3 3 8" xfId="46935"/>
    <cellStyle name="商品名称 3 3 9" xfId="51774"/>
    <cellStyle name="商品名称 3 4" xfId="4258"/>
    <cellStyle name="商品名称 3 4 10" xfId="56501"/>
    <cellStyle name="商品名称 3 4 2" xfId="16343"/>
    <cellStyle name="商品名称 3 4 3" xfId="21560"/>
    <cellStyle name="商品名称 3 4 4" xfId="26758"/>
    <cellStyle name="商品名称 3 4 5" xfId="31882"/>
    <cellStyle name="商品名称 3 4 6" xfId="36987"/>
    <cellStyle name="商品名称 3 4 7" xfId="42005"/>
    <cellStyle name="商品名称 3 4 8" xfId="46936"/>
    <cellStyle name="商品名称 3 4 9" xfId="51775"/>
    <cellStyle name="商品名称 3 5" xfId="16340"/>
    <cellStyle name="商品名称 3 6" xfId="21557"/>
    <cellStyle name="商品名称 3 7" xfId="26755"/>
    <cellStyle name="商品名称 3 8" xfId="31879"/>
    <cellStyle name="商品名称 3 9" xfId="36984"/>
    <cellStyle name="商品名称 4" xfId="340"/>
    <cellStyle name="商品名称 4 10" xfId="46937"/>
    <cellStyle name="商品名称 4 11" xfId="51776"/>
    <cellStyle name="商品名称 4 12" xfId="56502"/>
    <cellStyle name="商品名称 4 2" xfId="3199"/>
    <cellStyle name="商品名称 4 2 10" xfId="56503"/>
    <cellStyle name="商品名称 4 2 2" xfId="16345"/>
    <cellStyle name="商品名称 4 2 3" xfId="21562"/>
    <cellStyle name="商品名称 4 2 4" xfId="26760"/>
    <cellStyle name="商品名称 4 2 5" xfId="31884"/>
    <cellStyle name="商品名称 4 2 6" xfId="36989"/>
    <cellStyle name="商品名称 4 2 7" xfId="42007"/>
    <cellStyle name="商品名称 4 2 8" xfId="46938"/>
    <cellStyle name="商品名称 4 2 9" xfId="51777"/>
    <cellStyle name="商品名称 4 3" xfId="3405"/>
    <cellStyle name="商品名称 4 3 10" xfId="56504"/>
    <cellStyle name="商品名称 4 3 2" xfId="16346"/>
    <cellStyle name="商品名称 4 3 3" xfId="21563"/>
    <cellStyle name="商品名称 4 3 4" xfId="26761"/>
    <cellStyle name="商品名称 4 3 5" xfId="31885"/>
    <cellStyle name="商品名称 4 3 6" xfId="36990"/>
    <cellStyle name="商品名称 4 3 7" xfId="42008"/>
    <cellStyle name="商品名称 4 3 8" xfId="46939"/>
    <cellStyle name="商品名称 4 3 9" xfId="51778"/>
    <cellStyle name="商品名称 4 4" xfId="16344"/>
    <cellStyle name="商品名称 4 5" xfId="21561"/>
    <cellStyle name="商品名称 4 6" xfId="26759"/>
    <cellStyle name="商品名称 4 7" xfId="31883"/>
    <cellStyle name="商品名称 4 8" xfId="36988"/>
    <cellStyle name="商品名称 4 9" xfId="42006"/>
    <cellStyle name="商品名称 5" xfId="3889"/>
    <cellStyle name="商品名称 5 10" xfId="56505"/>
    <cellStyle name="商品名称 5 2" xfId="16347"/>
    <cellStyle name="商品名称 5 3" xfId="21564"/>
    <cellStyle name="商品名称 5 4" xfId="26762"/>
    <cellStyle name="商品名称 5 5" xfId="31886"/>
    <cellStyle name="商品名称 5 6" xfId="36991"/>
    <cellStyle name="商品名称 5 7" xfId="42009"/>
    <cellStyle name="商品名称 5 8" xfId="46940"/>
    <cellStyle name="商品名称 5 9" xfId="51779"/>
    <cellStyle name="商品名称 6" xfId="4254"/>
    <cellStyle name="商品名称 6 10" xfId="56506"/>
    <cellStyle name="商品名称 6 2" xfId="16348"/>
    <cellStyle name="商品名称 6 3" xfId="21565"/>
    <cellStyle name="商品名称 6 4" xfId="26763"/>
    <cellStyle name="商品名称 6 5" xfId="31887"/>
    <cellStyle name="商品名称 6 6" xfId="36992"/>
    <cellStyle name="商品名称 6 7" xfId="42010"/>
    <cellStyle name="商品名称 6 8" xfId="46941"/>
    <cellStyle name="商品名称 6 9" xfId="51780"/>
    <cellStyle name="商品名称 7" xfId="6318"/>
    <cellStyle name="商品名称 7 10" xfId="56507"/>
    <cellStyle name="商品名称 7 2" xfId="16349"/>
    <cellStyle name="商品名称 7 3" xfId="21566"/>
    <cellStyle name="商品名称 7 4" xfId="26764"/>
    <cellStyle name="商品名称 7 5" xfId="31888"/>
    <cellStyle name="商品名称 7 6" xfId="36993"/>
    <cellStyle name="商品名称 7 7" xfId="42011"/>
    <cellStyle name="商品名称 7 8" xfId="46942"/>
    <cellStyle name="商品名称 7 9" xfId="51781"/>
    <cellStyle name="商品名称 8" xfId="6999"/>
    <cellStyle name="商品名称 8 10" xfId="56508"/>
    <cellStyle name="商品名称 8 2" xfId="16350"/>
    <cellStyle name="商品名称 8 3" xfId="21567"/>
    <cellStyle name="商品名称 8 4" xfId="26765"/>
    <cellStyle name="商品名称 8 5" xfId="31889"/>
    <cellStyle name="商品名称 8 6" xfId="36994"/>
    <cellStyle name="商品名称 8 7" xfId="42012"/>
    <cellStyle name="商品名称 8 8" xfId="46943"/>
    <cellStyle name="商品名称 8 9" xfId="51782"/>
    <cellStyle name="商品名称 9" xfId="7653"/>
    <cellStyle name="商品名称 9 10" xfId="56509"/>
    <cellStyle name="商品名称 9 2" xfId="16351"/>
    <cellStyle name="商品名称 9 3" xfId="21568"/>
    <cellStyle name="商品名称 9 4" xfId="26766"/>
    <cellStyle name="商品名称 9 5" xfId="31890"/>
    <cellStyle name="商品名称 9 6" xfId="36995"/>
    <cellStyle name="商品名称 9 7" xfId="42013"/>
    <cellStyle name="商品名称 9 8" xfId="46944"/>
    <cellStyle name="商品名称 9 9" xfId="51783"/>
    <cellStyle name="适中 2" xfId="1213"/>
    <cellStyle name="适中 2 10" xfId="23195"/>
    <cellStyle name="适中 2 11" xfId="28317"/>
    <cellStyle name="适中 2 12" xfId="33428"/>
    <cellStyle name="适中 2 13" xfId="38444"/>
    <cellStyle name="适中 2 14" xfId="43381"/>
    <cellStyle name="适中 2 15" xfId="48220"/>
    <cellStyle name="适中 2 16" xfId="52949"/>
    <cellStyle name="适中 2 2" xfId="157"/>
    <cellStyle name="适中 2 2 10" xfId="36996"/>
    <cellStyle name="适中 2 2 11" xfId="42014"/>
    <cellStyle name="适中 2 2 12" xfId="46945"/>
    <cellStyle name="适中 2 2 13" xfId="51784"/>
    <cellStyle name="适中 2 2 14" xfId="56510"/>
    <cellStyle name="适中 2 2 2" xfId="162"/>
    <cellStyle name="适中 2 2 2 10" xfId="42015"/>
    <cellStyle name="适中 2 2 2 11" xfId="46946"/>
    <cellStyle name="适中 2 2 2 12" xfId="51785"/>
    <cellStyle name="适中 2 2 2 13" xfId="56511"/>
    <cellStyle name="适中 2 2 2 2" xfId="2005"/>
    <cellStyle name="适中 2 2 2 2 10" xfId="56512"/>
    <cellStyle name="适中 2 2 2 2 2" xfId="16354"/>
    <cellStyle name="适中 2 2 2 2 3" xfId="21571"/>
    <cellStyle name="适中 2 2 2 2 4" xfId="26769"/>
    <cellStyle name="适中 2 2 2 2 5" xfId="31893"/>
    <cellStyle name="适中 2 2 2 2 6" xfId="36998"/>
    <cellStyle name="适中 2 2 2 2 7" xfId="42016"/>
    <cellStyle name="适中 2 2 2 2 8" xfId="46947"/>
    <cellStyle name="适中 2 2 2 2 9" xfId="51786"/>
    <cellStyle name="适中 2 2 2 3" xfId="2007"/>
    <cellStyle name="适中 2 2 2 3 10" xfId="56513"/>
    <cellStyle name="适中 2 2 2 3 2" xfId="16355"/>
    <cellStyle name="适中 2 2 2 3 3" xfId="21572"/>
    <cellStyle name="适中 2 2 2 3 4" xfId="26770"/>
    <cellStyle name="适中 2 2 2 3 5" xfId="31894"/>
    <cellStyle name="适中 2 2 2 3 6" xfId="36999"/>
    <cellStyle name="适中 2 2 2 3 7" xfId="42017"/>
    <cellStyle name="适中 2 2 2 3 8" xfId="46948"/>
    <cellStyle name="适中 2 2 2 3 9" xfId="51787"/>
    <cellStyle name="适中 2 2 2 4" xfId="2008"/>
    <cellStyle name="适中 2 2 2 4 10" xfId="56514"/>
    <cellStyle name="适中 2 2 2 4 2" xfId="16356"/>
    <cellStyle name="适中 2 2 2 4 3" xfId="21573"/>
    <cellStyle name="适中 2 2 2 4 4" xfId="26771"/>
    <cellStyle name="适中 2 2 2 4 5" xfId="31895"/>
    <cellStyle name="适中 2 2 2 4 6" xfId="37000"/>
    <cellStyle name="适中 2 2 2 4 7" xfId="42018"/>
    <cellStyle name="适中 2 2 2 4 8" xfId="46949"/>
    <cellStyle name="适中 2 2 2 4 9" xfId="51788"/>
    <cellStyle name="适中 2 2 2 5" xfId="16353"/>
    <cellStyle name="适中 2 2 2 6" xfId="21570"/>
    <cellStyle name="适中 2 2 2 7" xfId="26768"/>
    <cellStyle name="适中 2 2 2 8" xfId="31892"/>
    <cellStyle name="适中 2 2 2 9" xfId="36997"/>
    <cellStyle name="适中 2 2 3" xfId="2011"/>
    <cellStyle name="适中 2 2 3 10" xfId="56515"/>
    <cellStyle name="适中 2 2 3 2" xfId="16357"/>
    <cellStyle name="适中 2 2 3 3" xfId="21574"/>
    <cellStyle name="适中 2 2 3 4" xfId="26772"/>
    <cellStyle name="适中 2 2 3 5" xfId="31896"/>
    <cellStyle name="适中 2 2 3 6" xfId="37001"/>
    <cellStyle name="适中 2 2 3 7" xfId="42019"/>
    <cellStyle name="适中 2 2 3 8" xfId="46950"/>
    <cellStyle name="适中 2 2 3 9" xfId="51789"/>
    <cellStyle name="适中 2 2 4" xfId="2013"/>
    <cellStyle name="适中 2 2 4 10" xfId="56516"/>
    <cellStyle name="适中 2 2 4 2" xfId="16358"/>
    <cellStyle name="适中 2 2 4 3" xfId="21575"/>
    <cellStyle name="适中 2 2 4 4" xfId="26773"/>
    <cellStyle name="适中 2 2 4 5" xfId="31897"/>
    <cellStyle name="适中 2 2 4 6" xfId="37002"/>
    <cellStyle name="适中 2 2 4 7" xfId="42020"/>
    <cellStyle name="适中 2 2 4 8" xfId="46951"/>
    <cellStyle name="适中 2 2 4 9" xfId="51790"/>
    <cellStyle name="适中 2 2 5" xfId="2014"/>
    <cellStyle name="适中 2 2 5 10" xfId="56517"/>
    <cellStyle name="适中 2 2 5 2" xfId="16359"/>
    <cellStyle name="适中 2 2 5 3" xfId="21576"/>
    <cellStyle name="适中 2 2 5 4" xfId="26774"/>
    <cellStyle name="适中 2 2 5 5" xfId="31898"/>
    <cellStyle name="适中 2 2 5 6" xfId="37003"/>
    <cellStyle name="适中 2 2 5 7" xfId="42021"/>
    <cellStyle name="适中 2 2 5 8" xfId="46952"/>
    <cellStyle name="适中 2 2 5 9" xfId="51791"/>
    <cellStyle name="适中 2 2 6" xfId="16352"/>
    <cellStyle name="适中 2 2 7" xfId="21569"/>
    <cellStyle name="适中 2 2 8" xfId="26767"/>
    <cellStyle name="适中 2 2 9" xfId="31891"/>
    <cellStyle name="适中 2 3" xfId="1214"/>
    <cellStyle name="适中 2 3 10" xfId="42022"/>
    <cellStyle name="适中 2 3 11" xfId="46953"/>
    <cellStyle name="适中 2 3 12" xfId="51792"/>
    <cellStyle name="适中 2 3 13" xfId="56518"/>
    <cellStyle name="适中 2 3 2" xfId="2855"/>
    <cellStyle name="适中 2 3 2 10" xfId="56519"/>
    <cellStyle name="适中 2 3 2 2" xfId="16361"/>
    <cellStyle name="适中 2 3 2 3" xfId="21578"/>
    <cellStyle name="适中 2 3 2 4" xfId="26776"/>
    <cellStyle name="适中 2 3 2 5" xfId="31900"/>
    <cellStyle name="适中 2 3 2 6" xfId="37005"/>
    <cellStyle name="适中 2 3 2 7" xfId="42023"/>
    <cellStyle name="适中 2 3 2 8" xfId="46954"/>
    <cellStyle name="适中 2 3 2 9" xfId="51793"/>
    <cellStyle name="适中 2 3 3" xfId="1884"/>
    <cellStyle name="适中 2 3 3 10" xfId="55072"/>
    <cellStyle name="适中 2 3 3 2" xfId="14914"/>
    <cellStyle name="适中 2 3 3 3" xfId="20131"/>
    <cellStyle name="适中 2 3 3 4" xfId="25329"/>
    <cellStyle name="适中 2 3 3 5" xfId="30453"/>
    <cellStyle name="适中 2 3 3 6" xfId="35558"/>
    <cellStyle name="适中 2 3 3 7" xfId="40576"/>
    <cellStyle name="适中 2 3 3 8" xfId="45507"/>
    <cellStyle name="适中 2 3 3 9" xfId="50346"/>
    <cellStyle name="适中 2 3 4" xfId="2856"/>
    <cellStyle name="适中 2 3 4 10" xfId="55074"/>
    <cellStyle name="适中 2 3 4 2" xfId="14916"/>
    <cellStyle name="适中 2 3 4 3" xfId="20133"/>
    <cellStyle name="适中 2 3 4 4" xfId="25331"/>
    <cellStyle name="适中 2 3 4 5" xfId="30455"/>
    <cellStyle name="适中 2 3 4 6" xfId="35560"/>
    <cellStyle name="适中 2 3 4 7" xfId="40578"/>
    <cellStyle name="适中 2 3 4 8" xfId="45509"/>
    <cellStyle name="适中 2 3 4 9" xfId="50348"/>
    <cellStyle name="适中 2 3 5" xfId="16360"/>
    <cellStyle name="适中 2 3 6" xfId="21577"/>
    <cellStyle name="适中 2 3 7" xfId="26775"/>
    <cellStyle name="适中 2 3 8" xfId="31899"/>
    <cellStyle name="适中 2 3 9" xfId="37004"/>
    <cellStyle name="适中 2 4" xfId="1215"/>
    <cellStyle name="适中 2 4 10" xfId="42024"/>
    <cellStyle name="适中 2 4 11" xfId="46955"/>
    <cellStyle name="适中 2 4 12" xfId="51794"/>
    <cellStyle name="适中 2 4 13" xfId="56520"/>
    <cellStyle name="适中 2 4 2" xfId="1342"/>
    <cellStyle name="适中 2 4 2 10" xfId="56521"/>
    <cellStyle name="适中 2 4 2 2" xfId="16363"/>
    <cellStyle name="适中 2 4 2 3" xfId="21580"/>
    <cellStyle name="适中 2 4 2 4" xfId="26778"/>
    <cellStyle name="适中 2 4 2 5" xfId="31902"/>
    <cellStyle name="适中 2 4 2 6" xfId="37007"/>
    <cellStyle name="适中 2 4 2 7" xfId="42025"/>
    <cellStyle name="适中 2 4 2 8" xfId="46956"/>
    <cellStyle name="适中 2 4 2 9" xfId="51795"/>
    <cellStyle name="适中 2 4 3" xfId="2857"/>
    <cellStyle name="适中 2 4 3 10" xfId="56522"/>
    <cellStyle name="适中 2 4 3 2" xfId="16364"/>
    <cellStyle name="适中 2 4 3 3" xfId="21581"/>
    <cellStyle name="适中 2 4 3 4" xfId="26779"/>
    <cellStyle name="适中 2 4 3 5" xfId="31903"/>
    <cellStyle name="适中 2 4 3 6" xfId="37008"/>
    <cellStyle name="适中 2 4 3 7" xfId="42026"/>
    <cellStyle name="适中 2 4 3 8" xfId="46957"/>
    <cellStyle name="适中 2 4 3 9" xfId="51796"/>
    <cellStyle name="适中 2 4 4" xfId="2858"/>
    <cellStyle name="适中 2 4 4 10" xfId="56523"/>
    <cellStyle name="适中 2 4 4 2" xfId="16365"/>
    <cellStyle name="适中 2 4 4 3" xfId="21582"/>
    <cellStyle name="适中 2 4 4 4" xfId="26780"/>
    <cellStyle name="适中 2 4 4 5" xfId="31904"/>
    <cellStyle name="适中 2 4 4 6" xfId="37009"/>
    <cellStyle name="适中 2 4 4 7" xfId="42027"/>
    <cellStyle name="适中 2 4 4 8" xfId="46958"/>
    <cellStyle name="适中 2 4 4 9" xfId="51797"/>
    <cellStyle name="适中 2 4 5" xfId="16362"/>
    <cellStyle name="适中 2 4 6" xfId="21579"/>
    <cellStyle name="适中 2 4 7" xfId="26777"/>
    <cellStyle name="适中 2 4 8" xfId="31901"/>
    <cellStyle name="适中 2 4 9" xfId="37006"/>
    <cellStyle name="适中 2 5" xfId="2859"/>
    <cellStyle name="适中 2 5 10" xfId="56524"/>
    <cellStyle name="适中 2 5 2" xfId="16366"/>
    <cellStyle name="适中 2 5 3" xfId="21583"/>
    <cellStyle name="适中 2 5 4" xfId="26781"/>
    <cellStyle name="适中 2 5 5" xfId="31905"/>
    <cellStyle name="适中 2 5 6" xfId="37010"/>
    <cellStyle name="适中 2 5 7" xfId="42028"/>
    <cellStyle name="适中 2 5 8" xfId="46959"/>
    <cellStyle name="适中 2 5 9" xfId="51798"/>
    <cellStyle name="适中 2 6" xfId="2860"/>
    <cellStyle name="适中 2 6 10" xfId="56525"/>
    <cellStyle name="适中 2 6 2" xfId="16367"/>
    <cellStyle name="适中 2 6 3" xfId="21584"/>
    <cellStyle name="适中 2 6 4" xfId="26782"/>
    <cellStyle name="适中 2 6 5" xfId="31906"/>
    <cellStyle name="适中 2 6 6" xfId="37011"/>
    <cellStyle name="适中 2 6 7" xfId="42029"/>
    <cellStyle name="适中 2 6 8" xfId="46960"/>
    <cellStyle name="适中 2 6 9" xfId="51799"/>
    <cellStyle name="适中 2 7" xfId="2632"/>
    <cellStyle name="适中 2 7 10" xfId="56526"/>
    <cellStyle name="适中 2 7 2" xfId="16368"/>
    <cellStyle name="适中 2 7 3" xfId="21585"/>
    <cellStyle name="适中 2 7 4" xfId="26783"/>
    <cellStyle name="适中 2 7 5" xfId="31907"/>
    <cellStyle name="适中 2 7 6" xfId="37012"/>
    <cellStyle name="适中 2 7 7" xfId="42030"/>
    <cellStyle name="适中 2 7 8" xfId="46961"/>
    <cellStyle name="适中 2 7 9" xfId="51800"/>
    <cellStyle name="适中 2 8" xfId="12778"/>
    <cellStyle name="适中 2 9" xfId="17996"/>
    <cellStyle name="适中 3" xfId="678"/>
    <cellStyle name="适中 3 10" xfId="26784"/>
    <cellStyle name="适中 3 11" xfId="31908"/>
    <cellStyle name="适中 3 12" xfId="37013"/>
    <cellStyle name="适中 3 13" xfId="42031"/>
    <cellStyle name="适中 3 14" xfId="46962"/>
    <cellStyle name="适中 3 15" xfId="51801"/>
    <cellStyle name="适中 3 16" xfId="56527"/>
    <cellStyle name="适中 3 2" xfId="1216"/>
    <cellStyle name="适中 3 2 10" xfId="37014"/>
    <cellStyle name="适中 3 2 11" xfId="42032"/>
    <cellStyle name="适中 3 2 12" xfId="46963"/>
    <cellStyle name="适中 3 2 13" xfId="51802"/>
    <cellStyle name="适中 3 2 14" xfId="56528"/>
    <cellStyle name="适中 3 2 2" xfId="1217"/>
    <cellStyle name="适中 3 2 2 10" xfId="42033"/>
    <cellStyle name="适中 3 2 2 11" xfId="46964"/>
    <cellStyle name="适中 3 2 2 12" xfId="51803"/>
    <cellStyle name="适中 3 2 2 13" xfId="56529"/>
    <cellStyle name="适中 3 2 2 2" xfId="2862"/>
    <cellStyle name="适中 3 2 2 2 10" xfId="56530"/>
    <cellStyle name="适中 3 2 2 2 2" xfId="16372"/>
    <cellStyle name="适中 3 2 2 2 3" xfId="21589"/>
    <cellStyle name="适中 3 2 2 2 4" xfId="26787"/>
    <cellStyle name="适中 3 2 2 2 5" xfId="31911"/>
    <cellStyle name="适中 3 2 2 2 6" xfId="37016"/>
    <cellStyle name="适中 3 2 2 2 7" xfId="42034"/>
    <cellStyle name="适中 3 2 2 2 8" xfId="46965"/>
    <cellStyle name="适中 3 2 2 2 9" xfId="51804"/>
    <cellStyle name="适中 3 2 2 3" xfId="1594"/>
    <cellStyle name="适中 3 2 2 3 10" xfId="56531"/>
    <cellStyle name="适中 3 2 2 3 2" xfId="16373"/>
    <cellStyle name="适中 3 2 2 3 3" xfId="21590"/>
    <cellStyle name="适中 3 2 2 3 4" xfId="26788"/>
    <cellStyle name="适中 3 2 2 3 5" xfId="31912"/>
    <cellStyle name="适中 3 2 2 3 6" xfId="37017"/>
    <cellStyle name="适中 3 2 2 3 7" xfId="42035"/>
    <cellStyle name="适中 3 2 2 3 8" xfId="46966"/>
    <cellStyle name="适中 3 2 2 3 9" xfId="51805"/>
    <cellStyle name="适中 3 2 2 4" xfId="1600"/>
    <cellStyle name="适中 3 2 2 4 10" xfId="56532"/>
    <cellStyle name="适中 3 2 2 4 2" xfId="16374"/>
    <cellStyle name="适中 3 2 2 4 3" xfId="21591"/>
    <cellStyle name="适中 3 2 2 4 4" xfId="26789"/>
    <cellStyle name="适中 3 2 2 4 5" xfId="31913"/>
    <cellStyle name="适中 3 2 2 4 6" xfId="37018"/>
    <cellStyle name="适中 3 2 2 4 7" xfId="42036"/>
    <cellStyle name="适中 3 2 2 4 8" xfId="46967"/>
    <cellStyle name="适中 3 2 2 4 9" xfId="51806"/>
    <cellStyle name="适中 3 2 2 5" xfId="16371"/>
    <cellStyle name="适中 3 2 2 6" xfId="21588"/>
    <cellStyle name="适中 3 2 2 7" xfId="26786"/>
    <cellStyle name="适中 3 2 2 8" xfId="31910"/>
    <cellStyle name="适中 3 2 2 9" xfId="37015"/>
    <cellStyle name="适中 3 2 3" xfId="2863"/>
    <cellStyle name="适中 3 2 3 10" xfId="56533"/>
    <cellStyle name="适中 3 2 3 2" xfId="16375"/>
    <cellStyle name="适中 3 2 3 3" xfId="21592"/>
    <cellStyle name="适中 3 2 3 4" xfId="26790"/>
    <cellStyle name="适中 3 2 3 5" xfId="31914"/>
    <cellStyle name="适中 3 2 3 6" xfId="37019"/>
    <cellStyle name="适中 3 2 3 7" xfId="42037"/>
    <cellStyle name="适中 3 2 3 8" xfId="46968"/>
    <cellStyle name="适中 3 2 3 9" xfId="51807"/>
    <cellStyle name="适中 3 2 4" xfId="2864"/>
    <cellStyle name="适中 3 2 4 10" xfId="56534"/>
    <cellStyle name="适中 3 2 4 2" xfId="16376"/>
    <cellStyle name="适中 3 2 4 3" xfId="21593"/>
    <cellStyle name="适中 3 2 4 4" xfId="26791"/>
    <cellStyle name="适中 3 2 4 5" xfId="31915"/>
    <cellStyle name="适中 3 2 4 6" xfId="37020"/>
    <cellStyle name="适中 3 2 4 7" xfId="42038"/>
    <cellStyle name="适中 3 2 4 8" xfId="46969"/>
    <cellStyle name="适中 3 2 4 9" xfId="51808"/>
    <cellStyle name="适中 3 2 5" xfId="2865"/>
    <cellStyle name="适中 3 2 5 10" xfId="56535"/>
    <cellStyle name="适中 3 2 5 2" xfId="16377"/>
    <cellStyle name="适中 3 2 5 3" xfId="21594"/>
    <cellStyle name="适中 3 2 5 4" xfId="26792"/>
    <cellStyle name="适中 3 2 5 5" xfId="31916"/>
    <cellStyle name="适中 3 2 5 6" xfId="37021"/>
    <cellStyle name="适中 3 2 5 7" xfId="42039"/>
    <cellStyle name="适中 3 2 5 8" xfId="46970"/>
    <cellStyle name="适中 3 2 5 9" xfId="51809"/>
    <cellStyle name="适中 3 2 6" xfId="16370"/>
    <cellStyle name="适中 3 2 7" xfId="21587"/>
    <cellStyle name="适中 3 2 8" xfId="26785"/>
    <cellStyle name="适中 3 2 9" xfId="31909"/>
    <cellStyle name="适中 3 3" xfId="1218"/>
    <cellStyle name="适中 3 3 10" xfId="42040"/>
    <cellStyle name="适中 3 3 11" xfId="46971"/>
    <cellStyle name="适中 3 3 12" xfId="51810"/>
    <cellStyle name="适中 3 3 13" xfId="56536"/>
    <cellStyle name="适中 3 3 2" xfId="2866"/>
    <cellStyle name="适中 3 3 2 10" xfId="43027"/>
    <cellStyle name="适中 3 3 2 2" xfId="11696"/>
    <cellStyle name="适中 3 3 2 3" xfId="9954"/>
    <cellStyle name="适中 3 3 2 4" xfId="12154"/>
    <cellStyle name="适中 3 3 2 5" xfId="9385"/>
    <cellStyle name="适中 3 3 2 6" xfId="22625"/>
    <cellStyle name="适中 3 3 2 7" xfId="9425"/>
    <cellStyle name="适中 3 3 2 8" xfId="32933"/>
    <cellStyle name="适中 3 3 2 9" xfId="13692"/>
    <cellStyle name="适中 3 3 3" xfId="2867"/>
    <cellStyle name="适中 3 3 3 10" xfId="56537"/>
    <cellStyle name="适中 3 3 3 2" xfId="16379"/>
    <cellStyle name="适中 3 3 3 3" xfId="21596"/>
    <cellStyle name="适中 3 3 3 4" xfId="26794"/>
    <cellStyle name="适中 3 3 3 5" xfId="31918"/>
    <cellStyle name="适中 3 3 3 6" xfId="37023"/>
    <cellStyle name="适中 3 3 3 7" xfId="42041"/>
    <cellStyle name="适中 3 3 3 8" xfId="46972"/>
    <cellStyle name="适中 3 3 3 9" xfId="51811"/>
    <cellStyle name="适中 3 3 4" xfId="1779"/>
    <cellStyle name="适中 3 3 4 10" xfId="56538"/>
    <cellStyle name="适中 3 3 4 2" xfId="16380"/>
    <cellStyle name="适中 3 3 4 3" xfId="21597"/>
    <cellStyle name="适中 3 3 4 4" xfId="26795"/>
    <cellStyle name="适中 3 3 4 5" xfId="31919"/>
    <cellStyle name="适中 3 3 4 6" xfId="37024"/>
    <cellStyle name="适中 3 3 4 7" xfId="42042"/>
    <cellStyle name="适中 3 3 4 8" xfId="46973"/>
    <cellStyle name="适中 3 3 4 9" xfId="51812"/>
    <cellStyle name="适中 3 3 5" xfId="16378"/>
    <cellStyle name="适中 3 3 6" xfId="21595"/>
    <cellStyle name="适中 3 3 7" xfId="26793"/>
    <cellStyle name="适中 3 3 8" xfId="31917"/>
    <cellStyle name="适中 3 3 9" xfId="37022"/>
    <cellStyle name="适中 3 4" xfId="1219"/>
    <cellStyle name="适中 3 4 10" xfId="42043"/>
    <cellStyle name="适中 3 4 11" xfId="46974"/>
    <cellStyle name="适中 3 4 12" xfId="51813"/>
    <cellStyle name="适中 3 4 13" xfId="56539"/>
    <cellStyle name="适中 3 4 2" xfId="2868"/>
    <cellStyle name="适中 3 4 2 10" xfId="56540"/>
    <cellStyle name="适中 3 4 2 2" xfId="16382"/>
    <cellStyle name="适中 3 4 2 3" xfId="21599"/>
    <cellStyle name="适中 3 4 2 4" xfId="26797"/>
    <cellStyle name="适中 3 4 2 5" xfId="31921"/>
    <cellStyle name="适中 3 4 2 6" xfId="37026"/>
    <cellStyle name="适中 3 4 2 7" xfId="42044"/>
    <cellStyle name="适中 3 4 2 8" xfId="46975"/>
    <cellStyle name="适中 3 4 2 9" xfId="51814"/>
    <cellStyle name="适中 3 4 3" xfId="2869"/>
    <cellStyle name="适中 3 4 3 10" xfId="56541"/>
    <cellStyle name="适中 3 4 3 2" xfId="16383"/>
    <cellStyle name="适中 3 4 3 3" xfId="21600"/>
    <cellStyle name="适中 3 4 3 4" xfId="26798"/>
    <cellStyle name="适中 3 4 3 5" xfId="31922"/>
    <cellStyle name="适中 3 4 3 6" xfId="37027"/>
    <cellStyle name="适中 3 4 3 7" xfId="42045"/>
    <cellStyle name="适中 3 4 3 8" xfId="46976"/>
    <cellStyle name="适中 3 4 3 9" xfId="51815"/>
    <cellStyle name="适中 3 4 4" xfId="2277"/>
    <cellStyle name="适中 3 4 4 10" xfId="56542"/>
    <cellStyle name="适中 3 4 4 2" xfId="16384"/>
    <cellStyle name="适中 3 4 4 3" xfId="21601"/>
    <cellStyle name="适中 3 4 4 4" xfId="26799"/>
    <cellStyle name="适中 3 4 4 5" xfId="31923"/>
    <cellStyle name="适中 3 4 4 6" xfId="37028"/>
    <cellStyle name="适中 3 4 4 7" xfId="42046"/>
    <cellStyle name="适中 3 4 4 8" xfId="46977"/>
    <cellStyle name="适中 3 4 4 9" xfId="51816"/>
    <cellStyle name="适中 3 4 5" xfId="16381"/>
    <cellStyle name="适中 3 4 6" xfId="21598"/>
    <cellStyle name="适中 3 4 7" xfId="26796"/>
    <cellStyle name="适中 3 4 8" xfId="31920"/>
    <cellStyle name="适中 3 4 9" xfId="37025"/>
    <cellStyle name="适中 3 5" xfId="2870"/>
    <cellStyle name="适中 3 5 10" xfId="56543"/>
    <cellStyle name="适中 3 5 2" xfId="16385"/>
    <cellStyle name="适中 3 5 3" xfId="21602"/>
    <cellStyle name="适中 3 5 4" xfId="26800"/>
    <cellStyle name="适中 3 5 5" xfId="31924"/>
    <cellStyle name="适中 3 5 6" xfId="37029"/>
    <cellStyle name="适中 3 5 7" xfId="42047"/>
    <cellStyle name="适中 3 5 8" xfId="46978"/>
    <cellStyle name="适中 3 5 9" xfId="51817"/>
    <cellStyle name="适中 3 6" xfId="2871"/>
    <cellStyle name="适中 3 6 10" xfId="56544"/>
    <cellStyle name="适中 3 6 2" xfId="16386"/>
    <cellStyle name="适中 3 6 3" xfId="21603"/>
    <cellStyle name="适中 3 6 4" xfId="26801"/>
    <cellStyle name="适中 3 6 5" xfId="31925"/>
    <cellStyle name="适中 3 6 6" xfId="37030"/>
    <cellStyle name="适中 3 6 7" xfId="42048"/>
    <cellStyle name="适中 3 6 8" xfId="46979"/>
    <cellStyle name="适中 3 6 9" xfId="51818"/>
    <cellStyle name="适中 3 7" xfId="2872"/>
    <cellStyle name="适中 3 7 10" xfId="56545"/>
    <cellStyle name="适中 3 7 2" xfId="16387"/>
    <cellStyle name="适中 3 7 3" xfId="21604"/>
    <cellStyle name="适中 3 7 4" xfId="26802"/>
    <cellStyle name="适中 3 7 5" xfId="31926"/>
    <cellStyle name="适中 3 7 6" xfId="37031"/>
    <cellStyle name="适中 3 7 7" xfId="42049"/>
    <cellStyle name="适中 3 7 8" xfId="46980"/>
    <cellStyle name="适中 3 7 9" xfId="51819"/>
    <cellStyle name="适中 3 8" xfId="16369"/>
    <cellStyle name="适中 3 9" xfId="21586"/>
    <cellStyle name="适中 4" xfId="1220"/>
    <cellStyle name="适中 4 10" xfId="26803"/>
    <cellStyle name="适中 4 11" xfId="31927"/>
    <cellStyle name="适中 4 12" xfId="37032"/>
    <cellStyle name="适中 4 13" xfId="42050"/>
    <cellStyle name="适中 4 14" xfId="46981"/>
    <cellStyle name="适中 4 15" xfId="51820"/>
    <cellStyle name="适中 4 16" xfId="56546"/>
    <cellStyle name="适中 4 2" xfId="1221"/>
    <cellStyle name="适中 4 2 10" xfId="34142"/>
    <cellStyle name="适中 4 2 11" xfId="39158"/>
    <cellStyle name="适中 4 2 12" xfId="44095"/>
    <cellStyle name="适中 4 2 13" xfId="48934"/>
    <cellStyle name="适中 4 2 14" xfId="53663"/>
    <cellStyle name="适中 4 2 2" xfId="1222"/>
    <cellStyle name="适中 4 2 2 10" xfId="41062"/>
    <cellStyle name="适中 4 2 2 11" xfId="45993"/>
    <cellStyle name="适中 4 2 2 12" xfId="50832"/>
    <cellStyle name="适中 4 2 2 13" xfId="55558"/>
    <cellStyle name="适中 4 2 2 2" xfId="2026"/>
    <cellStyle name="适中 4 2 2 2 10" xfId="56547"/>
    <cellStyle name="适中 4 2 2 2 2" xfId="16389"/>
    <cellStyle name="适中 4 2 2 2 3" xfId="21606"/>
    <cellStyle name="适中 4 2 2 2 4" xfId="26804"/>
    <cellStyle name="适中 4 2 2 2 5" xfId="31928"/>
    <cellStyle name="适中 4 2 2 2 6" xfId="37033"/>
    <cellStyle name="适中 4 2 2 2 7" xfId="42051"/>
    <cellStyle name="适中 4 2 2 2 8" xfId="46982"/>
    <cellStyle name="适中 4 2 2 2 9" xfId="51821"/>
    <cellStyle name="适中 4 2 2 3" xfId="2027"/>
    <cellStyle name="适中 4 2 2 3 10" xfId="56548"/>
    <cellStyle name="适中 4 2 2 3 2" xfId="16390"/>
    <cellStyle name="适中 4 2 2 3 3" xfId="21607"/>
    <cellStyle name="适中 4 2 2 3 4" xfId="26805"/>
    <cellStyle name="适中 4 2 2 3 5" xfId="31929"/>
    <cellStyle name="适中 4 2 2 3 6" xfId="37034"/>
    <cellStyle name="适中 4 2 2 3 7" xfId="42052"/>
    <cellStyle name="适中 4 2 2 3 8" xfId="46983"/>
    <cellStyle name="适中 4 2 2 3 9" xfId="51822"/>
    <cellStyle name="适中 4 2 2 4" xfId="2029"/>
    <cellStyle name="适中 4 2 2 4 10" xfId="56549"/>
    <cellStyle name="适中 4 2 2 4 2" xfId="16391"/>
    <cellStyle name="适中 4 2 2 4 3" xfId="21608"/>
    <cellStyle name="适中 4 2 2 4 4" xfId="26806"/>
    <cellStyle name="适中 4 2 2 4 5" xfId="31930"/>
    <cellStyle name="适中 4 2 2 4 6" xfId="37035"/>
    <cellStyle name="适中 4 2 2 4 7" xfId="42053"/>
    <cellStyle name="适中 4 2 2 4 8" xfId="46984"/>
    <cellStyle name="适中 4 2 2 4 9" xfId="51823"/>
    <cellStyle name="适中 4 2 2 5" xfId="15400"/>
    <cellStyle name="适中 4 2 2 6" xfId="20617"/>
    <cellStyle name="适中 4 2 2 7" xfId="25815"/>
    <cellStyle name="适中 4 2 2 8" xfId="30939"/>
    <cellStyle name="适中 4 2 2 9" xfId="36044"/>
    <cellStyle name="适中 4 2 3" xfId="2873"/>
    <cellStyle name="适中 4 2 3 10" xfId="55560"/>
    <cellStyle name="适中 4 2 3 2" xfId="15402"/>
    <cellStyle name="适中 4 2 3 3" xfId="20619"/>
    <cellStyle name="适中 4 2 3 4" xfId="25817"/>
    <cellStyle name="适中 4 2 3 5" xfId="30941"/>
    <cellStyle name="适中 4 2 3 6" xfId="36046"/>
    <cellStyle name="适中 4 2 3 7" xfId="41064"/>
    <cellStyle name="适中 4 2 3 8" xfId="45995"/>
    <cellStyle name="适中 4 2 3 9" xfId="50834"/>
    <cellStyle name="适中 4 2 4" xfId="2874"/>
    <cellStyle name="适中 4 2 4 10" xfId="55562"/>
    <cellStyle name="适中 4 2 4 2" xfId="15404"/>
    <cellStyle name="适中 4 2 4 3" xfId="20621"/>
    <cellStyle name="适中 4 2 4 4" xfId="25819"/>
    <cellStyle name="适中 4 2 4 5" xfId="30943"/>
    <cellStyle name="适中 4 2 4 6" xfId="36048"/>
    <cellStyle name="适中 4 2 4 7" xfId="41066"/>
    <cellStyle name="适中 4 2 4 8" xfId="45997"/>
    <cellStyle name="适中 4 2 4 9" xfId="50836"/>
    <cellStyle name="适中 4 2 5" xfId="2875"/>
    <cellStyle name="适中 4 2 5 10" xfId="55564"/>
    <cellStyle name="适中 4 2 5 2" xfId="15406"/>
    <cellStyle name="适中 4 2 5 3" xfId="20623"/>
    <cellStyle name="适中 4 2 5 4" xfId="25821"/>
    <cellStyle name="适中 4 2 5 5" xfId="30945"/>
    <cellStyle name="适中 4 2 5 6" xfId="36050"/>
    <cellStyle name="适中 4 2 5 7" xfId="41068"/>
    <cellStyle name="适中 4 2 5 8" xfId="45999"/>
    <cellStyle name="适中 4 2 5 9" xfId="50838"/>
    <cellStyle name="适中 4 2 6" xfId="13492"/>
    <cellStyle name="适中 4 2 7" xfId="18710"/>
    <cellStyle name="适中 4 2 8" xfId="23909"/>
    <cellStyle name="适中 4 2 9" xfId="29031"/>
    <cellStyle name="适中 4 3" xfId="1223"/>
    <cellStyle name="适中 4 3 10" xfId="39160"/>
    <cellStyle name="适中 4 3 11" xfId="44097"/>
    <cellStyle name="适中 4 3 12" xfId="48936"/>
    <cellStyle name="适中 4 3 13" xfId="53665"/>
    <cellStyle name="适中 4 3 2" xfId="2876"/>
    <cellStyle name="适中 4 3 2 10" xfId="55572"/>
    <cellStyle name="适中 4 3 2 2" xfId="15414"/>
    <cellStyle name="适中 4 3 2 3" xfId="20631"/>
    <cellStyle name="适中 4 3 2 4" xfId="25829"/>
    <cellStyle name="适中 4 3 2 5" xfId="30953"/>
    <cellStyle name="适中 4 3 2 6" xfId="36058"/>
    <cellStyle name="适中 4 3 2 7" xfId="41076"/>
    <cellStyle name="适中 4 3 2 8" xfId="46007"/>
    <cellStyle name="适中 4 3 2 9" xfId="50846"/>
    <cellStyle name="适中 4 3 3" xfId="2877"/>
    <cellStyle name="适中 4 3 3 10" xfId="55574"/>
    <cellStyle name="适中 4 3 3 2" xfId="15416"/>
    <cellStyle name="适中 4 3 3 3" xfId="20633"/>
    <cellStyle name="适中 4 3 3 4" xfId="25831"/>
    <cellStyle name="适中 4 3 3 5" xfId="30955"/>
    <cellStyle name="适中 4 3 3 6" xfId="36060"/>
    <cellStyle name="适中 4 3 3 7" xfId="41078"/>
    <cellStyle name="适中 4 3 3 8" xfId="46009"/>
    <cellStyle name="适中 4 3 3 9" xfId="50848"/>
    <cellStyle name="适中 4 3 4" xfId="2878"/>
    <cellStyle name="适中 4 3 4 10" xfId="55576"/>
    <cellStyle name="适中 4 3 4 2" xfId="15418"/>
    <cellStyle name="适中 4 3 4 3" xfId="20635"/>
    <cellStyle name="适中 4 3 4 4" xfId="25833"/>
    <cellStyle name="适中 4 3 4 5" xfId="30957"/>
    <cellStyle name="适中 4 3 4 6" xfId="36062"/>
    <cellStyle name="适中 4 3 4 7" xfId="41080"/>
    <cellStyle name="适中 4 3 4 8" xfId="46011"/>
    <cellStyle name="适中 4 3 4 9" xfId="50850"/>
    <cellStyle name="适中 4 3 5" xfId="13494"/>
    <cellStyle name="适中 4 3 6" xfId="18712"/>
    <cellStyle name="适中 4 3 7" xfId="23911"/>
    <cellStyle name="适中 4 3 8" xfId="29033"/>
    <cellStyle name="适中 4 3 9" xfId="34144"/>
    <cellStyle name="适中 4 4" xfId="1224"/>
    <cellStyle name="适中 4 4 10" xfId="39162"/>
    <cellStyle name="适中 4 4 11" xfId="44099"/>
    <cellStyle name="适中 4 4 12" xfId="48938"/>
    <cellStyle name="适中 4 4 13" xfId="53667"/>
    <cellStyle name="适中 4 4 2" xfId="2879"/>
    <cellStyle name="适中 4 4 2 10" xfId="55582"/>
    <cellStyle name="适中 4 4 2 2" xfId="15424"/>
    <cellStyle name="适中 4 4 2 3" xfId="20641"/>
    <cellStyle name="适中 4 4 2 4" xfId="25839"/>
    <cellStyle name="适中 4 4 2 5" xfId="30963"/>
    <cellStyle name="适中 4 4 2 6" xfId="36068"/>
    <cellStyle name="适中 4 4 2 7" xfId="41086"/>
    <cellStyle name="适中 4 4 2 8" xfId="46017"/>
    <cellStyle name="适中 4 4 2 9" xfId="50856"/>
    <cellStyle name="适中 4 4 3" xfId="2880"/>
    <cellStyle name="适中 4 4 3 10" xfId="55584"/>
    <cellStyle name="适中 4 4 3 2" xfId="15426"/>
    <cellStyle name="适中 4 4 3 3" xfId="20643"/>
    <cellStyle name="适中 4 4 3 4" xfId="25841"/>
    <cellStyle name="适中 4 4 3 5" xfId="30965"/>
    <cellStyle name="适中 4 4 3 6" xfId="36070"/>
    <cellStyle name="适中 4 4 3 7" xfId="41088"/>
    <cellStyle name="适中 4 4 3 8" xfId="46019"/>
    <cellStyle name="适中 4 4 3 9" xfId="50858"/>
    <cellStyle name="适中 4 4 4" xfId="2284"/>
    <cellStyle name="适中 4 4 4 10" xfId="55586"/>
    <cellStyle name="适中 4 4 4 2" xfId="15428"/>
    <cellStyle name="适中 4 4 4 3" xfId="20645"/>
    <cellStyle name="适中 4 4 4 4" xfId="25843"/>
    <cellStyle name="适中 4 4 4 5" xfId="30967"/>
    <cellStyle name="适中 4 4 4 6" xfId="36072"/>
    <cellStyle name="适中 4 4 4 7" xfId="41090"/>
    <cellStyle name="适中 4 4 4 8" xfId="46021"/>
    <cellStyle name="适中 4 4 4 9" xfId="50860"/>
    <cellStyle name="适中 4 4 5" xfId="13496"/>
    <cellStyle name="适中 4 4 6" xfId="18714"/>
    <cellStyle name="适中 4 4 7" xfId="23913"/>
    <cellStyle name="适中 4 4 8" xfId="29035"/>
    <cellStyle name="适中 4 4 9" xfId="34146"/>
    <cellStyle name="适中 4 5" xfId="2881"/>
    <cellStyle name="适中 4 5 10" xfId="53669"/>
    <cellStyle name="适中 4 5 2" xfId="13498"/>
    <cellStyle name="适中 4 5 3" xfId="18716"/>
    <cellStyle name="适中 4 5 4" xfId="23915"/>
    <cellStyle name="适中 4 5 5" xfId="29037"/>
    <cellStyle name="适中 4 5 6" xfId="34148"/>
    <cellStyle name="适中 4 5 7" xfId="39164"/>
    <cellStyle name="适中 4 5 8" xfId="44101"/>
    <cellStyle name="适中 4 5 9" xfId="48940"/>
    <cellStyle name="适中 4 6" xfId="2882"/>
    <cellStyle name="适中 4 6 10" xfId="56550"/>
    <cellStyle name="适中 4 6 2" xfId="16392"/>
    <cellStyle name="适中 4 6 3" xfId="21609"/>
    <cellStyle name="适中 4 6 4" xfId="26807"/>
    <cellStyle name="适中 4 6 5" xfId="31931"/>
    <cellStyle name="适中 4 6 6" xfId="37036"/>
    <cellStyle name="适中 4 6 7" xfId="42054"/>
    <cellStyle name="适中 4 6 8" xfId="46985"/>
    <cellStyle name="适中 4 6 9" xfId="51824"/>
    <cellStyle name="适中 4 7" xfId="2883"/>
    <cellStyle name="适中 4 7 10" xfId="56551"/>
    <cellStyle name="适中 4 7 2" xfId="16393"/>
    <cellStyle name="适中 4 7 3" xfId="21610"/>
    <cellStyle name="适中 4 7 4" xfId="26808"/>
    <cellStyle name="适中 4 7 5" xfId="31932"/>
    <cellStyle name="适中 4 7 6" xfId="37037"/>
    <cellStyle name="适中 4 7 7" xfId="42055"/>
    <cellStyle name="适中 4 7 8" xfId="46986"/>
    <cellStyle name="适中 4 7 9" xfId="51825"/>
    <cellStyle name="适中 4 8" xfId="16388"/>
    <cellStyle name="适中 4 9" xfId="21605"/>
    <cellStyle name="适中 5" xfId="1225"/>
    <cellStyle name="适中 5 10" xfId="31933"/>
    <cellStyle name="适中 5 11" xfId="37038"/>
    <cellStyle name="适中 5 12" xfId="42056"/>
    <cellStyle name="适中 5 13" xfId="46987"/>
    <cellStyle name="适中 5 14" xfId="51826"/>
    <cellStyle name="适中 5 15" xfId="56552"/>
    <cellStyle name="适中 5 2" xfId="1226"/>
    <cellStyle name="适中 5 2 10" xfId="42057"/>
    <cellStyle name="适中 5 2 11" xfId="46988"/>
    <cellStyle name="适中 5 2 12" xfId="51827"/>
    <cellStyle name="适中 5 2 13" xfId="56553"/>
    <cellStyle name="适中 5 2 2" xfId="2884"/>
    <cellStyle name="适中 5 2 2 10" xfId="52932"/>
    <cellStyle name="适中 5 2 2 2" xfId="12761"/>
    <cellStyle name="适中 5 2 2 3" xfId="17979"/>
    <cellStyle name="适中 5 2 2 4" xfId="23178"/>
    <cellStyle name="适中 5 2 2 5" xfId="28300"/>
    <cellStyle name="适中 5 2 2 6" xfId="33411"/>
    <cellStyle name="适中 5 2 2 7" xfId="38427"/>
    <cellStyle name="适中 5 2 2 8" xfId="43364"/>
    <cellStyle name="适中 5 2 2 9" xfId="48203"/>
    <cellStyle name="适中 5 2 3" xfId="2885"/>
    <cellStyle name="适中 5 2 3 10" xfId="55666"/>
    <cellStyle name="适中 5 2 3 2" xfId="15508"/>
    <cellStyle name="适中 5 2 3 3" xfId="20725"/>
    <cellStyle name="适中 5 2 3 4" xfId="25923"/>
    <cellStyle name="适中 5 2 3 5" xfId="31047"/>
    <cellStyle name="适中 5 2 3 6" xfId="36152"/>
    <cellStyle name="适中 5 2 3 7" xfId="41170"/>
    <cellStyle name="适中 5 2 3 8" xfId="46101"/>
    <cellStyle name="适中 5 2 3 9" xfId="50940"/>
    <cellStyle name="适中 5 2 4" xfId="1439"/>
    <cellStyle name="适中 5 2 4 10" xfId="55668"/>
    <cellStyle name="适中 5 2 4 2" xfId="15510"/>
    <cellStyle name="适中 5 2 4 3" xfId="20727"/>
    <cellStyle name="适中 5 2 4 4" xfId="25925"/>
    <cellStyle name="适中 5 2 4 5" xfId="31049"/>
    <cellStyle name="适中 5 2 4 6" xfId="36154"/>
    <cellStyle name="适中 5 2 4 7" xfId="41172"/>
    <cellStyle name="适中 5 2 4 8" xfId="46103"/>
    <cellStyle name="适中 5 2 4 9" xfId="50942"/>
    <cellStyle name="适中 5 2 5" xfId="16395"/>
    <cellStyle name="适中 5 2 6" xfId="21612"/>
    <cellStyle name="适中 5 2 7" xfId="26810"/>
    <cellStyle name="适中 5 2 8" xfId="31934"/>
    <cellStyle name="适中 5 2 9" xfId="37039"/>
    <cellStyle name="适中 5 3" xfId="1227"/>
    <cellStyle name="适中 5 3 10" xfId="42058"/>
    <cellStyle name="适中 5 3 11" xfId="46989"/>
    <cellStyle name="适中 5 3 12" xfId="51828"/>
    <cellStyle name="适中 5 3 13" xfId="56554"/>
    <cellStyle name="适中 5 3 2" xfId="2188"/>
    <cellStyle name="适中 5 3 2 10" xfId="52894"/>
    <cellStyle name="适中 5 3 2 2" xfId="12696"/>
    <cellStyle name="适中 5 3 2 3" xfId="17918"/>
    <cellStyle name="适中 5 3 2 4" xfId="23119"/>
    <cellStyle name="适中 5 3 2 5" xfId="28241"/>
    <cellStyle name="适中 5 3 2 6" xfId="33355"/>
    <cellStyle name="适中 5 3 2 7" xfId="38372"/>
    <cellStyle name="适中 5 3 2 8" xfId="43317"/>
    <cellStyle name="适中 5 3 2 9" xfId="48159"/>
    <cellStyle name="适中 5 3 3" xfId="2191"/>
    <cellStyle name="适中 5 3 3 10" xfId="52903"/>
    <cellStyle name="适中 5 3 3 2" xfId="12710"/>
    <cellStyle name="适中 5 3 3 3" xfId="17931"/>
    <cellStyle name="适中 5 3 3 4" xfId="23133"/>
    <cellStyle name="适中 5 3 3 5" xfId="28254"/>
    <cellStyle name="适中 5 3 3 6" xfId="33367"/>
    <cellStyle name="适中 5 3 3 7" xfId="38384"/>
    <cellStyle name="适中 5 3 3 8" xfId="43327"/>
    <cellStyle name="适中 5 3 3 9" xfId="48168"/>
    <cellStyle name="适中 5 3 4" xfId="1460"/>
    <cellStyle name="适中 5 3 4 10" xfId="48070"/>
    <cellStyle name="适中 5 3 4 2" xfId="9528"/>
    <cellStyle name="适中 5 3 4 3" xfId="12491"/>
    <cellStyle name="适中 5 3 4 4" xfId="9441"/>
    <cellStyle name="适中 5 3 4 5" xfId="22935"/>
    <cellStyle name="适中 5 3 4 6" xfId="28077"/>
    <cellStyle name="适中 5 3 4 7" xfId="33194"/>
    <cellStyle name="适中 5 3 4 8" xfId="38248"/>
    <cellStyle name="适中 5 3 4 9" xfId="43200"/>
    <cellStyle name="适中 5 3 5" xfId="16396"/>
    <cellStyle name="适中 5 3 6" xfId="21613"/>
    <cellStyle name="适中 5 3 7" xfId="26811"/>
    <cellStyle name="适中 5 3 8" xfId="31935"/>
    <cellStyle name="适中 5 3 9" xfId="37040"/>
    <cellStyle name="适中 5 4" xfId="2886"/>
    <cellStyle name="适中 5 4 10" xfId="56555"/>
    <cellStyle name="适中 5 4 2" xfId="16397"/>
    <cellStyle name="适中 5 4 3" xfId="21614"/>
    <cellStyle name="适中 5 4 4" xfId="26812"/>
    <cellStyle name="适中 5 4 5" xfId="31936"/>
    <cellStyle name="适中 5 4 6" xfId="37041"/>
    <cellStyle name="适中 5 4 7" xfId="42059"/>
    <cellStyle name="适中 5 4 8" xfId="46990"/>
    <cellStyle name="适中 5 4 9" xfId="51829"/>
    <cellStyle name="适中 5 5" xfId="2887"/>
    <cellStyle name="适中 5 5 10" xfId="56556"/>
    <cellStyle name="适中 5 5 2" xfId="16398"/>
    <cellStyle name="适中 5 5 3" xfId="21615"/>
    <cellStyle name="适中 5 5 4" xfId="26813"/>
    <cellStyle name="适中 5 5 5" xfId="31937"/>
    <cellStyle name="适中 5 5 6" xfId="37042"/>
    <cellStyle name="适中 5 5 7" xfId="42060"/>
    <cellStyle name="适中 5 5 8" xfId="46991"/>
    <cellStyle name="适中 5 5 9" xfId="51830"/>
    <cellStyle name="适中 5 6" xfId="2888"/>
    <cellStyle name="适中 5 6 10" xfId="56557"/>
    <cellStyle name="适中 5 6 2" xfId="16399"/>
    <cellStyle name="适中 5 6 3" xfId="21616"/>
    <cellStyle name="适中 5 6 4" xfId="26814"/>
    <cellStyle name="适中 5 6 5" xfId="31938"/>
    <cellStyle name="适中 5 6 6" xfId="37043"/>
    <cellStyle name="适中 5 6 7" xfId="42061"/>
    <cellStyle name="适中 5 6 8" xfId="46992"/>
    <cellStyle name="适中 5 6 9" xfId="51831"/>
    <cellStyle name="适中 5 7" xfId="16394"/>
    <cellStyle name="适中 5 8" xfId="21611"/>
    <cellStyle name="适中 5 9" xfId="26809"/>
    <cellStyle name="适中 6" xfId="1228"/>
    <cellStyle name="适中 6 10" xfId="42062"/>
    <cellStyle name="适中 6 11" xfId="46993"/>
    <cellStyle name="适中 6 12" xfId="51832"/>
    <cellStyle name="适中 6 13" xfId="56558"/>
    <cellStyle name="适中 6 2" xfId="2162"/>
    <cellStyle name="适中 6 2 10" xfId="56559"/>
    <cellStyle name="适中 6 2 2" xfId="16401"/>
    <cellStyle name="适中 6 2 3" xfId="21618"/>
    <cellStyle name="适中 6 2 4" xfId="26816"/>
    <cellStyle name="适中 6 2 5" xfId="31940"/>
    <cellStyle name="适中 6 2 6" xfId="37045"/>
    <cellStyle name="适中 6 2 7" xfId="42063"/>
    <cellStyle name="适中 6 2 8" xfId="46994"/>
    <cellStyle name="适中 6 2 9" xfId="51833"/>
    <cellStyle name="适中 6 3" xfId="2164"/>
    <cellStyle name="适中 6 3 10" xfId="56560"/>
    <cellStyle name="适中 6 3 2" xfId="16402"/>
    <cellStyle name="适中 6 3 3" xfId="21619"/>
    <cellStyle name="适中 6 3 4" xfId="26817"/>
    <cellStyle name="适中 6 3 5" xfId="31941"/>
    <cellStyle name="适中 6 3 6" xfId="37046"/>
    <cellStyle name="适中 6 3 7" xfId="42064"/>
    <cellStyle name="适中 6 3 8" xfId="46995"/>
    <cellStyle name="适中 6 3 9" xfId="51834"/>
    <cellStyle name="适中 6 4" xfId="2889"/>
    <cellStyle name="适中 6 4 10" xfId="56561"/>
    <cellStyle name="适中 6 4 2" xfId="16403"/>
    <cellStyle name="适中 6 4 3" xfId="21620"/>
    <cellStyle name="适中 6 4 4" xfId="26818"/>
    <cellStyle name="适中 6 4 5" xfId="31942"/>
    <cellStyle name="适中 6 4 6" xfId="37047"/>
    <cellStyle name="适中 6 4 7" xfId="42065"/>
    <cellStyle name="适中 6 4 8" xfId="46996"/>
    <cellStyle name="适中 6 4 9" xfId="51835"/>
    <cellStyle name="适中 6 5" xfId="16400"/>
    <cellStyle name="适中 6 6" xfId="21617"/>
    <cellStyle name="适中 6 7" xfId="26815"/>
    <cellStyle name="适中 6 8" xfId="31939"/>
    <cellStyle name="适中 6 9" xfId="37044"/>
    <cellStyle name="适中 7" xfId="1229"/>
    <cellStyle name="适中 7 10" xfId="42066"/>
    <cellStyle name="适中 7 11" xfId="46997"/>
    <cellStyle name="适中 7 12" xfId="51836"/>
    <cellStyle name="适中 7 13" xfId="56562"/>
    <cellStyle name="适中 7 2" xfId="2890"/>
    <cellStyle name="适中 7 2 10" xfId="56563"/>
    <cellStyle name="适中 7 2 2" xfId="16405"/>
    <cellStyle name="适中 7 2 3" xfId="21622"/>
    <cellStyle name="适中 7 2 4" xfId="26820"/>
    <cellStyle name="适中 7 2 5" xfId="31944"/>
    <cellStyle name="适中 7 2 6" xfId="37049"/>
    <cellStyle name="适中 7 2 7" xfId="42067"/>
    <cellStyle name="适中 7 2 8" xfId="46998"/>
    <cellStyle name="适中 7 2 9" xfId="51837"/>
    <cellStyle name="适中 7 3" xfId="1957"/>
    <cellStyle name="适中 7 3 10" xfId="56564"/>
    <cellStyle name="适中 7 3 2" xfId="16406"/>
    <cellStyle name="适中 7 3 3" xfId="21623"/>
    <cellStyle name="适中 7 3 4" xfId="26821"/>
    <cellStyle name="适中 7 3 5" xfId="31945"/>
    <cellStyle name="适中 7 3 6" xfId="37050"/>
    <cellStyle name="适中 7 3 7" xfId="42068"/>
    <cellStyle name="适中 7 3 8" xfId="46999"/>
    <cellStyle name="适中 7 3 9" xfId="51838"/>
    <cellStyle name="适中 7 4" xfId="1960"/>
    <cellStyle name="适中 7 4 10" xfId="56565"/>
    <cellStyle name="适中 7 4 2" xfId="16407"/>
    <cellStyle name="适中 7 4 3" xfId="21624"/>
    <cellStyle name="适中 7 4 4" xfId="26822"/>
    <cellStyle name="适中 7 4 5" xfId="31946"/>
    <cellStyle name="适中 7 4 6" xfId="37051"/>
    <cellStyle name="适中 7 4 7" xfId="42069"/>
    <cellStyle name="适中 7 4 8" xfId="47000"/>
    <cellStyle name="适中 7 4 9" xfId="51839"/>
    <cellStyle name="适中 7 5" xfId="16404"/>
    <cellStyle name="适中 7 6" xfId="21621"/>
    <cellStyle name="适中 7 7" xfId="26819"/>
    <cellStyle name="适中 7 8" xfId="31943"/>
    <cellStyle name="适中 7 9" xfId="37048"/>
    <cellStyle name="适中 8" xfId="1230"/>
    <cellStyle name="适中 8 10" xfId="42070"/>
    <cellStyle name="适中 8 11" xfId="47001"/>
    <cellStyle name="适中 8 12" xfId="51840"/>
    <cellStyle name="适中 8 13" xfId="56566"/>
    <cellStyle name="适中 8 2" xfId="1379"/>
    <cellStyle name="适中 8 2 10" xfId="28265"/>
    <cellStyle name="适中 8 2 2" xfId="9182"/>
    <cellStyle name="适中 8 2 3" xfId="12702"/>
    <cellStyle name="适中 8 2 4" xfId="9536"/>
    <cellStyle name="适中 8 2 5" xfId="23125"/>
    <cellStyle name="适中 8 2 6" xfId="9975"/>
    <cellStyle name="适中 8 2 7" xfId="33361"/>
    <cellStyle name="适中 8 2 8" xfId="27957"/>
    <cellStyle name="适中 8 2 9" xfId="43321"/>
    <cellStyle name="适中 8 3" xfId="1963"/>
    <cellStyle name="适中 8 3 10" xfId="56567"/>
    <cellStyle name="适中 8 3 2" xfId="16409"/>
    <cellStyle name="适中 8 3 3" xfId="21626"/>
    <cellStyle name="适中 8 3 4" xfId="26824"/>
    <cellStyle name="适中 8 3 5" xfId="31948"/>
    <cellStyle name="适中 8 3 6" xfId="37053"/>
    <cellStyle name="适中 8 3 7" xfId="42071"/>
    <cellStyle name="适中 8 3 8" xfId="47002"/>
    <cellStyle name="适中 8 3 9" xfId="51841"/>
    <cellStyle name="适中 8 4" xfId="1965"/>
    <cellStyle name="适中 8 4 10" xfId="56568"/>
    <cellStyle name="适中 8 4 2" xfId="16410"/>
    <cellStyle name="适中 8 4 3" xfId="21627"/>
    <cellStyle name="适中 8 4 4" xfId="26825"/>
    <cellStyle name="适中 8 4 5" xfId="31949"/>
    <cellStyle name="适中 8 4 6" xfId="37054"/>
    <cellStyle name="适中 8 4 7" xfId="42072"/>
    <cellStyle name="适中 8 4 8" xfId="47003"/>
    <cellStyle name="适中 8 4 9" xfId="51842"/>
    <cellStyle name="适中 8 5" xfId="16408"/>
    <cellStyle name="适中 8 6" xfId="21625"/>
    <cellStyle name="适中 8 7" xfId="26823"/>
    <cellStyle name="适中 8 8" xfId="31947"/>
    <cellStyle name="适中 8 9" xfId="37052"/>
    <cellStyle name="输出 2" xfId="1231"/>
    <cellStyle name="输出 2 10" xfId="7760"/>
    <cellStyle name="输出 2 10 10" xfId="56570"/>
    <cellStyle name="输出 2 10 2" xfId="16412"/>
    <cellStyle name="输出 2 10 3" xfId="21629"/>
    <cellStyle name="输出 2 10 4" xfId="26827"/>
    <cellStyle name="输出 2 10 5" xfId="31951"/>
    <cellStyle name="输出 2 10 6" xfId="37056"/>
    <cellStyle name="输出 2 10 7" xfId="42074"/>
    <cellStyle name="输出 2 10 8" xfId="47005"/>
    <cellStyle name="输出 2 10 9" xfId="51844"/>
    <cellStyle name="输出 2 11" xfId="8327"/>
    <cellStyle name="输出 2 11 10" xfId="56571"/>
    <cellStyle name="输出 2 11 2" xfId="16413"/>
    <cellStyle name="输出 2 11 3" xfId="21630"/>
    <cellStyle name="输出 2 11 4" xfId="26828"/>
    <cellStyle name="输出 2 11 5" xfId="31952"/>
    <cellStyle name="输出 2 11 6" xfId="37057"/>
    <cellStyle name="输出 2 11 7" xfId="42075"/>
    <cellStyle name="输出 2 11 8" xfId="47006"/>
    <cellStyle name="输出 2 11 9" xfId="51845"/>
    <cellStyle name="输出 2 12" xfId="8771"/>
    <cellStyle name="输出 2 12 10" xfId="56572"/>
    <cellStyle name="输出 2 12 2" xfId="16414"/>
    <cellStyle name="输出 2 12 3" xfId="21631"/>
    <cellStyle name="输出 2 12 4" xfId="26829"/>
    <cellStyle name="输出 2 12 5" xfId="31953"/>
    <cellStyle name="输出 2 12 6" xfId="37058"/>
    <cellStyle name="输出 2 12 7" xfId="42076"/>
    <cellStyle name="输出 2 12 8" xfId="47007"/>
    <cellStyle name="输出 2 12 9" xfId="51846"/>
    <cellStyle name="输出 2 13" xfId="9017"/>
    <cellStyle name="输出 2 13 10" xfId="54837"/>
    <cellStyle name="输出 2 13 2" xfId="14679"/>
    <cellStyle name="输出 2 13 3" xfId="19896"/>
    <cellStyle name="输出 2 13 4" xfId="25094"/>
    <cellStyle name="输出 2 13 5" xfId="30218"/>
    <cellStyle name="输出 2 13 6" xfId="35323"/>
    <cellStyle name="输出 2 13 7" xfId="40341"/>
    <cellStyle name="输出 2 13 8" xfId="45272"/>
    <cellStyle name="输出 2 13 9" xfId="50111"/>
    <cellStyle name="输出 2 14" xfId="16411"/>
    <cellStyle name="输出 2 15" xfId="21628"/>
    <cellStyle name="输出 2 16" xfId="26826"/>
    <cellStyle name="输出 2 17" xfId="31950"/>
    <cellStyle name="输出 2 18" xfId="37055"/>
    <cellStyle name="输出 2 19" xfId="42073"/>
    <cellStyle name="输出 2 2" xfId="1232"/>
    <cellStyle name="输出 2 2 10" xfId="8772"/>
    <cellStyle name="输出 2 2 10 10" xfId="56574"/>
    <cellStyle name="输出 2 2 10 2" xfId="16416"/>
    <cellStyle name="输出 2 2 10 3" xfId="21633"/>
    <cellStyle name="输出 2 2 10 4" xfId="26831"/>
    <cellStyle name="输出 2 2 10 5" xfId="31955"/>
    <cellStyle name="输出 2 2 10 6" xfId="37060"/>
    <cellStyle name="输出 2 2 10 7" xfId="42078"/>
    <cellStyle name="输出 2 2 10 8" xfId="47009"/>
    <cellStyle name="输出 2 2 10 9" xfId="51848"/>
    <cellStyle name="输出 2 2 11" xfId="9018"/>
    <cellStyle name="输出 2 2 11 10" xfId="56575"/>
    <cellStyle name="输出 2 2 11 2" xfId="16417"/>
    <cellStyle name="输出 2 2 11 3" xfId="21634"/>
    <cellStyle name="输出 2 2 11 4" xfId="26832"/>
    <cellStyle name="输出 2 2 11 5" xfId="31956"/>
    <cellStyle name="输出 2 2 11 6" xfId="37061"/>
    <cellStyle name="输出 2 2 11 7" xfId="42079"/>
    <cellStyle name="输出 2 2 11 8" xfId="47010"/>
    <cellStyle name="输出 2 2 11 9" xfId="51849"/>
    <cellStyle name="输出 2 2 12" xfId="16415"/>
    <cellStyle name="输出 2 2 13" xfId="21632"/>
    <cellStyle name="输出 2 2 14" xfId="26830"/>
    <cellStyle name="输出 2 2 15" xfId="31954"/>
    <cellStyle name="输出 2 2 16" xfId="37059"/>
    <cellStyle name="输出 2 2 17" xfId="42077"/>
    <cellStyle name="输出 2 2 18" xfId="47008"/>
    <cellStyle name="输出 2 2 19" xfId="51847"/>
    <cellStyle name="输出 2 2 2" xfId="791"/>
    <cellStyle name="输出 2 2 2 10" xfId="8047"/>
    <cellStyle name="输出 2 2 2 10 10" xfId="56577"/>
    <cellStyle name="输出 2 2 2 10 2" xfId="16419"/>
    <cellStyle name="输出 2 2 2 10 3" xfId="21636"/>
    <cellStyle name="输出 2 2 2 10 4" xfId="26834"/>
    <cellStyle name="输出 2 2 2 10 5" xfId="31958"/>
    <cellStyle name="输出 2 2 2 10 6" xfId="37063"/>
    <cellStyle name="输出 2 2 2 10 7" xfId="42081"/>
    <cellStyle name="输出 2 2 2 10 8" xfId="47012"/>
    <cellStyle name="输出 2 2 2 10 9" xfId="51851"/>
    <cellStyle name="输出 2 2 2 11" xfId="16418"/>
    <cellStyle name="输出 2 2 2 12" xfId="21635"/>
    <cellStyle name="输出 2 2 2 13" xfId="26833"/>
    <cellStyle name="输出 2 2 2 14" xfId="31957"/>
    <cellStyle name="输出 2 2 2 15" xfId="37062"/>
    <cellStyle name="输出 2 2 2 16" xfId="42080"/>
    <cellStyle name="输出 2 2 2 17" xfId="47011"/>
    <cellStyle name="输出 2 2 2 18" xfId="51850"/>
    <cellStyle name="输出 2 2 2 19" xfId="56576"/>
    <cellStyle name="输出 2 2 2 2" xfId="2282"/>
    <cellStyle name="输出 2 2 2 2 10" xfId="26835"/>
    <cellStyle name="输出 2 2 2 2 11" xfId="31959"/>
    <cellStyle name="输出 2 2 2 2 12" xfId="37064"/>
    <cellStyle name="输出 2 2 2 2 13" xfId="42082"/>
    <cellStyle name="输出 2 2 2 2 14" xfId="47013"/>
    <cellStyle name="输出 2 2 2 2 15" xfId="51852"/>
    <cellStyle name="输出 2 2 2 2 16" xfId="56578"/>
    <cellStyle name="输出 2 2 2 2 2" xfId="5681"/>
    <cellStyle name="输出 2 2 2 2 2 10" xfId="56579"/>
    <cellStyle name="输出 2 2 2 2 2 2" xfId="16421"/>
    <cellStyle name="输出 2 2 2 2 2 3" xfId="21638"/>
    <cellStyle name="输出 2 2 2 2 2 4" xfId="26836"/>
    <cellStyle name="输出 2 2 2 2 2 5" xfId="31960"/>
    <cellStyle name="输出 2 2 2 2 2 6" xfId="37065"/>
    <cellStyle name="输出 2 2 2 2 2 7" xfId="42083"/>
    <cellStyle name="输出 2 2 2 2 2 8" xfId="47014"/>
    <cellStyle name="输出 2 2 2 2 2 9" xfId="51853"/>
    <cellStyle name="输出 2 2 2 2 3" xfId="4729"/>
    <cellStyle name="输出 2 2 2 2 3 10" xfId="56580"/>
    <cellStyle name="输出 2 2 2 2 3 2" xfId="16422"/>
    <cellStyle name="输出 2 2 2 2 3 3" xfId="21639"/>
    <cellStyle name="输出 2 2 2 2 3 4" xfId="26837"/>
    <cellStyle name="输出 2 2 2 2 3 5" xfId="31961"/>
    <cellStyle name="输出 2 2 2 2 3 6" xfId="37066"/>
    <cellStyle name="输出 2 2 2 2 3 7" xfId="42084"/>
    <cellStyle name="输出 2 2 2 2 3 8" xfId="47015"/>
    <cellStyle name="输出 2 2 2 2 3 9" xfId="51854"/>
    <cellStyle name="输出 2 2 2 2 4" xfId="6094"/>
    <cellStyle name="输出 2 2 2 2 4 10" xfId="56581"/>
    <cellStyle name="输出 2 2 2 2 4 2" xfId="16423"/>
    <cellStyle name="输出 2 2 2 2 4 3" xfId="21640"/>
    <cellStyle name="输出 2 2 2 2 4 4" xfId="26838"/>
    <cellStyle name="输出 2 2 2 2 4 5" xfId="31962"/>
    <cellStyle name="输出 2 2 2 2 4 6" xfId="37067"/>
    <cellStyle name="输出 2 2 2 2 4 7" xfId="42085"/>
    <cellStyle name="输出 2 2 2 2 4 8" xfId="47016"/>
    <cellStyle name="输出 2 2 2 2 4 9" xfId="51855"/>
    <cellStyle name="输出 2 2 2 2 5" xfId="6790"/>
    <cellStyle name="输出 2 2 2 2 5 10" xfId="56582"/>
    <cellStyle name="输出 2 2 2 2 5 2" xfId="16424"/>
    <cellStyle name="输出 2 2 2 2 5 3" xfId="21641"/>
    <cellStyle name="输出 2 2 2 2 5 4" xfId="26839"/>
    <cellStyle name="输出 2 2 2 2 5 5" xfId="31963"/>
    <cellStyle name="输出 2 2 2 2 5 6" xfId="37068"/>
    <cellStyle name="输出 2 2 2 2 5 7" xfId="42086"/>
    <cellStyle name="输出 2 2 2 2 5 8" xfId="47017"/>
    <cellStyle name="输出 2 2 2 2 5 9" xfId="51856"/>
    <cellStyle name="输出 2 2 2 2 6" xfId="7454"/>
    <cellStyle name="输出 2 2 2 2 6 10" xfId="56583"/>
    <cellStyle name="输出 2 2 2 2 6 2" xfId="16425"/>
    <cellStyle name="输出 2 2 2 2 6 3" xfId="21642"/>
    <cellStyle name="输出 2 2 2 2 6 4" xfId="26840"/>
    <cellStyle name="输出 2 2 2 2 6 5" xfId="31964"/>
    <cellStyle name="输出 2 2 2 2 6 6" xfId="37069"/>
    <cellStyle name="输出 2 2 2 2 6 7" xfId="42087"/>
    <cellStyle name="输出 2 2 2 2 6 8" xfId="47018"/>
    <cellStyle name="输出 2 2 2 2 6 9" xfId="51857"/>
    <cellStyle name="输出 2 2 2 2 7" xfId="6807"/>
    <cellStyle name="输出 2 2 2 2 7 10" xfId="56584"/>
    <cellStyle name="输出 2 2 2 2 7 2" xfId="16426"/>
    <cellStyle name="输出 2 2 2 2 7 3" xfId="21643"/>
    <cellStyle name="输出 2 2 2 2 7 4" xfId="26841"/>
    <cellStyle name="输出 2 2 2 2 7 5" xfId="31965"/>
    <cellStyle name="输出 2 2 2 2 7 6" xfId="37070"/>
    <cellStyle name="输出 2 2 2 2 7 7" xfId="42088"/>
    <cellStyle name="输出 2 2 2 2 7 8" xfId="47019"/>
    <cellStyle name="输出 2 2 2 2 7 9" xfId="51858"/>
    <cellStyle name="输出 2 2 2 2 8" xfId="16420"/>
    <cellStyle name="输出 2 2 2 2 9" xfId="21637"/>
    <cellStyle name="输出 2 2 2 3" xfId="3561"/>
    <cellStyle name="输出 2 2 2 3 10" xfId="56585"/>
    <cellStyle name="输出 2 2 2 3 2" xfId="16427"/>
    <cellStyle name="输出 2 2 2 3 3" xfId="21644"/>
    <cellStyle name="输出 2 2 2 3 4" xfId="26842"/>
    <cellStyle name="输出 2 2 2 3 5" xfId="31966"/>
    <cellStyle name="输出 2 2 2 3 6" xfId="37071"/>
    <cellStyle name="输出 2 2 2 3 7" xfId="42089"/>
    <cellStyle name="输出 2 2 2 3 8" xfId="47020"/>
    <cellStyle name="输出 2 2 2 3 9" xfId="51859"/>
    <cellStyle name="输出 2 2 2 4" xfId="4051"/>
    <cellStyle name="输出 2 2 2 4 10" xfId="56586"/>
    <cellStyle name="输出 2 2 2 4 2" xfId="16428"/>
    <cellStyle name="输出 2 2 2 4 3" xfId="21645"/>
    <cellStyle name="输出 2 2 2 4 4" xfId="26843"/>
    <cellStyle name="输出 2 2 2 4 5" xfId="31967"/>
    <cellStyle name="输出 2 2 2 4 6" xfId="37072"/>
    <cellStyle name="输出 2 2 2 4 7" xfId="42090"/>
    <cellStyle name="输出 2 2 2 4 8" xfId="47021"/>
    <cellStyle name="输出 2 2 2 4 9" xfId="51860"/>
    <cellStyle name="输出 2 2 2 5" xfId="5679"/>
    <cellStyle name="输出 2 2 2 5 10" xfId="56587"/>
    <cellStyle name="输出 2 2 2 5 2" xfId="16429"/>
    <cellStyle name="输出 2 2 2 5 3" xfId="21646"/>
    <cellStyle name="输出 2 2 2 5 4" xfId="26844"/>
    <cellStyle name="输出 2 2 2 5 5" xfId="31968"/>
    <cellStyle name="输出 2 2 2 5 6" xfId="37073"/>
    <cellStyle name="输出 2 2 2 5 7" xfId="42091"/>
    <cellStyle name="输出 2 2 2 5 8" xfId="47022"/>
    <cellStyle name="输出 2 2 2 5 9" xfId="51861"/>
    <cellStyle name="输出 2 2 2 6" xfId="4732"/>
    <cellStyle name="输出 2 2 2 6 10" xfId="56588"/>
    <cellStyle name="输出 2 2 2 6 2" xfId="16430"/>
    <cellStyle name="输出 2 2 2 6 3" xfId="21647"/>
    <cellStyle name="输出 2 2 2 6 4" xfId="26845"/>
    <cellStyle name="输出 2 2 2 6 5" xfId="31969"/>
    <cellStyle name="输出 2 2 2 6 6" xfId="37074"/>
    <cellStyle name="输出 2 2 2 6 7" xfId="42092"/>
    <cellStyle name="输出 2 2 2 6 8" xfId="47023"/>
    <cellStyle name="输出 2 2 2 6 9" xfId="51862"/>
    <cellStyle name="输出 2 2 2 7" xfId="6089"/>
    <cellStyle name="输出 2 2 2 7 10" xfId="56589"/>
    <cellStyle name="输出 2 2 2 7 2" xfId="16431"/>
    <cellStyle name="输出 2 2 2 7 3" xfId="21648"/>
    <cellStyle name="输出 2 2 2 7 4" xfId="26846"/>
    <cellStyle name="输出 2 2 2 7 5" xfId="31970"/>
    <cellStyle name="输出 2 2 2 7 6" xfId="37075"/>
    <cellStyle name="输出 2 2 2 7 7" xfId="42093"/>
    <cellStyle name="输出 2 2 2 7 8" xfId="47024"/>
    <cellStyle name="输出 2 2 2 7 9" xfId="51863"/>
    <cellStyle name="输出 2 2 2 8" xfId="6789"/>
    <cellStyle name="输出 2 2 2 8 10" xfId="56590"/>
    <cellStyle name="输出 2 2 2 8 2" xfId="16432"/>
    <cellStyle name="输出 2 2 2 8 3" xfId="21649"/>
    <cellStyle name="输出 2 2 2 8 4" xfId="26847"/>
    <cellStyle name="输出 2 2 2 8 5" xfId="31971"/>
    <cellStyle name="输出 2 2 2 8 6" xfId="37076"/>
    <cellStyle name="输出 2 2 2 8 7" xfId="42094"/>
    <cellStyle name="输出 2 2 2 8 8" xfId="47025"/>
    <cellStyle name="输出 2 2 2 8 9" xfId="51864"/>
    <cellStyle name="输出 2 2 2 9" xfId="7450"/>
    <cellStyle name="输出 2 2 2 9 10" xfId="56591"/>
    <cellStyle name="输出 2 2 2 9 2" xfId="16433"/>
    <cellStyle name="输出 2 2 2 9 3" xfId="21650"/>
    <cellStyle name="输出 2 2 2 9 4" xfId="26848"/>
    <cellStyle name="输出 2 2 2 9 5" xfId="31972"/>
    <cellStyle name="输出 2 2 2 9 6" xfId="37077"/>
    <cellStyle name="输出 2 2 2 9 7" xfId="42095"/>
    <cellStyle name="输出 2 2 2 9 8" xfId="47026"/>
    <cellStyle name="输出 2 2 2 9 9" xfId="51865"/>
    <cellStyle name="输出 2 2 20" xfId="56573"/>
    <cellStyle name="输出 2 2 3" xfId="2287"/>
    <cellStyle name="输出 2 2 3 10" xfId="26849"/>
    <cellStyle name="输出 2 2 3 11" xfId="31973"/>
    <cellStyle name="输出 2 2 3 12" xfId="37078"/>
    <cellStyle name="输出 2 2 3 13" xfId="42096"/>
    <cellStyle name="输出 2 2 3 14" xfId="47027"/>
    <cellStyle name="输出 2 2 3 15" xfId="51866"/>
    <cellStyle name="输出 2 2 3 16" xfId="56592"/>
    <cellStyle name="输出 2 2 3 2" xfId="5687"/>
    <cellStyle name="输出 2 2 3 2 10" xfId="56593"/>
    <cellStyle name="输出 2 2 3 2 2" xfId="16435"/>
    <cellStyle name="输出 2 2 3 2 3" xfId="21652"/>
    <cellStyle name="输出 2 2 3 2 4" xfId="26850"/>
    <cellStyle name="输出 2 2 3 2 5" xfId="31974"/>
    <cellStyle name="输出 2 2 3 2 6" xfId="37079"/>
    <cellStyle name="输出 2 2 3 2 7" xfId="42097"/>
    <cellStyle name="输出 2 2 3 2 8" xfId="47028"/>
    <cellStyle name="输出 2 2 3 2 9" xfId="51867"/>
    <cellStyle name="输出 2 2 3 3" xfId="4715"/>
    <cellStyle name="输出 2 2 3 3 10" xfId="56594"/>
    <cellStyle name="输出 2 2 3 3 2" xfId="16436"/>
    <cellStyle name="输出 2 2 3 3 3" xfId="21653"/>
    <cellStyle name="输出 2 2 3 3 4" xfId="26851"/>
    <cellStyle name="输出 2 2 3 3 5" xfId="31975"/>
    <cellStyle name="输出 2 2 3 3 6" xfId="37080"/>
    <cellStyle name="输出 2 2 3 3 7" xfId="42098"/>
    <cellStyle name="输出 2 2 3 3 8" xfId="47029"/>
    <cellStyle name="输出 2 2 3 3 9" xfId="51868"/>
    <cellStyle name="输出 2 2 3 4" xfId="6103"/>
    <cellStyle name="输出 2 2 3 4 10" xfId="56595"/>
    <cellStyle name="输出 2 2 3 4 2" xfId="16437"/>
    <cellStyle name="输出 2 2 3 4 3" xfId="21654"/>
    <cellStyle name="输出 2 2 3 4 4" xfId="26852"/>
    <cellStyle name="输出 2 2 3 4 5" xfId="31976"/>
    <cellStyle name="输出 2 2 3 4 6" xfId="37081"/>
    <cellStyle name="输出 2 2 3 4 7" xfId="42099"/>
    <cellStyle name="输出 2 2 3 4 8" xfId="47030"/>
    <cellStyle name="输出 2 2 3 4 9" xfId="51869"/>
    <cellStyle name="输出 2 2 3 5" xfId="6827"/>
    <cellStyle name="输出 2 2 3 5 10" xfId="56596"/>
    <cellStyle name="输出 2 2 3 5 2" xfId="16438"/>
    <cellStyle name="输出 2 2 3 5 3" xfId="21655"/>
    <cellStyle name="输出 2 2 3 5 4" xfId="26853"/>
    <cellStyle name="输出 2 2 3 5 5" xfId="31977"/>
    <cellStyle name="输出 2 2 3 5 6" xfId="37082"/>
    <cellStyle name="输出 2 2 3 5 7" xfId="42100"/>
    <cellStyle name="输出 2 2 3 5 8" xfId="47031"/>
    <cellStyle name="输出 2 2 3 5 9" xfId="51870"/>
    <cellStyle name="输出 2 2 3 6" xfId="7462"/>
    <cellStyle name="输出 2 2 3 6 10" xfId="56597"/>
    <cellStyle name="输出 2 2 3 6 2" xfId="16439"/>
    <cellStyle name="输出 2 2 3 6 3" xfId="21656"/>
    <cellStyle name="输出 2 2 3 6 4" xfId="26854"/>
    <cellStyle name="输出 2 2 3 6 5" xfId="31978"/>
    <cellStyle name="输出 2 2 3 6 6" xfId="37083"/>
    <cellStyle name="输出 2 2 3 6 7" xfId="42101"/>
    <cellStyle name="输出 2 2 3 6 8" xfId="47032"/>
    <cellStyle name="输出 2 2 3 6 9" xfId="51871"/>
    <cellStyle name="输出 2 2 3 7" xfId="8056"/>
    <cellStyle name="输出 2 2 3 7 10" xfId="56598"/>
    <cellStyle name="输出 2 2 3 7 2" xfId="16440"/>
    <cellStyle name="输出 2 2 3 7 3" xfId="21657"/>
    <cellStyle name="输出 2 2 3 7 4" xfId="26855"/>
    <cellStyle name="输出 2 2 3 7 5" xfId="31979"/>
    <cellStyle name="输出 2 2 3 7 6" xfId="37084"/>
    <cellStyle name="输出 2 2 3 7 7" xfId="42102"/>
    <cellStyle name="输出 2 2 3 7 8" xfId="47033"/>
    <cellStyle name="输出 2 2 3 7 9" xfId="51872"/>
    <cellStyle name="输出 2 2 3 8" xfId="16434"/>
    <cellStyle name="输出 2 2 3 9" xfId="21651"/>
    <cellStyle name="输出 2 2 4" xfId="3907"/>
    <cellStyle name="输出 2 2 4 10" xfId="56599"/>
    <cellStyle name="输出 2 2 4 2" xfId="16441"/>
    <cellStyle name="输出 2 2 4 3" xfId="21658"/>
    <cellStyle name="输出 2 2 4 4" xfId="26856"/>
    <cellStyle name="输出 2 2 4 5" xfId="31980"/>
    <cellStyle name="输出 2 2 4 6" xfId="37085"/>
    <cellStyle name="输出 2 2 4 7" xfId="42103"/>
    <cellStyle name="输出 2 2 4 8" xfId="47034"/>
    <cellStyle name="输出 2 2 4 9" xfId="51873"/>
    <cellStyle name="输出 2 2 5" xfId="4261"/>
    <cellStyle name="输出 2 2 5 10" xfId="56600"/>
    <cellStyle name="输出 2 2 5 2" xfId="16442"/>
    <cellStyle name="输出 2 2 5 3" xfId="21659"/>
    <cellStyle name="输出 2 2 5 4" xfId="26857"/>
    <cellStyle name="输出 2 2 5 5" xfId="31981"/>
    <cellStyle name="输出 2 2 5 6" xfId="37086"/>
    <cellStyle name="输出 2 2 5 7" xfId="42104"/>
    <cellStyle name="输出 2 2 5 8" xfId="47035"/>
    <cellStyle name="输出 2 2 5 9" xfId="51874"/>
    <cellStyle name="输出 2 2 6" xfId="6441"/>
    <cellStyle name="输出 2 2 6 10" xfId="56601"/>
    <cellStyle name="输出 2 2 6 2" xfId="16443"/>
    <cellStyle name="输出 2 2 6 3" xfId="21660"/>
    <cellStyle name="输出 2 2 6 4" xfId="26858"/>
    <cellStyle name="输出 2 2 6 5" xfId="31982"/>
    <cellStyle name="输出 2 2 6 6" xfId="37087"/>
    <cellStyle name="输出 2 2 6 7" xfId="42105"/>
    <cellStyle name="输出 2 2 6 8" xfId="47036"/>
    <cellStyle name="输出 2 2 6 9" xfId="51875"/>
    <cellStyle name="输出 2 2 7" xfId="7121"/>
    <cellStyle name="输出 2 2 7 10" xfId="56602"/>
    <cellStyle name="输出 2 2 7 2" xfId="16444"/>
    <cellStyle name="输出 2 2 7 3" xfId="21661"/>
    <cellStyle name="输出 2 2 7 4" xfId="26859"/>
    <cellStyle name="输出 2 2 7 5" xfId="31983"/>
    <cellStyle name="输出 2 2 7 6" xfId="37088"/>
    <cellStyle name="输出 2 2 7 7" xfId="42106"/>
    <cellStyle name="输出 2 2 7 8" xfId="47037"/>
    <cellStyle name="输出 2 2 7 9" xfId="51876"/>
    <cellStyle name="输出 2 2 8" xfId="7761"/>
    <cellStyle name="输出 2 2 8 10" xfId="56603"/>
    <cellStyle name="输出 2 2 8 2" xfId="16445"/>
    <cellStyle name="输出 2 2 8 3" xfId="21662"/>
    <cellStyle name="输出 2 2 8 4" xfId="26860"/>
    <cellStyle name="输出 2 2 8 5" xfId="31984"/>
    <cellStyle name="输出 2 2 8 6" xfId="37089"/>
    <cellStyle name="输出 2 2 8 7" xfId="42107"/>
    <cellStyle name="输出 2 2 8 8" xfId="47038"/>
    <cellStyle name="输出 2 2 8 9" xfId="51877"/>
    <cellStyle name="输出 2 2 9" xfId="8328"/>
    <cellStyle name="输出 2 2 9 10" xfId="56604"/>
    <cellStyle name="输出 2 2 9 2" xfId="16446"/>
    <cellStyle name="输出 2 2 9 3" xfId="21663"/>
    <cellStyle name="输出 2 2 9 4" xfId="26861"/>
    <cellStyle name="输出 2 2 9 5" xfId="31985"/>
    <cellStyle name="输出 2 2 9 6" xfId="37090"/>
    <cellStyle name="输出 2 2 9 7" xfId="42108"/>
    <cellStyle name="输出 2 2 9 8" xfId="47039"/>
    <cellStyle name="输出 2 2 9 9" xfId="51878"/>
    <cellStyle name="输出 2 20" xfId="47004"/>
    <cellStyle name="输出 2 21" xfId="51843"/>
    <cellStyle name="输出 2 22" xfId="56569"/>
    <cellStyle name="输出 2 3" xfId="1233"/>
    <cellStyle name="输出 2 3 10" xfId="9019"/>
    <cellStyle name="输出 2 3 10 10" xfId="56606"/>
    <cellStyle name="输出 2 3 10 2" xfId="16448"/>
    <cellStyle name="输出 2 3 10 3" xfId="21665"/>
    <cellStyle name="输出 2 3 10 4" xfId="26863"/>
    <cellStyle name="输出 2 3 10 5" xfId="31987"/>
    <cellStyle name="输出 2 3 10 6" xfId="37092"/>
    <cellStyle name="输出 2 3 10 7" xfId="42110"/>
    <cellStyle name="输出 2 3 10 8" xfId="47041"/>
    <cellStyle name="输出 2 3 10 9" xfId="51880"/>
    <cellStyle name="输出 2 3 11" xfId="16447"/>
    <cellStyle name="输出 2 3 12" xfId="21664"/>
    <cellStyle name="输出 2 3 13" xfId="26862"/>
    <cellStyle name="输出 2 3 14" xfId="31986"/>
    <cellStyle name="输出 2 3 15" xfId="37091"/>
    <cellStyle name="输出 2 3 16" xfId="42109"/>
    <cellStyle name="输出 2 3 17" xfId="47040"/>
    <cellStyle name="输出 2 3 18" xfId="51879"/>
    <cellStyle name="输出 2 3 19" xfId="56605"/>
    <cellStyle name="输出 2 3 2" xfId="2295"/>
    <cellStyle name="输出 2 3 2 10" xfId="26864"/>
    <cellStyle name="输出 2 3 2 11" xfId="31988"/>
    <cellStyle name="输出 2 3 2 12" xfId="37093"/>
    <cellStyle name="输出 2 3 2 13" xfId="42111"/>
    <cellStyle name="输出 2 3 2 14" xfId="47042"/>
    <cellStyle name="输出 2 3 2 15" xfId="51881"/>
    <cellStyle name="输出 2 3 2 16" xfId="56607"/>
    <cellStyle name="输出 2 3 2 2" xfId="5695"/>
    <cellStyle name="输出 2 3 2 2 10" xfId="56608"/>
    <cellStyle name="输出 2 3 2 2 2" xfId="16450"/>
    <cellStyle name="输出 2 3 2 2 3" xfId="21667"/>
    <cellStyle name="输出 2 3 2 2 4" xfId="26865"/>
    <cellStyle name="输出 2 3 2 2 5" xfId="31989"/>
    <cellStyle name="输出 2 3 2 2 6" xfId="37094"/>
    <cellStyle name="输出 2 3 2 2 7" xfId="42112"/>
    <cellStyle name="输出 2 3 2 2 8" xfId="47043"/>
    <cellStyle name="输出 2 3 2 2 9" xfId="51882"/>
    <cellStyle name="输出 2 3 2 3" xfId="4687"/>
    <cellStyle name="输出 2 3 2 3 10" xfId="56609"/>
    <cellStyle name="输出 2 3 2 3 2" xfId="16451"/>
    <cellStyle name="输出 2 3 2 3 3" xfId="21668"/>
    <cellStyle name="输出 2 3 2 3 4" xfId="26866"/>
    <cellStyle name="输出 2 3 2 3 5" xfId="31990"/>
    <cellStyle name="输出 2 3 2 3 6" xfId="37095"/>
    <cellStyle name="输出 2 3 2 3 7" xfId="42113"/>
    <cellStyle name="输出 2 3 2 3 8" xfId="47044"/>
    <cellStyle name="输出 2 3 2 3 9" xfId="51883"/>
    <cellStyle name="输出 2 3 2 4" xfId="4406"/>
    <cellStyle name="输出 2 3 2 4 10" xfId="56610"/>
    <cellStyle name="输出 2 3 2 4 2" xfId="16452"/>
    <cellStyle name="输出 2 3 2 4 3" xfId="21669"/>
    <cellStyle name="输出 2 3 2 4 4" xfId="26867"/>
    <cellStyle name="输出 2 3 2 4 5" xfId="31991"/>
    <cellStyle name="输出 2 3 2 4 6" xfId="37096"/>
    <cellStyle name="输出 2 3 2 4 7" xfId="42114"/>
    <cellStyle name="输出 2 3 2 4 8" xfId="47045"/>
    <cellStyle name="输出 2 3 2 4 9" xfId="51884"/>
    <cellStyle name="输出 2 3 2 5" xfId="6813"/>
    <cellStyle name="输出 2 3 2 5 10" xfId="56611"/>
    <cellStyle name="输出 2 3 2 5 2" xfId="16453"/>
    <cellStyle name="输出 2 3 2 5 3" xfId="21670"/>
    <cellStyle name="输出 2 3 2 5 4" xfId="26868"/>
    <cellStyle name="输出 2 3 2 5 5" xfId="31992"/>
    <cellStyle name="输出 2 3 2 5 6" xfId="37097"/>
    <cellStyle name="输出 2 3 2 5 7" xfId="42115"/>
    <cellStyle name="输出 2 3 2 5 8" xfId="47046"/>
    <cellStyle name="输出 2 3 2 5 9" xfId="51885"/>
    <cellStyle name="输出 2 3 2 6" xfId="6135"/>
    <cellStyle name="输出 2 3 2 6 10" xfId="56612"/>
    <cellStyle name="输出 2 3 2 6 2" xfId="16454"/>
    <cellStyle name="输出 2 3 2 6 3" xfId="21671"/>
    <cellStyle name="输出 2 3 2 6 4" xfId="26869"/>
    <cellStyle name="输出 2 3 2 6 5" xfId="31993"/>
    <cellStyle name="输出 2 3 2 6 6" xfId="37098"/>
    <cellStyle name="输出 2 3 2 6 7" xfId="42116"/>
    <cellStyle name="输出 2 3 2 6 8" xfId="47047"/>
    <cellStyle name="输出 2 3 2 6 9" xfId="51886"/>
    <cellStyle name="输出 2 3 2 7" xfId="8242"/>
    <cellStyle name="输出 2 3 2 7 10" xfId="56613"/>
    <cellStyle name="输出 2 3 2 7 2" xfId="16455"/>
    <cellStyle name="输出 2 3 2 7 3" xfId="21672"/>
    <cellStyle name="输出 2 3 2 7 4" xfId="26870"/>
    <cellStyle name="输出 2 3 2 7 5" xfId="31994"/>
    <cellStyle name="输出 2 3 2 7 6" xfId="37099"/>
    <cellStyle name="输出 2 3 2 7 7" xfId="42117"/>
    <cellStyle name="输出 2 3 2 7 8" xfId="47048"/>
    <cellStyle name="输出 2 3 2 7 9" xfId="51887"/>
    <cellStyle name="输出 2 3 2 8" xfId="16449"/>
    <cellStyle name="输出 2 3 2 9" xfId="21666"/>
    <cellStyle name="输出 2 3 3" xfId="3908"/>
    <cellStyle name="输出 2 3 3 10" xfId="56614"/>
    <cellStyle name="输出 2 3 3 2" xfId="16456"/>
    <cellStyle name="输出 2 3 3 3" xfId="21673"/>
    <cellStyle name="输出 2 3 3 4" xfId="26871"/>
    <cellStyle name="输出 2 3 3 5" xfId="31995"/>
    <cellStyle name="输出 2 3 3 6" xfId="37100"/>
    <cellStyle name="输出 2 3 3 7" xfId="42118"/>
    <cellStyle name="输出 2 3 3 8" xfId="47049"/>
    <cellStyle name="输出 2 3 3 9" xfId="51888"/>
    <cellStyle name="输出 2 3 4" xfId="4262"/>
    <cellStyle name="输出 2 3 4 10" xfId="52906"/>
    <cellStyle name="输出 2 3 4 2" xfId="12720"/>
    <cellStyle name="输出 2 3 4 3" xfId="17939"/>
    <cellStyle name="输出 2 3 4 4" xfId="23141"/>
    <cellStyle name="输出 2 3 4 5" xfId="28262"/>
    <cellStyle name="输出 2 3 4 6" xfId="33375"/>
    <cellStyle name="输出 2 3 4 7" xfId="38390"/>
    <cellStyle name="输出 2 3 4 8" xfId="43334"/>
    <cellStyle name="输出 2 3 4 9" xfId="48174"/>
    <cellStyle name="输出 2 3 5" xfId="6442"/>
    <cellStyle name="输出 2 3 5 10" xfId="52937"/>
    <cellStyle name="输出 2 3 5 2" xfId="12766"/>
    <cellStyle name="输出 2 3 5 3" xfId="17984"/>
    <cellStyle name="输出 2 3 5 4" xfId="23183"/>
    <cellStyle name="输出 2 3 5 5" xfId="28305"/>
    <cellStyle name="输出 2 3 5 6" xfId="33416"/>
    <cellStyle name="输出 2 3 5 7" xfId="38432"/>
    <cellStyle name="输出 2 3 5 8" xfId="43369"/>
    <cellStyle name="输出 2 3 5 9" xfId="48208"/>
    <cellStyle name="输出 2 3 6" xfId="7122"/>
    <cellStyle name="输出 2 3 6 10" xfId="53012"/>
    <cellStyle name="输出 2 3 6 2" xfId="12841"/>
    <cellStyle name="输出 2 3 6 3" xfId="18059"/>
    <cellStyle name="输出 2 3 6 4" xfId="23258"/>
    <cellStyle name="输出 2 3 6 5" xfId="28380"/>
    <cellStyle name="输出 2 3 6 6" xfId="33491"/>
    <cellStyle name="输出 2 3 6 7" xfId="38507"/>
    <cellStyle name="输出 2 3 6 8" xfId="43444"/>
    <cellStyle name="输出 2 3 6 9" xfId="48283"/>
    <cellStyle name="输出 2 3 7" xfId="7762"/>
    <cellStyle name="输出 2 3 7 10" xfId="53038"/>
    <cellStyle name="输出 2 3 7 2" xfId="12867"/>
    <cellStyle name="输出 2 3 7 3" xfId="18085"/>
    <cellStyle name="输出 2 3 7 4" xfId="23284"/>
    <cellStyle name="输出 2 3 7 5" xfId="28406"/>
    <cellStyle name="输出 2 3 7 6" xfId="33517"/>
    <cellStyle name="输出 2 3 7 7" xfId="38533"/>
    <cellStyle name="输出 2 3 7 8" xfId="43470"/>
    <cellStyle name="输出 2 3 7 9" xfId="48309"/>
    <cellStyle name="输出 2 3 8" xfId="8329"/>
    <cellStyle name="输出 2 3 8 10" xfId="53063"/>
    <cellStyle name="输出 2 3 8 2" xfId="12892"/>
    <cellStyle name="输出 2 3 8 3" xfId="18110"/>
    <cellStyle name="输出 2 3 8 4" xfId="23309"/>
    <cellStyle name="输出 2 3 8 5" xfId="28431"/>
    <cellStyle name="输出 2 3 8 6" xfId="33542"/>
    <cellStyle name="输出 2 3 8 7" xfId="38558"/>
    <cellStyle name="输出 2 3 8 8" xfId="43495"/>
    <cellStyle name="输出 2 3 8 9" xfId="48334"/>
    <cellStyle name="输出 2 3 9" xfId="8773"/>
    <cellStyle name="输出 2 3 9 10" xfId="17646"/>
    <cellStyle name="输出 2 3 9 2" xfId="11204"/>
    <cellStyle name="输出 2 3 9 3" xfId="10809"/>
    <cellStyle name="输出 2 3 9 4" xfId="9969"/>
    <cellStyle name="输出 2 3 9 5" xfId="11388"/>
    <cellStyle name="输出 2 3 9 6" xfId="9787"/>
    <cellStyle name="输出 2 3 9 7" xfId="9545"/>
    <cellStyle name="输出 2 3 9 8" xfId="17485"/>
    <cellStyle name="输出 2 3 9 9" xfId="11329"/>
    <cellStyle name="输出 2 4" xfId="1234"/>
    <cellStyle name="输出 2 4 10" xfId="9020"/>
    <cellStyle name="输出 2 4 10 10" xfId="56616"/>
    <cellStyle name="输出 2 4 10 2" xfId="16458"/>
    <cellStyle name="输出 2 4 10 3" xfId="21675"/>
    <cellStyle name="输出 2 4 10 4" xfId="26873"/>
    <cellStyle name="输出 2 4 10 5" xfId="31997"/>
    <cellStyle name="输出 2 4 10 6" xfId="37102"/>
    <cellStyle name="输出 2 4 10 7" xfId="42120"/>
    <cellStyle name="输出 2 4 10 8" xfId="47051"/>
    <cellStyle name="输出 2 4 10 9" xfId="51890"/>
    <cellStyle name="输出 2 4 11" xfId="16457"/>
    <cellStyle name="输出 2 4 12" xfId="21674"/>
    <cellStyle name="输出 2 4 13" xfId="26872"/>
    <cellStyle name="输出 2 4 14" xfId="31996"/>
    <cellStyle name="输出 2 4 15" xfId="37101"/>
    <cellStyle name="输出 2 4 16" xfId="42119"/>
    <cellStyle name="输出 2 4 17" xfId="47050"/>
    <cellStyle name="输出 2 4 18" xfId="51889"/>
    <cellStyle name="输出 2 4 19" xfId="56615"/>
    <cellStyle name="输出 2 4 2" xfId="2299"/>
    <cellStyle name="输出 2 4 2 10" xfId="26874"/>
    <cellStyle name="输出 2 4 2 11" xfId="31998"/>
    <cellStyle name="输出 2 4 2 12" xfId="37103"/>
    <cellStyle name="输出 2 4 2 13" xfId="42121"/>
    <cellStyle name="输出 2 4 2 14" xfId="47052"/>
    <cellStyle name="输出 2 4 2 15" xfId="51891"/>
    <cellStyle name="输出 2 4 2 16" xfId="56617"/>
    <cellStyle name="输出 2 4 2 2" xfId="5699"/>
    <cellStyle name="输出 2 4 2 2 10" xfId="56618"/>
    <cellStyle name="输出 2 4 2 2 2" xfId="16460"/>
    <cellStyle name="输出 2 4 2 2 3" xfId="21677"/>
    <cellStyle name="输出 2 4 2 2 4" xfId="26875"/>
    <cellStyle name="输出 2 4 2 2 5" xfId="31999"/>
    <cellStyle name="输出 2 4 2 2 6" xfId="37104"/>
    <cellStyle name="输出 2 4 2 2 7" xfId="42122"/>
    <cellStyle name="输出 2 4 2 2 8" xfId="47053"/>
    <cellStyle name="输出 2 4 2 2 9" xfId="51892"/>
    <cellStyle name="输出 2 4 2 3" xfId="4476"/>
    <cellStyle name="输出 2 4 2 3 10" xfId="56619"/>
    <cellStyle name="输出 2 4 2 3 2" xfId="16461"/>
    <cellStyle name="输出 2 4 2 3 3" xfId="21678"/>
    <cellStyle name="输出 2 4 2 3 4" xfId="26876"/>
    <cellStyle name="输出 2 4 2 3 5" xfId="32000"/>
    <cellStyle name="输出 2 4 2 3 6" xfId="37105"/>
    <cellStyle name="输出 2 4 2 3 7" xfId="42123"/>
    <cellStyle name="输出 2 4 2 3 8" xfId="47054"/>
    <cellStyle name="输出 2 4 2 3 9" xfId="51893"/>
    <cellStyle name="输出 2 4 2 4" xfId="6134"/>
    <cellStyle name="输出 2 4 2 4 10" xfId="56620"/>
    <cellStyle name="输出 2 4 2 4 2" xfId="16462"/>
    <cellStyle name="输出 2 4 2 4 3" xfId="21679"/>
    <cellStyle name="输出 2 4 2 4 4" xfId="26877"/>
    <cellStyle name="输出 2 4 2 4 5" xfId="32001"/>
    <cellStyle name="输出 2 4 2 4 6" xfId="37106"/>
    <cellStyle name="输出 2 4 2 4 7" xfId="42124"/>
    <cellStyle name="输出 2 4 2 4 8" xfId="47055"/>
    <cellStyle name="输出 2 4 2 4 9" xfId="51894"/>
    <cellStyle name="输出 2 4 2 5" xfId="6948"/>
    <cellStyle name="输出 2 4 2 5 10" xfId="56621"/>
    <cellStyle name="输出 2 4 2 5 2" xfId="16463"/>
    <cellStyle name="输出 2 4 2 5 3" xfId="21680"/>
    <cellStyle name="输出 2 4 2 5 4" xfId="26878"/>
    <cellStyle name="输出 2 4 2 5 5" xfId="32002"/>
    <cellStyle name="输出 2 4 2 5 6" xfId="37107"/>
    <cellStyle name="输出 2 4 2 5 7" xfId="42125"/>
    <cellStyle name="输出 2 4 2 5 8" xfId="47056"/>
    <cellStyle name="输出 2 4 2 5 9" xfId="51895"/>
    <cellStyle name="输出 2 4 2 6" xfId="7489"/>
    <cellStyle name="输出 2 4 2 6 10" xfId="56622"/>
    <cellStyle name="输出 2 4 2 6 2" xfId="16464"/>
    <cellStyle name="输出 2 4 2 6 3" xfId="21681"/>
    <cellStyle name="输出 2 4 2 6 4" xfId="26879"/>
    <cellStyle name="输出 2 4 2 6 5" xfId="32003"/>
    <cellStyle name="输出 2 4 2 6 6" xfId="37108"/>
    <cellStyle name="输出 2 4 2 6 7" xfId="42126"/>
    <cellStyle name="输出 2 4 2 6 8" xfId="47057"/>
    <cellStyle name="输出 2 4 2 6 9" xfId="51896"/>
    <cellStyle name="输出 2 4 2 7" xfId="8070"/>
    <cellStyle name="输出 2 4 2 7 10" xfId="56623"/>
    <cellStyle name="输出 2 4 2 7 2" xfId="16465"/>
    <cellStyle name="输出 2 4 2 7 3" xfId="21682"/>
    <cellStyle name="输出 2 4 2 7 4" xfId="26880"/>
    <cellStyle name="输出 2 4 2 7 5" xfId="32004"/>
    <cellStyle name="输出 2 4 2 7 6" xfId="37109"/>
    <cellStyle name="输出 2 4 2 7 7" xfId="42127"/>
    <cellStyle name="输出 2 4 2 7 8" xfId="47058"/>
    <cellStyle name="输出 2 4 2 7 9" xfId="51897"/>
    <cellStyle name="输出 2 4 2 8" xfId="16459"/>
    <cellStyle name="输出 2 4 2 9" xfId="21676"/>
    <cellStyle name="输出 2 4 3" xfId="3909"/>
    <cellStyle name="输出 2 4 3 10" xfId="56624"/>
    <cellStyle name="输出 2 4 3 2" xfId="16466"/>
    <cellStyle name="输出 2 4 3 3" xfId="21683"/>
    <cellStyle name="输出 2 4 3 4" xfId="26881"/>
    <cellStyle name="输出 2 4 3 5" xfId="32005"/>
    <cellStyle name="输出 2 4 3 6" xfId="37110"/>
    <cellStyle name="输出 2 4 3 7" xfId="42128"/>
    <cellStyle name="输出 2 4 3 8" xfId="47059"/>
    <cellStyle name="输出 2 4 3 9" xfId="51898"/>
    <cellStyle name="输出 2 4 4" xfId="4263"/>
    <cellStyle name="输出 2 4 4 10" xfId="53122"/>
    <cellStyle name="输出 2 4 4 2" xfId="12951"/>
    <cellStyle name="输出 2 4 4 3" xfId="18169"/>
    <cellStyle name="输出 2 4 4 4" xfId="23368"/>
    <cellStyle name="输出 2 4 4 5" xfId="28490"/>
    <cellStyle name="输出 2 4 4 6" xfId="33601"/>
    <cellStyle name="输出 2 4 4 7" xfId="38617"/>
    <cellStyle name="输出 2 4 4 8" xfId="43554"/>
    <cellStyle name="输出 2 4 4 9" xfId="48393"/>
    <cellStyle name="输出 2 4 5" xfId="6443"/>
    <cellStyle name="输出 2 4 5 10" xfId="53231"/>
    <cellStyle name="输出 2 4 5 2" xfId="13060"/>
    <cellStyle name="输出 2 4 5 3" xfId="18278"/>
    <cellStyle name="输出 2 4 5 4" xfId="23477"/>
    <cellStyle name="输出 2 4 5 5" xfId="28599"/>
    <cellStyle name="输出 2 4 5 6" xfId="33710"/>
    <cellStyle name="输出 2 4 5 7" xfId="38726"/>
    <cellStyle name="输出 2 4 5 8" xfId="43663"/>
    <cellStyle name="输出 2 4 5 9" xfId="48502"/>
    <cellStyle name="输出 2 4 6" xfId="7123"/>
    <cellStyle name="输出 2 4 6 10" xfId="37992"/>
    <cellStyle name="输出 2 4 6 2" xfId="11925"/>
    <cellStyle name="输出 2 4 6 3" xfId="9608"/>
    <cellStyle name="输出 2 4 6 4" xfId="12441"/>
    <cellStyle name="输出 2 4 6 5" xfId="10608"/>
    <cellStyle name="输出 2 4 6 6" xfId="22889"/>
    <cellStyle name="输出 2 4 6 7" xfId="11179"/>
    <cellStyle name="输出 2 4 6 8" xfId="33155"/>
    <cellStyle name="输出 2 4 6 9" xfId="38219"/>
    <cellStyle name="输出 2 4 7" xfId="7763"/>
    <cellStyle name="输出 2 4 7 10" xfId="53312"/>
    <cellStyle name="输出 2 4 7 2" xfId="13141"/>
    <cellStyle name="输出 2 4 7 3" xfId="18359"/>
    <cellStyle name="输出 2 4 7 4" xfId="23558"/>
    <cellStyle name="输出 2 4 7 5" xfId="28680"/>
    <cellStyle name="输出 2 4 7 6" xfId="33791"/>
    <cellStyle name="输出 2 4 7 7" xfId="38807"/>
    <cellStyle name="输出 2 4 7 8" xfId="43744"/>
    <cellStyle name="输出 2 4 7 9" xfId="48583"/>
    <cellStyle name="输出 2 4 8" xfId="8330"/>
    <cellStyle name="输出 2 4 8 10" xfId="53333"/>
    <cellStyle name="输出 2 4 8 2" xfId="13162"/>
    <cellStyle name="输出 2 4 8 3" xfId="18380"/>
    <cellStyle name="输出 2 4 8 4" xfId="23579"/>
    <cellStyle name="输出 2 4 8 5" xfId="28701"/>
    <cellStyle name="输出 2 4 8 6" xfId="33812"/>
    <cellStyle name="输出 2 4 8 7" xfId="38828"/>
    <cellStyle name="输出 2 4 8 8" xfId="43765"/>
    <cellStyle name="输出 2 4 8 9" xfId="48604"/>
    <cellStyle name="输出 2 4 9" xfId="8774"/>
    <cellStyle name="输出 2 4 9 10" xfId="53344"/>
    <cellStyle name="输出 2 4 9 2" xfId="13173"/>
    <cellStyle name="输出 2 4 9 3" xfId="18391"/>
    <cellStyle name="输出 2 4 9 4" xfId="23590"/>
    <cellStyle name="输出 2 4 9 5" xfId="28712"/>
    <cellStyle name="输出 2 4 9 6" xfId="33823"/>
    <cellStyle name="输出 2 4 9 7" xfId="38839"/>
    <cellStyle name="输出 2 4 9 8" xfId="43776"/>
    <cellStyle name="输出 2 4 9 9" xfId="48615"/>
    <cellStyle name="输出 2 5" xfId="2892"/>
    <cellStyle name="输出 2 5 10" xfId="26882"/>
    <cellStyle name="输出 2 5 11" xfId="32006"/>
    <cellStyle name="输出 2 5 12" xfId="37111"/>
    <cellStyle name="输出 2 5 13" xfId="42129"/>
    <cellStyle name="输出 2 5 14" xfId="47060"/>
    <cellStyle name="输出 2 5 15" xfId="51899"/>
    <cellStyle name="输出 2 5 16" xfId="56625"/>
    <cellStyle name="输出 2 5 2" xfId="6444"/>
    <cellStyle name="输出 2 5 2 10" xfId="56626"/>
    <cellStyle name="输出 2 5 2 2" xfId="16468"/>
    <cellStyle name="输出 2 5 2 3" xfId="21685"/>
    <cellStyle name="输出 2 5 2 4" xfId="26883"/>
    <cellStyle name="输出 2 5 2 5" xfId="32007"/>
    <cellStyle name="输出 2 5 2 6" xfId="37112"/>
    <cellStyle name="输出 2 5 2 7" xfId="42130"/>
    <cellStyle name="输出 2 5 2 8" xfId="47061"/>
    <cellStyle name="输出 2 5 2 9" xfId="51900"/>
    <cellStyle name="输出 2 5 3" xfId="7124"/>
    <cellStyle name="输出 2 5 3 10" xfId="56627"/>
    <cellStyle name="输出 2 5 3 2" xfId="16469"/>
    <cellStyle name="输出 2 5 3 3" xfId="21686"/>
    <cellStyle name="输出 2 5 3 4" xfId="26884"/>
    <cellStyle name="输出 2 5 3 5" xfId="32008"/>
    <cellStyle name="输出 2 5 3 6" xfId="37113"/>
    <cellStyle name="输出 2 5 3 7" xfId="42131"/>
    <cellStyle name="输出 2 5 3 8" xfId="47062"/>
    <cellStyle name="输出 2 5 3 9" xfId="51901"/>
    <cellStyle name="输出 2 5 4" xfId="7764"/>
    <cellStyle name="输出 2 5 4 10" xfId="53364"/>
    <cellStyle name="输出 2 5 4 2" xfId="13193"/>
    <cellStyle name="输出 2 5 4 3" xfId="18411"/>
    <cellStyle name="输出 2 5 4 4" xfId="23610"/>
    <cellStyle name="输出 2 5 4 5" xfId="28732"/>
    <cellStyle name="输出 2 5 4 6" xfId="33843"/>
    <cellStyle name="输出 2 5 4 7" xfId="38859"/>
    <cellStyle name="输出 2 5 4 8" xfId="43796"/>
    <cellStyle name="输出 2 5 4 9" xfId="48635"/>
    <cellStyle name="输出 2 5 5" xfId="8331"/>
    <cellStyle name="输出 2 5 5 10" xfId="53448"/>
    <cellStyle name="输出 2 5 5 2" xfId="13277"/>
    <cellStyle name="输出 2 5 5 3" xfId="18495"/>
    <cellStyle name="输出 2 5 5 4" xfId="23694"/>
    <cellStyle name="输出 2 5 5 5" xfId="28816"/>
    <cellStyle name="输出 2 5 5 6" xfId="33927"/>
    <cellStyle name="输出 2 5 5 7" xfId="38943"/>
    <cellStyle name="输出 2 5 5 8" xfId="43880"/>
    <cellStyle name="输出 2 5 5 9" xfId="48719"/>
    <cellStyle name="输出 2 5 6" xfId="8775"/>
    <cellStyle name="输出 2 5 6 10" xfId="53477"/>
    <cellStyle name="输出 2 5 6 2" xfId="13306"/>
    <cellStyle name="输出 2 5 6 3" xfId="18524"/>
    <cellStyle name="输出 2 5 6 4" xfId="23723"/>
    <cellStyle name="输出 2 5 6 5" xfId="28845"/>
    <cellStyle name="输出 2 5 6 6" xfId="33956"/>
    <cellStyle name="输出 2 5 6 7" xfId="38972"/>
    <cellStyle name="输出 2 5 6 8" xfId="43909"/>
    <cellStyle name="输出 2 5 6 9" xfId="48748"/>
    <cellStyle name="输出 2 5 7" xfId="9021"/>
    <cellStyle name="输出 2 5 7 10" xfId="53498"/>
    <cellStyle name="输出 2 5 7 2" xfId="13327"/>
    <cellStyle name="输出 2 5 7 3" xfId="18545"/>
    <cellStyle name="输出 2 5 7 4" xfId="23744"/>
    <cellStyle name="输出 2 5 7 5" xfId="28866"/>
    <cellStyle name="输出 2 5 7 6" xfId="33977"/>
    <cellStyle name="输出 2 5 7 7" xfId="38993"/>
    <cellStyle name="输出 2 5 7 8" xfId="43930"/>
    <cellStyle name="输出 2 5 7 9" xfId="48769"/>
    <cellStyle name="输出 2 5 8" xfId="16467"/>
    <cellStyle name="输出 2 5 9" xfId="21684"/>
    <cellStyle name="输出 2 6" xfId="3906"/>
    <cellStyle name="输出 2 6 10" xfId="56628"/>
    <cellStyle name="输出 2 6 2" xfId="16470"/>
    <cellStyle name="输出 2 6 3" xfId="21687"/>
    <cellStyle name="输出 2 6 4" xfId="26885"/>
    <cellStyle name="输出 2 6 5" xfId="32009"/>
    <cellStyle name="输出 2 6 6" xfId="37114"/>
    <cellStyle name="输出 2 6 7" xfId="42132"/>
    <cellStyle name="输出 2 6 8" xfId="47063"/>
    <cellStyle name="输出 2 6 9" xfId="51902"/>
    <cellStyle name="输出 2 7" xfId="4260"/>
    <cellStyle name="输出 2 7 10" xfId="56629"/>
    <cellStyle name="输出 2 7 2" xfId="16471"/>
    <cellStyle name="输出 2 7 3" xfId="21688"/>
    <cellStyle name="输出 2 7 4" xfId="26886"/>
    <cellStyle name="输出 2 7 5" xfId="32010"/>
    <cellStyle name="输出 2 7 6" xfId="37115"/>
    <cellStyle name="输出 2 7 7" xfId="42133"/>
    <cellStyle name="输出 2 7 8" xfId="47064"/>
    <cellStyle name="输出 2 7 9" xfId="51903"/>
    <cellStyle name="输出 2 8" xfId="6440"/>
    <cellStyle name="输出 2 8 10" xfId="56630"/>
    <cellStyle name="输出 2 8 2" xfId="16472"/>
    <cellStyle name="输出 2 8 3" xfId="21689"/>
    <cellStyle name="输出 2 8 4" xfId="26887"/>
    <cellStyle name="输出 2 8 5" xfId="32011"/>
    <cellStyle name="输出 2 8 6" xfId="37116"/>
    <cellStyle name="输出 2 8 7" xfId="42134"/>
    <cellStyle name="输出 2 8 8" xfId="47065"/>
    <cellStyle name="输出 2 8 9" xfId="51904"/>
    <cellStyle name="输出 2 9" xfId="7120"/>
    <cellStyle name="输出 2 9 10" xfId="56631"/>
    <cellStyle name="输出 2 9 2" xfId="16473"/>
    <cellStyle name="输出 2 9 3" xfId="21690"/>
    <cellStyle name="输出 2 9 4" xfId="26888"/>
    <cellStyle name="输出 2 9 5" xfId="32012"/>
    <cellStyle name="输出 2 9 6" xfId="37117"/>
    <cellStyle name="输出 2 9 7" xfId="42135"/>
    <cellStyle name="输出 2 9 8" xfId="47066"/>
    <cellStyle name="输出 2 9 9" xfId="51905"/>
    <cellStyle name="输出 3" xfId="1235"/>
    <cellStyle name="输出 3 10" xfId="7765"/>
    <cellStyle name="输出 3 10 10" xfId="56633"/>
    <cellStyle name="输出 3 10 2" xfId="16475"/>
    <cellStyle name="输出 3 10 3" xfId="21692"/>
    <cellStyle name="输出 3 10 4" xfId="26890"/>
    <cellStyle name="输出 3 10 5" xfId="32014"/>
    <cellStyle name="输出 3 10 6" xfId="37119"/>
    <cellStyle name="输出 3 10 7" xfId="42137"/>
    <cellStyle name="输出 3 10 8" xfId="47068"/>
    <cellStyle name="输出 3 10 9" xfId="51907"/>
    <cellStyle name="输出 3 11" xfId="8332"/>
    <cellStyle name="输出 3 11 10" xfId="56634"/>
    <cellStyle name="输出 3 11 2" xfId="16476"/>
    <cellStyle name="输出 3 11 3" xfId="21693"/>
    <cellStyle name="输出 3 11 4" xfId="26891"/>
    <cellStyle name="输出 3 11 5" xfId="32015"/>
    <cellStyle name="输出 3 11 6" xfId="37120"/>
    <cellStyle name="输出 3 11 7" xfId="42138"/>
    <cellStyle name="输出 3 11 8" xfId="47069"/>
    <cellStyle name="输出 3 11 9" xfId="51908"/>
    <cellStyle name="输出 3 12" xfId="8776"/>
    <cellStyle name="输出 3 12 10" xfId="56635"/>
    <cellStyle name="输出 3 12 2" xfId="16477"/>
    <cellStyle name="输出 3 12 3" xfId="21694"/>
    <cellStyle name="输出 3 12 4" xfId="26892"/>
    <cellStyle name="输出 3 12 5" xfId="32016"/>
    <cellStyle name="输出 3 12 6" xfId="37121"/>
    <cellStyle name="输出 3 12 7" xfId="42139"/>
    <cellStyle name="输出 3 12 8" xfId="47070"/>
    <cellStyle name="输出 3 12 9" xfId="51909"/>
    <cellStyle name="输出 3 13" xfId="9022"/>
    <cellStyle name="输出 3 13 10" xfId="56636"/>
    <cellStyle name="输出 3 13 2" xfId="16478"/>
    <cellStyle name="输出 3 13 3" xfId="21695"/>
    <cellStyle name="输出 3 13 4" xfId="26893"/>
    <cellStyle name="输出 3 13 5" xfId="32017"/>
    <cellStyle name="输出 3 13 6" xfId="37122"/>
    <cellStyle name="输出 3 13 7" xfId="42140"/>
    <cellStyle name="输出 3 13 8" xfId="47071"/>
    <cellStyle name="输出 3 13 9" xfId="51910"/>
    <cellStyle name="输出 3 14" xfId="16474"/>
    <cellStyle name="输出 3 15" xfId="21691"/>
    <cellStyle name="输出 3 16" xfId="26889"/>
    <cellStyle name="输出 3 17" xfId="32013"/>
    <cellStyle name="输出 3 18" xfId="37118"/>
    <cellStyle name="输出 3 19" xfId="42136"/>
    <cellStyle name="输出 3 2" xfId="1236"/>
    <cellStyle name="输出 3 2 10" xfId="8777"/>
    <cellStyle name="输出 3 2 10 10" xfId="56638"/>
    <cellStyle name="输出 3 2 10 2" xfId="16480"/>
    <cellStyle name="输出 3 2 10 3" xfId="21697"/>
    <cellStyle name="输出 3 2 10 4" xfId="26895"/>
    <cellStyle name="输出 3 2 10 5" xfId="32019"/>
    <cellStyle name="输出 3 2 10 6" xfId="37124"/>
    <cellStyle name="输出 3 2 10 7" xfId="42142"/>
    <cellStyle name="输出 3 2 10 8" xfId="47073"/>
    <cellStyle name="输出 3 2 10 9" xfId="51912"/>
    <cellStyle name="输出 3 2 11" xfId="9023"/>
    <cellStyle name="输出 3 2 11 10" xfId="56639"/>
    <cellStyle name="输出 3 2 11 2" xfId="16481"/>
    <cellStyle name="输出 3 2 11 3" xfId="21698"/>
    <cellStyle name="输出 3 2 11 4" xfId="26896"/>
    <cellStyle name="输出 3 2 11 5" xfId="32020"/>
    <cellStyle name="输出 3 2 11 6" xfId="37125"/>
    <cellStyle name="输出 3 2 11 7" xfId="42143"/>
    <cellStyle name="输出 3 2 11 8" xfId="47074"/>
    <cellStyle name="输出 3 2 11 9" xfId="51913"/>
    <cellStyle name="输出 3 2 12" xfId="16479"/>
    <cellStyle name="输出 3 2 13" xfId="21696"/>
    <cellStyle name="输出 3 2 14" xfId="26894"/>
    <cellStyle name="输出 3 2 15" xfId="32018"/>
    <cellStyle name="输出 3 2 16" xfId="37123"/>
    <cellStyle name="输出 3 2 17" xfId="42141"/>
    <cellStyle name="输出 3 2 18" xfId="47072"/>
    <cellStyle name="输出 3 2 19" xfId="51911"/>
    <cellStyle name="输出 3 2 2" xfId="806"/>
    <cellStyle name="输出 3 2 2 10" xfId="8082"/>
    <cellStyle name="输出 3 2 2 10 10" xfId="56641"/>
    <cellStyle name="输出 3 2 2 10 2" xfId="16483"/>
    <cellStyle name="输出 3 2 2 10 3" xfId="21700"/>
    <cellStyle name="输出 3 2 2 10 4" xfId="26898"/>
    <cellStyle name="输出 3 2 2 10 5" xfId="32022"/>
    <cellStyle name="输出 3 2 2 10 6" xfId="37127"/>
    <cellStyle name="输出 3 2 2 10 7" xfId="42145"/>
    <cellStyle name="输出 3 2 2 10 8" xfId="47076"/>
    <cellStyle name="输出 3 2 2 10 9" xfId="51915"/>
    <cellStyle name="输出 3 2 2 11" xfId="16482"/>
    <cellStyle name="输出 3 2 2 12" xfId="21699"/>
    <cellStyle name="输出 3 2 2 13" xfId="26897"/>
    <cellStyle name="输出 3 2 2 14" xfId="32021"/>
    <cellStyle name="输出 3 2 2 15" xfId="37126"/>
    <cellStyle name="输出 3 2 2 16" xfId="42144"/>
    <cellStyle name="输出 3 2 2 17" xfId="47075"/>
    <cellStyle name="输出 3 2 2 18" xfId="51914"/>
    <cellStyle name="输出 3 2 2 19" xfId="56640"/>
    <cellStyle name="输出 3 2 2 2" xfId="2308"/>
    <cellStyle name="输出 3 2 2 2 10" xfId="26899"/>
    <cellStyle name="输出 3 2 2 2 11" xfId="32023"/>
    <cellStyle name="输出 3 2 2 2 12" xfId="37128"/>
    <cellStyle name="输出 3 2 2 2 13" xfId="42146"/>
    <cellStyle name="输出 3 2 2 2 14" xfId="47077"/>
    <cellStyle name="输出 3 2 2 2 15" xfId="51916"/>
    <cellStyle name="输出 3 2 2 2 16" xfId="56642"/>
    <cellStyle name="输出 3 2 2 2 2" xfId="5710"/>
    <cellStyle name="输出 3 2 2 2 2 10" xfId="56643"/>
    <cellStyle name="输出 3 2 2 2 2 2" xfId="16485"/>
    <cellStyle name="输出 3 2 2 2 2 3" xfId="21702"/>
    <cellStyle name="输出 3 2 2 2 2 4" xfId="26900"/>
    <cellStyle name="输出 3 2 2 2 2 5" xfId="32024"/>
    <cellStyle name="输出 3 2 2 2 2 6" xfId="37129"/>
    <cellStyle name="输出 3 2 2 2 2 7" xfId="42147"/>
    <cellStyle name="输出 3 2 2 2 2 8" xfId="47078"/>
    <cellStyle name="输出 3 2 2 2 2 9" xfId="51917"/>
    <cellStyle name="输出 3 2 2 2 3" xfId="4655"/>
    <cellStyle name="输出 3 2 2 2 3 10" xfId="56644"/>
    <cellStyle name="输出 3 2 2 2 3 2" xfId="16486"/>
    <cellStyle name="输出 3 2 2 2 3 3" xfId="21703"/>
    <cellStyle name="输出 3 2 2 2 3 4" xfId="26901"/>
    <cellStyle name="输出 3 2 2 2 3 5" xfId="32025"/>
    <cellStyle name="输出 3 2 2 2 3 6" xfId="37130"/>
    <cellStyle name="输出 3 2 2 2 3 7" xfId="42148"/>
    <cellStyle name="输出 3 2 2 2 3 8" xfId="47079"/>
    <cellStyle name="输出 3 2 2 2 3 9" xfId="51918"/>
    <cellStyle name="输出 3 2 2 2 4" xfId="6150"/>
    <cellStyle name="输出 3 2 2 2 4 10" xfId="56645"/>
    <cellStyle name="输出 3 2 2 2 4 2" xfId="16487"/>
    <cellStyle name="输出 3 2 2 2 4 3" xfId="21704"/>
    <cellStyle name="输出 3 2 2 2 4 4" xfId="26902"/>
    <cellStyle name="输出 3 2 2 2 4 5" xfId="32026"/>
    <cellStyle name="输出 3 2 2 2 4 6" xfId="37131"/>
    <cellStyle name="输出 3 2 2 2 4 7" xfId="42149"/>
    <cellStyle name="输出 3 2 2 2 4 8" xfId="47080"/>
    <cellStyle name="输出 3 2 2 2 4 9" xfId="51919"/>
    <cellStyle name="输出 3 2 2 2 5" xfId="6259"/>
    <cellStyle name="输出 3 2 2 2 5 10" xfId="56646"/>
    <cellStyle name="输出 3 2 2 2 5 2" xfId="16488"/>
    <cellStyle name="输出 3 2 2 2 5 3" xfId="21705"/>
    <cellStyle name="输出 3 2 2 2 5 4" xfId="26903"/>
    <cellStyle name="输出 3 2 2 2 5 5" xfId="32027"/>
    <cellStyle name="输出 3 2 2 2 5 6" xfId="37132"/>
    <cellStyle name="输出 3 2 2 2 5 7" xfId="42150"/>
    <cellStyle name="输出 3 2 2 2 5 8" xfId="47081"/>
    <cellStyle name="输出 3 2 2 2 5 9" xfId="51920"/>
    <cellStyle name="输出 3 2 2 2 6" xfId="7502"/>
    <cellStyle name="输出 3 2 2 2 6 10" xfId="56647"/>
    <cellStyle name="输出 3 2 2 2 6 2" xfId="16489"/>
    <cellStyle name="输出 3 2 2 2 6 3" xfId="21706"/>
    <cellStyle name="输出 3 2 2 2 6 4" xfId="26904"/>
    <cellStyle name="输出 3 2 2 2 6 5" xfId="32028"/>
    <cellStyle name="输出 3 2 2 2 6 6" xfId="37133"/>
    <cellStyle name="输出 3 2 2 2 6 7" xfId="42151"/>
    <cellStyle name="输出 3 2 2 2 6 8" xfId="47082"/>
    <cellStyle name="输出 3 2 2 2 6 9" xfId="51921"/>
    <cellStyle name="输出 3 2 2 2 7" xfId="7316"/>
    <cellStyle name="输出 3 2 2 2 7 10" xfId="56648"/>
    <cellStyle name="输出 3 2 2 2 7 2" xfId="16490"/>
    <cellStyle name="输出 3 2 2 2 7 3" xfId="21707"/>
    <cellStyle name="输出 3 2 2 2 7 4" xfId="26905"/>
    <cellStyle name="输出 3 2 2 2 7 5" xfId="32029"/>
    <cellStyle name="输出 3 2 2 2 7 6" xfId="37134"/>
    <cellStyle name="输出 3 2 2 2 7 7" xfId="42152"/>
    <cellStyle name="输出 3 2 2 2 7 8" xfId="47083"/>
    <cellStyle name="输出 3 2 2 2 7 9" xfId="51922"/>
    <cellStyle name="输出 3 2 2 2 8" xfId="16484"/>
    <cellStyle name="输出 3 2 2 2 9" xfId="21701"/>
    <cellStyle name="输出 3 2 2 3" xfId="3574"/>
    <cellStyle name="输出 3 2 2 3 10" xfId="56649"/>
    <cellStyle name="输出 3 2 2 3 2" xfId="16491"/>
    <cellStyle name="输出 3 2 2 3 3" xfId="21708"/>
    <cellStyle name="输出 3 2 2 3 4" xfId="26906"/>
    <cellStyle name="输出 3 2 2 3 5" xfId="32030"/>
    <cellStyle name="输出 3 2 2 3 6" xfId="37135"/>
    <cellStyle name="输出 3 2 2 3 7" xfId="42153"/>
    <cellStyle name="输出 3 2 2 3 8" xfId="47084"/>
    <cellStyle name="输出 3 2 2 3 9" xfId="51923"/>
    <cellStyle name="输出 3 2 2 4" xfId="4064"/>
    <cellStyle name="输出 3 2 2 4 10" xfId="56650"/>
    <cellStyle name="输出 3 2 2 4 2" xfId="16492"/>
    <cellStyle name="输出 3 2 2 4 3" xfId="21709"/>
    <cellStyle name="输出 3 2 2 4 4" xfId="26907"/>
    <cellStyle name="输出 3 2 2 4 5" xfId="32031"/>
    <cellStyle name="输出 3 2 2 4 6" xfId="37136"/>
    <cellStyle name="输出 3 2 2 4 7" xfId="42154"/>
    <cellStyle name="输出 3 2 2 4 8" xfId="47085"/>
    <cellStyle name="输出 3 2 2 4 9" xfId="51924"/>
    <cellStyle name="输出 3 2 2 5" xfId="5707"/>
    <cellStyle name="输出 3 2 2 5 10" xfId="56651"/>
    <cellStyle name="输出 3 2 2 5 2" xfId="16493"/>
    <cellStyle name="输出 3 2 2 5 3" xfId="21710"/>
    <cellStyle name="输出 3 2 2 5 4" xfId="26908"/>
    <cellStyle name="输出 3 2 2 5 5" xfId="32032"/>
    <cellStyle name="输出 3 2 2 5 6" xfId="37137"/>
    <cellStyle name="输出 3 2 2 5 7" xfId="42155"/>
    <cellStyle name="输出 3 2 2 5 8" xfId="47086"/>
    <cellStyle name="输出 3 2 2 5 9" xfId="51925"/>
    <cellStyle name="输出 3 2 2 6" xfId="4661"/>
    <cellStyle name="输出 3 2 2 6 10" xfId="56652"/>
    <cellStyle name="输出 3 2 2 6 2" xfId="16494"/>
    <cellStyle name="输出 3 2 2 6 3" xfId="21711"/>
    <cellStyle name="输出 3 2 2 6 4" xfId="26909"/>
    <cellStyle name="输出 3 2 2 6 5" xfId="32033"/>
    <cellStyle name="输出 3 2 2 6 6" xfId="37138"/>
    <cellStyle name="输出 3 2 2 6 7" xfId="42156"/>
    <cellStyle name="输出 3 2 2 6 8" xfId="47087"/>
    <cellStyle name="输出 3 2 2 6 9" xfId="51926"/>
    <cellStyle name="输出 3 2 2 7" xfId="5781"/>
    <cellStyle name="输出 3 2 2 7 10" xfId="56653"/>
    <cellStyle name="输出 3 2 2 7 2" xfId="16495"/>
    <cellStyle name="输出 3 2 2 7 3" xfId="21712"/>
    <cellStyle name="输出 3 2 2 7 4" xfId="26910"/>
    <cellStyle name="输出 3 2 2 7 5" xfId="32034"/>
    <cellStyle name="输出 3 2 2 7 6" xfId="37139"/>
    <cellStyle name="输出 3 2 2 7 7" xfId="42157"/>
    <cellStyle name="输出 3 2 2 7 8" xfId="47088"/>
    <cellStyle name="输出 3 2 2 7 9" xfId="51927"/>
    <cellStyle name="输出 3 2 2 8" xfId="6833"/>
    <cellStyle name="输出 3 2 2 8 10" xfId="56654"/>
    <cellStyle name="输出 3 2 2 8 2" xfId="16496"/>
    <cellStyle name="输出 3 2 2 8 3" xfId="21713"/>
    <cellStyle name="输出 3 2 2 8 4" xfId="26911"/>
    <cellStyle name="输出 3 2 2 8 5" xfId="32035"/>
    <cellStyle name="输出 3 2 2 8 6" xfId="37140"/>
    <cellStyle name="输出 3 2 2 8 7" xfId="42158"/>
    <cellStyle name="输出 3 2 2 8 8" xfId="47089"/>
    <cellStyle name="输出 3 2 2 8 9" xfId="51928"/>
    <cellStyle name="输出 3 2 2 9" xfId="5546"/>
    <cellStyle name="输出 3 2 2 9 10" xfId="56655"/>
    <cellStyle name="输出 3 2 2 9 2" xfId="16497"/>
    <cellStyle name="输出 3 2 2 9 3" xfId="21714"/>
    <cellStyle name="输出 3 2 2 9 4" xfId="26912"/>
    <cellStyle name="输出 3 2 2 9 5" xfId="32036"/>
    <cellStyle name="输出 3 2 2 9 6" xfId="37141"/>
    <cellStyle name="输出 3 2 2 9 7" xfId="42159"/>
    <cellStyle name="输出 3 2 2 9 8" xfId="47090"/>
    <cellStyle name="输出 3 2 2 9 9" xfId="51929"/>
    <cellStyle name="输出 3 2 20" xfId="56637"/>
    <cellStyle name="输出 3 2 3" xfId="2309"/>
    <cellStyle name="输出 3 2 3 10" xfId="26913"/>
    <cellStyle name="输出 3 2 3 11" xfId="32037"/>
    <cellStyle name="输出 3 2 3 12" xfId="37142"/>
    <cellStyle name="输出 3 2 3 13" xfId="42160"/>
    <cellStyle name="输出 3 2 3 14" xfId="47091"/>
    <cellStyle name="输出 3 2 3 15" xfId="51930"/>
    <cellStyle name="输出 3 2 3 16" xfId="56656"/>
    <cellStyle name="输出 3 2 3 2" xfId="5712"/>
    <cellStyle name="输出 3 2 3 2 10" xfId="56657"/>
    <cellStyle name="输出 3 2 3 2 2" xfId="16499"/>
    <cellStyle name="输出 3 2 3 2 3" xfId="21716"/>
    <cellStyle name="输出 3 2 3 2 4" xfId="26914"/>
    <cellStyle name="输出 3 2 3 2 5" xfId="32038"/>
    <cellStyle name="输出 3 2 3 2 6" xfId="37143"/>
    <cellStyle name="输出 3 2 3 2 7" xfId="42161"/>
    <cellStyle name="输出 3 2 3 2 8" xfId="47092"/>
    <cellStyle name="输出 3 2 3 2 9" xfId="51931"/>
    <cellStyle name="输出 3 2 3 3" xfId="4652"/>
    <cellStyle name="输出 3 2 3 3 10" xfId="56658"/>
    <cellStyle name="输出 3 2 3 3 2" xfId="16500"/>
    <cellStyle name="输出 3 2 3 3 3" xfId="21717"/>
    <cellStyle name="输出 3 2 3 3 4" xfId="26915"/>
    <cellStyle name="输出 3 2 3 3 5" xfId="32039"/>
    <cellStyle name="输出 3 2 3 3 6" xfId="37144"/>
    <cellStyle name="输出 3 2 3 3 7" xfId="42162"/>
    <cellStyle name="输出 3 2 3 3 8" xfId="47093"/>
    <cellStyle name="输出 3 2 3 3 9" xfId="51932"/>
    <cellStyle name="输出 3 2 3 4" xfId="4622"/>
    <cellStyle name="输出 3 2 3 4 10" xfId="56659"/>
    <cellStyle name="输出 3 2 3 4 2" xfId="16501"/>
    <cellStyle name="输出 3 2 3 4 3" xfId="21718"/>
    <cellStyle name="输出 3 2 3 4 4" xfId="26916"/>
    <cellStyle name="输出 3 2 3 4 5" xfId="32040"/>
    <cellStyle name="输出 3 2 3 4 6" xfId="37145"/>
    <cellStyle name="输出 3 2 3 4 7" xfId="42163"/>
    <cellStyle name="输出 3 2 3 4 8" xfId="47094"/>
    <cellStyle name="输出 3 2 3 4 9" xfId="51933"/>
    <cellStyle name="输出 3 2 3 5" xfId="7081"/>
    <cellStyle name="输出 3 2 3 5 10" xfId="56660"/>
    <cellStyle name="输出 3 2 3 5 2" xfId="16502"/>
    <cellStyle name="输出 3 2 3 5 3" xfId="21719"/>
    <cellStyle name="输出 3 2 3 5 4" xfId="26917"/>
    <cellStyle name="输出 3 2 3 5 5" xfId="32041"/>
    <cellStyle name="输出 3 2 3 5 6" xfId="37146"/>
    <cellStyle name="输出 3 2 3 5 7" xfId="42164"/>
    <cellStyle name="输出 3 2 3 5 8" xfId="47095"/>
    <cellStyle name="输出 3 2 3 5 9" xfId="51934"/>
    <cellStyle name="输出 3 2 3 6" xfId="4668"/>
    <cellStyle name="输出 3 2 3 6 10" xfId="56661"/>
    <cellStyle name="输出 3 2 3 6 2" xfId="16503"/>
    <cellStyle name="输出 3 2 3 6 3" xfId="21720"/>
    <cellStyle name="输出 3 2 3 6 4" xfId="26918"/>
    <cellStyle name="输出 3 2 3 6 5" xfId="32042"/>
    <cellStyle name="输出 3 2 3 6 6" xfId="37147"/>
    <cellStyle name="输出 3 2 3 6 7" xfId="42165"/>
    <cellStyle name="输出 3 2 3 6 8" xfId="47096"/>
    <cellStyle name="输出 3 2 3 6 9" xfId="51935"/>
    <cellStyle name="输出 3 2 3 7" xfId="8088"/>
    <cellStyle name="输出 3 2 3 7 10" xfId="56662"/>
    <cellStyle name="输出 3 2 3 7 2" xfId="16504"/>
    <cellStyle name="输出 3 2 3 7 3" xfId="21721"/>
    <cellStyle name="输出 3 2 3 7 4" xfId="26919"/>
    <cellStyle name="输出 3 2 3 7 5" xfId="32043"/>
    <cellStyle name="输出 3 2 3 7 6" xfId="37148"/>
    <cellStyle name="输出 3 2 3 7 7" xfId="42166"/>
    <cellStyle name="输出 3 2 3 7 8" xfId="47097"/>
    <cellStyle name="输出 3 2 3 7 9" xfId="51936"/>
    <cellStyle name="输出 3 2 3 8" xfId="16498"/>
    <cellStyle name="输出 3 2 3 9" xfId="21715"/>
    <cellStyle name="输出 3 2 4" xfId="3911"/>
    <cellStyle name="输出 3 2 4 10" xfId="56663"/>
    <cellStyle name="输出 3 2 4 2" xfId="16505"/>
    <cellStyle name="输出 3 2 4 3" xfId="21722"/>
    <cellStyle name="输出 3 2 4 4" xfId="26920"/>
    <cellStyle name="输出 3 2 4 5" xfId="32044"/>
    <cellStyle name="输出 3 2 4 6" xfId="37149"/>
    <cellStyle name="输出 3 2 4 7" xfId="42167"/>
    <cellStyle name="输出 3 2 4 8" xfId="47098"/>
    <cellStyle name="输出 3 2 4 9" xfId="51937"/>
    <cellStyle name="输出 3 2 5" xfId="4265"/>
    <cellStyle name="输出 3 2 5 10" xfId="56664"/>
    <cellStyle name="输出 3 2 5 2" xfId="16506"/>
    <cellStyle name="输出 3 2 5 3" xfId="21723"/>
    <cellStyle name="输出 3 2 5 4" xfId="26921"/>
    <cellStyle name="输出 3 2 5 5" xfId="32045"/>
    <cellStyle name="输出 3 2 5 6" xfId="37150"/>
    <cellStyle name="输出 3 2 5 7" xfId="42168"/>
    <cellStyle name="输出 3 2 5 8" xfId="47099"/>
    <cellStyle name="输出 3 2 5 9" xfId="51938"/>
    <cellStyle name="输出 3 2 6" xfId="6446"/>
    <cellStyle name="输出 3 2 6 10" xfId="56665"/>
    <cellStyle name="输出 3 2 6 2" xfId="16507"/>
    <cellStyle name="输出 3 2 6 3" xfId="21724"/>
    <cellStyle name="输出 3 2 6 4" xfId="26922"/>
    <cellStyle name="输出 3 2 6 5" xfId="32046"/>
    <cellStyle name="输出 3 2 6 6" xfId="37151"/>
    <cellStyle name="输出 3 2 6 7" xfId="42169"/>
    <cellStyle name="输出 3 2 6 8" xfId="47100"/>
    <cellStyle name="输出 3 2 6 9" xfId="51939"/>
    <cellStyle name="输出 3 2 7" xfId="7126"/>
    <cellStyle name="输出 3 2 7 10" xfId="56666"/>
    <cellStyle name="输出 3 2 7 2" xfId="16508"/>
    <cellStyle name="输出 3 2 7 3" xfId="21725"/>
    <cellStyle name="输出 3 2 7 4" xfId="26923"/>
    <cellStyle name="输出 3 2 7 5" xfId="32047"/>
    <cellStyle name="输出 3 2 7 6" xfId="37152"/>
    <cellStyle name="输出 3 2 7 7" xfId="42170"/>
    <cellStyle name="输出 3 2 7 8" xfId="47101"/>
    <cellStyle name="输出 3 2 7 9" xfId="51940"/>
    <cellStyle name="输出 3 2 8" xfId="7766"/>
    <cellStyle name="输出 3 2 8 10" xfId="56667"/>
    <cellStyle name="输出 3 2 8 2" xfId="16509"/>
    <cellStyle name="输出 3 2 8 3" xfId="21726"/>
    <cellStyle name="输出 3 2 8 4" xfId="26924"/>
    <cellStyle name="输出 3 2 8 5" xfId="32048"/>
    <cellStyle name="输出 3 2 8 6" xfId="37153"/>
    <cellStyle name="输出 3 2 8 7" xfId="42171"/>
    <cellStyle name="输出 3 2 8 8" xfId="47102"/>
    <cellStyle name="输出 3 2 8 9" xfId="51941"/>
    <cellStyle name="输出 3 2 9" xfId="8333"/>
    <cellStyle name="输出 3 2 9 10" xfId="56668"/>
    <cellStyle name="输出 3 2 9 2" xfId="16510"/>
    <cellStyle name="输出 3 2 9 3" xfId="21727"/>
    <cellStyle name="输出 3 2 9 4" xfId="26925"/>
    <cellStyle name="输出 3 2 9 5" xfId="32049"/>
    <cellStyle name="输出 3 2 9 6" xfId="37154"/>
    <cellStyle name="输出 3 2 9 7" xfId="42172"/>
    <cellStyle name="输出 3 2 9 8" xfId="47103"/>
    <cellStyle name="输出 3 2 9 9" xfId="51942"/>
    <cellStyle name="输出 3 20" xfId="47067"/>
    <cellStyle name="输出 3 21" xfId="51906"/>
    <cellStyle name="输出 3 22" xfId="56632"/>
    <cellStyle name="输出 3 3" xfId="1237"/>
    <cellStyle name="输出 3 3 10" xfId="9024"/>
    <cellStyle name="输出 3 3 10 10" xfId="56670"/>
    <cellStyle name="输出 3 3 10 2" xfId="16512"/>
    <cellStyle name="输出 3 3 10 3" xfId="21729"/>
    <cellStyle name="输出 3 3 10 4" xfId="26927"/>
    <cellStyle name="输出 3 3 10 5" xfId="32051"/>
    <cellStyle name="输出 3 3 10 6" xfId="37156"/>
    <cellStyle name="输出 3 3 10 7" xfId="42174"/>
    <cellStyle name="输出 3 3 10 8" xfId="47105"/>
    <cellStyle name="输出 3 3 10 9" xfId="51944"/>
    <cellStyle name="输出 3 3 11" xfId="16511"/>
    <cellStyle name="输出 3 3 12" xfId="21728"/>
    <cellStyle name="输出 3 3 13" xfId="26926"/>
    <cellStyle name="输出 3 3 14" xfId="32050"/>
    <cellStyle name="输出 3 3 15" xfId="37155"/>
    <cellStyle name="输出 3 3 16" xfId="42173"/>
    <cellStyle name="输出 3 3 17" xfId="47104"/>
    <cellStyle name="输出 3 3 18" xfId="51943"/>
    <cellStyle name="输出 3 3 19" xfId="56669"/>
    <cellStyle name="输出 3 3 2" xfId="2316"/>
    <cellStyle name="输出 3 3 2 10" xfId="26928"/>
    <cellStyle name="输出 3 3 2 11" xfId="32052"/>
    <cellStyle name="输出 3 3 2 12" xfId="37157"/>
    <cellStyle name="输出 3 3 2 13" xfId="42175"/>
    <cellStyle name="输出 3 3 2 14" xfId="47106"/>
    <cellStyle name="输出 3 3 2 15" xfId="51945"/>
    <cellStyle name="输出 3 3 2 16" xfId="56671"/>
    <cellStyle name="输出 3 3 2 2" xfId="5720"/>
    <cellStyle name="输出 3 3 2 2 10" xfId="56672"/>
    <cellStyle name="输出 3 3 2 2 2" xfId="16514"/>
    <cellStyle name="输出 3 3 2 2 3" xfId="21731"/>
    <cellStyle name="输出 3 3 2 2 4" xfId="26929"/>
    <cellStyle name="输出 3 3 2 2 5" xfId="32053"/>
    <cellStyle name="输出 3 3 2 2 6" xfId="37158"/>
    <cellStyle name="输出 3 3 2 2 7" xfId="42176"/>
    <cellStyle name="输出 3 3 2 2 8" xfId="47107"/>
    <cellStyle name="输出 3 3 2 2 9" xfId="51946"/>
    <cellStyle name="输出 3 3 2 3" xfId="4621"/>
    <cellStyle name="输出 3 3 2 3 10" xfId="56673"/>
    <cellStyle name="输出 3 3 2 3 2" xfId="16515"/>
    <cellStyle name="输出 3 3 2 3 3" xfId="21732"/>
    <cellStyle name="输出 3 3 2 3 4" xfId="26930"/>
    <cellStyle name="输出 3 3 2 3 5" xfId="32054"/>
    <cellStyle name="输出 3 3 2 3 6" xfId="37159"/>
    <cellStyle name="输出 3 3 2 3 7" xfId="42177"/>
    <cellStyle name="输出 3 3 2 3 8" xfId="47108"/>
    <cellStyle name="输出 3 3 2 3 9" xfId="51947"/>
    <cellStyle name="输出 3 3 2 4" xfId="6255"/>
    <cellStyle name="输出 3 3 2 4 10" xfId="56674"/>
    <cellStyle name="输出 3 3 2 4 2" xfId="16516"/>
    <cellStyle name="输出 3 3 2 4 3" xfId="21733"/>
    <cellStyle name="输出 3 3 2 4 4" xfId="26931"/>
    <cellStyle name="输出 3 3 2 4 5" xfId="32055"/>
    <cellStyle name="输出 3 3 2 4 6" xfId="37160"/>
    <cellStyle name="输出 3 3 2 4 7" xfId="42178"/>
    <cellStyle name="输出 3 3 2 4 8" xfId="47109"/>
    <cellStyle name="输出 3 3 2 4 9" xfId="51948"/>
    <cellStyle name="输出 3 3 2 5" xfId="6941"/>
    <cellStyle name="输出 3 3 2 5 10" xfId="56675"/>
    <cellStyle name="输出 3 3 2 5 2" xfId="16517"/>
    <cellStyle name="输出 3 3 2 5 3" xfId="21734"/>
    <cellStyle name="输出 3 3 2 5 4" xfId="26932"/>
    <cellStyle name="输出 3 3 2 5 5" xfId="32056"/>
    <cellStyle name="输出 3 3 2 5 6" xfId="37161"/>
    <cellStyle name="输出 3 3 2 5 7" xfId="42179"/>
    <cellStyle name="输出 3 3 2 5 8" xfId="47110"/>
    <cellStyle name="输出 3 3 2 5 9" xfId="51949"/>
    <cellStyle name="输出 3 3 2 6" xfId="7604"/>
    <cellStyle name="输出 3 3 2 6 10" xfId="56676"/>
    <cellStyle name="输出 3 3 2 6 2" xfId="16518"/>
    <cellStyle name="输出 3 3 2 6 3" xfId="21735"/>
    <cellStyle name="输出 3 3 2 6 4" xfId="26933"/>
    <cellStyle name="输出 3 3 2 6 5" xfId="32057"/>
    <cellStyle name="输出 3 3 2 6 6" xfId="37162"/>
    <cellStyle name="输出 3 3 2 6 7" xfId="42180"/>
    <cellStyle name="输出 3 3 2 6 8" xfId="47111"/>
    <cellStyle name="输出 3 3 2 6 9" xfId="51950"/>
    <cellStyle name="输出 3 3 2 7" xfId="8184"/>
    <cellStyle name="输出 3 3 2 7 10" xfId="56677"/>
    <cellStyle name="输出 3 3 2 7 2" xfId="16519"/>
    <cellStyle name="输出 3 3 2 7 3" xfId="21736"/>
    <cellStyle name="输出 3 3 2 7 4" xfId="26934"/>
    <cellStyle name="输出 3 3 2 7 5" xfId="32058"/>
    <cellStyle name="输出 3 3 2 7 6" xfId="37163"/>
    <cellStyle name="输出 3 3 2 7 7" xfId="42181"/>
    <cellStyle name="输出 3 3 2 7 8" xfId="47112"/>
    <cellStyle name="输出 3 3 2 7 9" xfId="51951"/>
    <cellStyle name="输出 3 3 2 8" xfId="16513"/>
    <cellStyle name="输出 3 3 2 9" xfId="21730"/>
    <cellStyle name="输出 3 3 3" xfId="3912"/>
    <cellStyle name="输出 3 3 3 10" xfId="56678"/>
    <cellStyle name="输出 3 3 3 2" xfId="16520"/>
    <cellStyle name="输出 3 3 3 3" xfId="21737"/>
    <cellStyle name="输出 3 3 3 4" xfId="26935"/>
    <cellStyle name="输出 3 3 3 5" xfId="32059"/>
    <cellStyle name="输出 3 3 3 6" xfId="37164"/>
    <cellStyle name="输出 3 3 3 7" xfId="42182"/>
    <cellStyle name="输出 3 3 3 8" xfId="47113"/>
    <cellStyle name="输出 3 3 3 9" xfId="51952"/>
    <cellStyle name="输出 3 3 4" xfId="4266"/>
    <cellStyle name="输出 3 3 4 10" xfId="53871"/>
    <cellStyle name="输出 3 3 4 2" xfId="13701"/>
    <cellStyle name="输出 3 3 4 3" xfId="18919"/>
    <cellStyle name="输出 3 3 4 4" xfId="24117"/>
    <cellStyle name="输出 3 3 4 5" xfId="29240"/>
    <cellStyle name="输出 3 3 4 6" xfId="34350"/>
    <cellStyle name="输出 3 3 4 7" xfId="39367"/>
    <cellStyle name="输出 3 3 4 8" xfId="44303"/>
    <cellStyle name="输出 3 3 4 9" xfId="49143"/>
    <cellStyle name="输出 3 3 5" xfId="6447"/>
    <cellStyle name="输出 3 3 5 10" xfId="53874"/>
    <cellStyle name="输出 3 3 5 2" xfId="13704"/>
    <cellStyle name="输出 3 3 5 3" xfId="18922"/>
    <cellStyle name="输出 3 3 5 4" xfId="24120"/>
    <cellStyle name="输出 3 3 5 5" xfId="29243"/>
    <cellStyle name="输出 3 3 5 6" xfId="34353"/>
    <cellStyle name="输出 3 3 5 7" xfId="39370"/>
    <cellStyle name="输出 3 3 5 8" xfId="44306"/>
    <cellStyle name="输出 3 3 5 9" xfId="49146"/>
    <cellStyle name="输出 3 3 6" xfId="7127"/>
    <cellStyle name="输出 3 3 6 10" xfId="53886"/>
    <cellStyle name="输出 3 3 6 2" xfId="13716"/>
    <cellStyle name="输出 3 3 6 3" xfId="18934"/>
    <cellStyle name="输出 3 3 6 4" xfId="24132"/>
    <cellStyle name="输出 3 3 6 5" xfId="29255"/>
    <cellStyle name="输出 3 3 6 6" xfId="34365"/>
    <cellStyle name="输出 3 3 6 7" xfId="39382"/>
    <cellStyle name="输出 3 3 6 8" xfId="44318"/>
    <cellStyle name="输出 3 3 6 9" xfId="49158"/>
    <cellStyle name="输出 3 3 7" xfId="7767"/>
    <cellStyle name="输出 3 3 7 10" xfId="53900"/>
    <cellStyle name="输出 3 3 7 2" xfId="13730"/>
    <cellStyle name="输出 3 3 7 3" xfId="18948"/>
    <cellStyle name="输出 3 3 7 4" xfId="24146"/>
    <cellStyle name="输出 3 3 7 5" xfId="29269"/>
    <cellStyle name="输出 3 3 7 6" xfId="34379"/>
    <cellStyle name="输出 3 3 7 7" xfId="39396"/>
    <cellStyle name="输出 3 3 7 8" xfId="44332"/>
    <cellStyle name="输出 3 3 7 9" xfId="49172"/>
    <cellStyle name="输出 3 3 8" xfId="8334"/>
    <cellStyle name="输出 3 3 8 10" xfId="53904"/>
    <cellStyle name="输出 3 3 8 2" xfId="13734"/>
    <cellStyle name="输出 3 3 8 3" xfId="18952"/>
    <cellStyle name="输出 3 3 8 4" xfId="24150"/>
    <cellStyle name="输出 3 3 8 5" xfId="29273"/>
    <cellStyle name="输出 3 3 8 6" xfId="34383"/>
    <cellStyle name="输出 3 3 8 7" xfId="39400"/>
    <cellStyle name="输出 3 3 8 8" xfId="44336"/>
    <cellStyle name="输出 3 3 8 9" xfId="49176"/>
    <cellStyle name="输出 3 3 9" xfId="8778"/>
    <cellStyle name="输出 3 3 9 10" xfId="53906"/>
    <cellStyle name="输出 3 3 9 2" xfId="13736"/>
    <cellStyle name="输出 3 3 9 3" xfId="18954"/>
    <cellStyle name="输出 3 3 9 4" xfId="24152"/>
    <cellStyle name="输出 3 3 9 5" xfId="29275"/>
    <cellStyle name="输出 3 3 9 6" xfId="34385"/>
    <cellStyle name="输出 3 3 9 7" xfId="39402"/>
    <cellStyle name="输出 3 3 9 8" xfId="44338"/>
    <cellStyle name="输出 3 3 9 9" xfId="49178"/>
    <cellStyle name="输出 3 4" xfId="167"/>
    <cellStyle name="输出 3 4 10" xfId="7303"/>
    <cellStyle name="输出 3 4 10 10" xfId="56680"/>
    <cellStyle name="输出 3 4 10 2" xfId="16522"/>
    <cellStyle name="输出 3 4 10 3" xfId="21739"/>
    <cellStyle name="输出 3 4 10 4" xfId="26937"/>
    <cellStyle name="输出 3 4 10 5" xfId="32061"/>
    <cellStyle name="输出 3 4 10 6" xfId="37166"/>
    <cellStyle name="输出 3 4 10 7" xfId="42184"/>
    <cellStyle name="输出 3 4 10 8" xfId="47115"/>
    <cellStyle name="输出 3 4 10 9" xfId="51954"/>
    <cellStyle name="输出 3 4 11" xfId="16521"/>
    <cellStyle name="输出 3 4 12" xfId="21738"/>
    <cellStyle name="输出 3 4 13" xfId="26936"/>
    <cellStyle name="输出 3 4 14" xfId="32060"/>
    <cellStyle name="输出 3 4 15" xfId="37165"/>
    <cellStyle name="输出 3 4 16" xfId="42183"/>
    <cellStyle name="输出 3 4 17" xfId="47114"/>
    <cellStyle name="输出 3 4 18" xfId="51953"/>
    <cellStyle name="输出 3 4 19" xfId="56679"/>
    <cellStyle name="输出 3 4 2" xfId="1842"/>
    <cellStyle name="输出 3 4 2 10" xfId="26938"/>
    <cellStyle name="输出 3 4 2 11" xfId="32062"/>
    <cellStyle name="输出 3 4 2 12" xfId="37167"/>
    <cellStyle name="输出 3 4 2 13" xfId="42185"/>
    <cellStyle name="输出 3 4 2 14" xfId="47116"/>
    <cellStyle name="输出 3 4 2 15" xfId="51955"/>
    <cellStyle name="输出 3 4 2 16" xfId="56681"/>
    <cellStyle name="输出 3 4 2 2" xfId="5042"/>
    <cellStyle name="输出 3 4 2 2 10" xfId="56682"/>
    <cellStyle name="输出 3 4 2 2 2" xfId="16524"/>
    <cellStyle name="输出 3 4 2 2 3" xfId="21741"/>
    <cellStyle name="输出 3 4 2 2 4" xfId="26939"/>
    <cellStyle name="输出 3 4 2 2 5" xfId="32063"/>
    <cellStyle name="输出 3 4 2 2 6" xfId="37168"/>
    <cellStyle name="输出 3 4 2 2 7" xfId="42186"/>
    <cellStyle name="输出 3 4 2 2 8" xfId="47117"/>
    <cellStyle name="输出 3 4 2 2 9" xfId="51956"/>
    <cellStyle name="输出 3 4 2 3" xfId="4770"/>
    <cellStyle name="输出 3 4 2 3 10" xfId="56683"/>
    <cellStyle name="输出 3 4 2 3 2" xfId="16525"/>
    <cellStyle name="输出 3 4 2 3 3" xfId="21742"/>
    <cellStyle name="输出 3 4 2 3 4" xfId="26940"/>
    <cellStyle name="输出 3 4 2 3 5" xfId="32064"/>
    <cellStyle name="输出 3 4 2 3 6" xfId="37169"/>
    <cellStyle name="输出 3 4 2 3 7" xfId="42187"/>
    <cellStyle name="输出 3 4 2 3 8" xfId="47118"/>
    <cellStyle name="输出 3 4 2 3 9" xfId="51957"/>
    <cellStyle name="输出 3 4 2 4" xfId="6050"/>
    <cellStyle name="输出 3 4 2 4 10" xfId="56684"/>
    <cellStyle name="输出 3 4 2 4 2" xfId="16526"/>
    <cellStyle name="输出 3 4 2 4 3" xfId="21743"/>
    <cellStyle name="输出 3 4 2 4 4" xfId="26941"/>
    <cellStyle name="输出 3 4 2 4 5" xfId="32065"/>
    <cellStyle name="输出 3 4 2 4 6" xfId="37170"/>
    <cellStyle name="输出 3 4 2 4 7" xfId="42188"/>
    <cellStyle name="输出 3 4 2 4 8" xfId="47119"/>
    <cellStyle name="输出 3 4 2 4 9" xfId="51958"/>
    <cellStyle name="输出 3 4 2 5" xfId="5350"/>
    <cellStyle name="输出 3 4 2 5 10" xfId="56685"/>
    <cellStyle name="输出 3 4 2 5 2" xfId="16527"/>
    <cellStyle name="输出 3 4 2 5 3" xfId="21744"/>
    <cellStyle name="输出 3 4 2 5 4" xfId="26942"/>
    <cellStyle name="输出 3 4 2 5 5" xfId="32066"/>
    <cellStyle name="输出 3 4 2 5 6" xfId="37171"/>
    <cellStyle name="输出 3 4 2 5 7" xfId="42189"/>
    <cellStyle name="输出 3 4 2 5 8" xfId="47120"/>
    <cellStyle name="输出 3 4 2 5 9" xfId="51959"/>
    <cellStyle name="输出 3 4 2 6" xfId="7418"/>
    <cellStyle name="输出 3 4 2 6 10" xfId="56686"/>
    <cellStyle name="输出 3 4 2 6 2" xfId="16528"/>
    <cellStyle name="输出 3 4 2 6 3" xfId="21745"/>
    <cellStyle name="输出 3 4 2 6 4" xfId="26943"/>
    <cellStyle name="输出 3 4 2 6 5" xfId="32067"/>
    <cellStyle name="输出 3 4 2 6 6" xfId="37172"/>
    <cellStyle name="输出 3 4 2 6 7" xfId="42190"/>
    <cellStyle name="输出 3 4 2 6 8" xfId="47121"/>
    <cellStyle name="输出 3 4 2 6 9" xfId="51960"/>
    <cellStyle name="输出 3 4 2 7" xfId="8020"/>
    <cellStyle name="输出 3 4 2 7 10" xfId="56687"/>
    <cellStyle name="输出 3 4 2 7 2" xfId="16529"/>
    <cellStyle name="输出 3 4 2 7 3" xfId="21746"/>
    <cellStyle name="输出 3 4 2 7 4" xfId="26944"/>
    <cellStyle name="输出 3 4 2 7 5" xfId="32068"/>
    <cellStyle name="输出 3 4 2 7 6" xfId="37173"/>
    <cellStyle name="输出 3 4 2 7 7" xfId="42191"/>
    <cellStyle name="输出 3 4 2 7 8" xfId="47122"/>
    <cellStyle name="输出 3 4 2 7 9" xfId="51961"/>
    <cellStyle name="输出 3 4 2 8" xfId="16523"/>
    <cellStyle name="输出 3 4 2 9" xfId="21740"/>
    <cellStyle name="输出 3 4 3" xfId="3037"/>
    <cellStyle name="输出 3 4 3 10" xfId="56688"/>
    <cellStyle name="输出 3 4 3 2" xfId="16530"/>
    <cellStyle name="输出 3 4 3 3" xfId="21747"/>
    <cellStyle name="输出 3 4 3 4" xfId="26945"/>
    <cellStyle name="输出 3 4 3 5" xfId="32069"/>
    <cellStyle name="输出 3 4 3 6" xfId="37174"/>
    <cellStyle name="输出 3 4 3 7" xfId="42192"/>
    <cellStyle name="输出 3 4 3 8" xfId="47123"/>
    <cellStyle name="输出 3 4 3 9" xfId="51962"/>
    <cellStyle name="输出 3 4 4" xfId="3826"/>
    <cellStyle name="输出 3 4 4 10" xfId="53936"/>
    <cellStyle name="输出 3 4 4 2" xfId="13766"/>
    <cellStyle name="输出 3 4 4 3" xfId="18984"/>
    <cellStyle name="输出 3 4 4 4" xfId="24182"/>
    <cellStyle name="输出 3 4 4 5" xfId="29305"/>
    <cellStyle name="输出 3 4 4 6" xfId="34415"/>
    <cellStyle name="输出 3 4 4 7" xfId="39432"/>
    <cellStyle name="输出 3 4 4 8" xfId="44368"/>
    <cellStyle name="输出 3 4 4 9" xfId="49208"/>
    <cellStyle name="输出 3 4 5" xfId="5040"/>
    <cellStyle name="输出 3 4 5 10" xfId="53980"/>
    <cellStyle name="输出 3 4 5 2" xfId="13810"/>
    <cellStyle name="输出 3 4 5 3" xfId="19028"/>
    <cellStyle name="输出 3 4 5 4" xfId="24226"/>
    <cellStyle name="输出 3 4 5 5" xfId="29349"/>
    <cellStyle name="输出 3 4 5 6" xfId="34459"/>
    <cellStyle name="输出 3 4 5 7" xfId="39476"/>
    <cellStyle name="输出 3 4 5 8" xfId="44412"/>
    <cellStyle name="输出 3 4 5 9" xfId="49252"/>
    <cellStyle name="输出 3 4 6" xfId="4779"/>
    <cellStyle name="输出 3 4 6 10" xfId="53999"/>
    <cellStyle name="输出 3 4 6 2" xfId="13829"/>
    <cellStyle name="输出 3 4 6 3" xfId="19047"/>
    <cellStyle name="输出 3 4 6 4" xfId="24245"/>
    <cellStyle name="输出 3 4 6 5" xfId="29368"/>
    <cellStyle name="输出 3 4 6 6" xfId="34478"/>
    <cellStyle name="输出 3 4 6 7" xfId="39495"/>
    <cellStyle name="输出 3 4 6 8" xfId="44431"/>
    <cellStyle name="输出 3 4 6 9" xfId="49271"/>
    <cellStyle name="输出 3 4 7" xfId="4951"/>
    <cellStyle name="输出 3 4 7 10" xfId="54020"/>
    <cellStyle name="输出 3 4 7 2" xfId="13850"/>
    <cellStyle name="输出 3 4 7 3" xfId="19068"/>
    <cellStyle name="输出 3 4 7 4" xfId="24266"/>
    <cellStyle name="输出 3 4 7 5" xfId="29389"/>
    <cellStyle name="输出 3 4 7 6" xfId="34499"/>
    <cellStyle name="输出 3 4 7 7" xfId="39516"/>
    <cellStyle name="输出 3 4 7 8" xfId="44452"/>
    <cellStyle name="输出 3 4 7 9" xfId="49292"/>
    <cellStyle name="输出 3 4 8" xfId="5205"/>
    <cellStyle name="输出 3 4 8 10" xfId="54037"/>
    <cellStyle name="输出 3 4 8 2" xfId="13867"/>
    <cellStyle name="输出 3 4 8 3" xfId="19085"/>
    <cellStyle name="输出 3 4 8 4" xfId="24283"/>
    <cellStyle name="输出 3 4 8 5" xfId="29406"/>
    <cellStyle name="输出 3 4 8 6" xfId="34516"/>
    <cellStyle name="输出 3 4 8 7" xfId="39533"/>
    <cellStyle name="输出 3 4 8 8" xfId="44469"/>
    <cellStyle name="输出 3 4 8 9" xfId="49309"/>
    <cellStyle name="输出 3 4 9" xfId="6634"/>
    <cellStyle name="输出 3 4 9 10" xfId="54048"/>
    <cellStyle name="输出 3 4 9 2" xfId="13878"/>
    <cellStyle name="输出 3 4 9 3" xfId="19096"/>
    <cellStyle name="输出 3 4 9 4" xfId="24294"/>
    <cellStyle name="输出 3 4 9 5" xfId="29417"/>
    <cellStyle name="输出 3 4 9 6" xfId="34527"/>
    <cellStyle name="输出 3 4 9 7" xfId="39544"/>
    <cellStyle name="输出 3 4 9 8" xfId="44480"/>
    <cellStyle name="输出 3 4 9 9" xfId="49320"/>
    <cellStyle name="输出 3 5" xfId="1843"/>
    <cellStyle name="输出 3 5 10" xfId="26946"/>
    <cellStyle name="输出 3 5 11" xfId="32070"/>
    <cellStyle name="输出 3 5 12" xfId="37175"/>
    <cellStyle name="输出 3 5 13" xfId="42193"/>
    <cellStyle name="输出 3 5 14" xfId="47124"/>
    <cellStyle name="输出 3 5 15" xfId="51963"/>
    <cellStyle name="输出 3 5 16" xfId="56689"/>
    <cellStyle name="输出 3 5 2" xfId="5045"/>
    <cellStyle name="输出 3 5 2 10" xfId="52753"/>
    <cellStyle name="输出 3 5 2 2" xfId="12073"/>
    <cellStyle name="输出 3 5 2 3" xfId="17334"/>
    <cellStyle name="输出 3 5 2 4" xfId="22550"/>
    <cellStyle name="输出 3 5 2 5" xfId="27742"/>
    <cellStyle name="输出 3 5 2 6" xfId="32868"/>
    <cellStyle name="输出 3 5 2 7" xfId="37971"/>
    <cellStyle name="输出 3 5 2 8" xfId="42990"/>
    <cellStyle name="输出 3 5 2 9" xfId="47918"/>
    <cellStyle name="输出 3 5 3" xfId="5724"/>
    <cellStyle name="输出 3 5 3 10" xfId="22887"/>
    <cellStyle name="输出 3 5 3 2" xfId="11970"/>
    <cellStyle name="输出 3 5 3 3" xfId="9189"/>
    <cellStyle name="输出 3 5 3 4" xfId="9163"/>
    <cellStyle name="输出 3 5 3 5" xfId="17749"/>
    <cellStyle name="输出 3 5 3 6" xfId="22739"/>
    <cellStyle name="输出 3 5 3 7" xfId="17506"/>
    <cellStyle name="输出 3 5 3 8" xfId="33035"/>
    <cellStyle name="输出 3 5 3 9" xfId="38367"/>
    <cellStyle name="输出 3 5 4" xfId="6063"/>
    <cellStyle name="输出 3 5 4 10" xfId="54064"/>
    <cellStyle name="输出 3 5 4 2" xfId="13894"/>
    <cellStyle name="输出 3 5 4 3" xfId="19112"/>
    <cellStyle name="输出 3 5 4 4" xfId="24310"/>
    <cellStyle name="输出 3 5 4 5" xfId="29433"/>
    <cellStyle name="输出 3 5 4 6" xfId="34543"/>
    <cellStyle name="输出 3 5 4 7" xfId="39560"/>
    <cellStyle name="输出 3 5 4 8" xfId="44496"/>
    <cellStyle name="输出 3 5 4 9" xfId="49336"/>
    <cellStyle name="输出 3 5 5" xfId="7190"/>
    <cellStyle name="输出 3 5 5 10" xfId="54087"/>
    <cellStyle name="输出 3 5 5 2" xfId="13917"/>
    <cellStyle name="输出 3 5 5 3" xfId="19135"/>
    <cellStyle name="输出 3 5 5 4" xfId="24333"/>
    <cellStyle name="输出 3 5 5 5" xfId="29456"/>
    <cellStyle name="输出 3 5 5 6" xfId="34566"/>
    <cellStyle name="输出 3 5 5 7" xfId="39583"/>
    <cellStyle name="输出 3 5 5 8" xfId="44519"/>
    <cellStyle name="输出 3 5 5 9" xfId="49359"/>
    <cellStyle name="输出 3 5 6" xfId="7428"/>
    <cellStyle name="输出 3 5 6 10" xfId="54099"/>
    <cellStyle name="输出 3 5 6 2" xfId="13929"/>
    <cellStyle name="输出 3 5 6 3" xfId="19147"/>
    <cellStyle name="输出 3 5 6 4" xfId="24345"/>
    <cellStyle name="输出 3 5 6 5" xfId="29468"/>
    <cellStyle name="输出 3 5 6 6" xfId="34578"/>
    <cellStyle name="输出 3 5 6 7" xfId="39595"/>
    <cellStyle name="输出 3 5 6 8" xfId="44531"/>
    <cellStyle name="输出 3 5 6 9" xfId="49371"/>
    <cellStyle name="输出 3 5 7" xfId="8029"/>
    <cellStyle name="输出 3 5 7 10" xfId="54101"/>
    <cellStyle name="输出 3 5 7 2" xfId="13931"/>
    <cellStyle name="输出 3 5 7 3" xfId="19149"/>
    <cellStyle name="输出 3 5 7 4" xfId="24347"/>
    <cellStyle name="输出 3 5 7 5" xfId="29470"/>
    <cellStyle name="输出 3 5 7 6" xfId="34580"/>
    <cellStyle name="输出 3 5 7 7" xfId="39597"/>
    <cellStyle name="输出 3 5 7 8" xfId="44533"/>
    <cellStyle name="输出 3 5 7 9" xfId="49373"/>
    <cellStyle name="输出 3 5 8" xfId="16531"/>
    <cellStyle name="输出 3 5 9" xfId="21748"/>
    <cellStyle name="输出 3 6" xfId="3910"/>
    <cellStyle name="输出 3 6 10" xfId="9475"/>
    <cellStyle name="输出 3 6 2" xfId="10930"/>
    <cellStyle name="输出 3 6 3" xfId="10400"/>
    <cellStyle name="输出 3 6 4" xfId="10804"/>
    <cellStyle name="输出 3 6 5" xfId="11338"/>
    <cellStyle name="输出 3 6 6" xfId="9432"/>
    <cellStyle name="输出 3 6 7" xfId="12050"/>
    <cellStyle name="输出 3 6 8" xfId="10367"/>
    <cellStyle name="输出 3 6 9" xfId="11381"/>
    <cellStyle name="输出 3 7" xfId="4264"/>
    <cellStyle name="输出 3 7 10" xfId="9831"/>
    <cellStyle name="输出 3 7 2" xfId="10944"/>
    <cellStyle name="输出 3 7 3" xfId="11171"/>
    <cellStyle name="输出 3 7 4" xfId="10846"/>
    <cellStyle name="输出 3 7 5" xfId="11313"/>
    <cellStyle name="输出 3 7 6" xfId="10684"/>
    <cellStyle name="输出 3 7 7" xfId="10835"/>
    <cellStyle name="输出 3 7 8" xfId="10340"/>
    <cellStyle name="输出 3 7 9" xfId="11121"/>
    <cellStyle name="输出 3 8" xfId="6445"/>
    <cellStyle name="输出 3 8 10" xfId="11070"/>
    <cellStyle name="输出 3 8 2" xfId="10947"/>
    <cellStyle name="输出 3 8 3" xfId="11003"/>
    <cellStyle name="输出 3 8 4" xfId="10803"/>
    <cellStyle name="输出 3 8 5" xfId="12485"/>
    <cellStyle name="输出 3 8 6" xfId="11021"/>
    <cellStyle name="输出 3 8 7" xfId="9263"/>
    <cellStyle name="输出 3 8 8" xfId="11658"/>
    <cellStyle name="输出 3 8 9" xfId="33382"/>
    <cellStyle name="输出 3 9" xfId="7125"/>
    <cellStyle name="输出 3 9 10" xfId="38383"/>
    <cellStyle name="输出 3 9 2" xfId="10950"/>
    <cellStyle name="输出 3 9 3" xfId="11162"/>
    <cellStyle name="输出 3 9 4" xfId="10861"/>
    <cellStyle name="输出 3 9 5" xfId="12347"/>
    <cellStyle name="输出 3 9 6" xfId="10100"/>
    <cellStyle name="输出 3 9 7" xfId="23148"/>
    <cellStyle name="输出 3 9 8" xfId="10569"/>
    <cellStyle name="输出 3 9 9" xfId="12417"/>
    <cellStyle name="输出 4" xfId="1238"/>
    <cellStyle name="输出 4 10" xfId="7768"/>
    <cellStyle name="输出 4 10 10" xfId="10022"/>
    <cellStyle name="输出 4 10 2" xfId="9779"/>
    <cellStyle name="输出 4 10 3" xfId="10540"/>
    <cellStyle name="输出 4 10 4" xfId="10658"/>
    <cellStyle name="输出 4 10 5" xfId="10819"/>
    <cellStyle name="输出 4 10 6" xfId="10416"/>
    <cellStyle name="输出 4 10 7" xfId="11427"/>
    <cellStyle name="输出 4 10 8" xfId="12502"/>
    <cellStyle name="输出 4 10 9" xfId="22767"/>
    <cellStyle name="输出 4 11" xfId="8335"/>
    <cellStyle name="输出 4 11 10" xfId="48007"/>
    <cellStyle name="输出 4 11 2" xfId="9796"/>
    <cellStyle name="输出 4 11 3" xfId="12308"/>
    <cellStyle name="输出 4 11 4" xfId="17552"/>
    <cellStyle name="输出 4 11 5" xfId="22768"/>
    <cellStyle name="输出 4 11 6" xfId="27928"/>
    <cellStyle name="输出 4 11 7" xfId="33059"/>
    <cellStyle name="输出 4 11 8" xfId="38127"/>
    <cellStyle name="输出 4 11 9" xfId="43110"/>
    <cellStyle name="输出 4 12" xfId="8779"/>
    <cellStyle name="输出 4 12 10" xfId="48004"/>
    <cellStyle name="输出 4 12 2" xfId="9802"/>
    <cellStyle name="输出 4 12 3" xfId="9281"/>
    <cellStyle name="输出 4 12 4" xfId="10137"/>
    <cellStyle name="输出 4 12 5" xfId="9463"/>
    <cellStyle name="输出 4 12 6" xfId="27923"/>
    <cellStyle name="输出 4 12 7" xfId="11279"/>
    <cellStyle name="输出 4 12 8" xfId="38122"/>
    <cellStyle name="输出 4 12 9" xfId="38340"/>
    <cellStyle name="输出 4 13" xfId="9025"/>
    <cellStyle name="输出 4 13 10" xfId="22882"/>
    <cellStyle name="输出 4 13 2" xfId="9809"/>
    <cellStyle name="输出 4 13 3" xfId="11085"/>
    <cellStyle name="输出 4 13 4" xfId="10988"/>
    <cellStyle name="输出 4 13 5" xfId="9907"/>
    <cellStyle name="输出 4 13 6" xfId="12114"/>
    <cellStyle name="输出 4 13 7" xfId="12244"/>
    <cellStyle name="输出 4 13 8" xfId="10089"/>
    <cellStyle name="输出 4 13 9" xfId="11881"/>
    <cellStyle name="输出 4 14" xfId="16532"/>
    <cellStyle name="输出 4 15" xfId="21749"/>
    <cellStyle name="输出 4 16" xfId="26947"/>
    <cellStyle name="输出 4 17" xfId="32071"/>
    <cellStyle name="输出 4 18" xfId="37176"/>
    <cellStyle name="输出 4 19" xfId="42194"/>
    <cellStyle name="输出 4 2" xfId="843"/>
    <cellStyle name="输出 4 2 10" xfId="5456"/>
    <cellStyle name="输出 4 2 10 10" xfId="52774"/>
    <cellStyle name="输出 4 2 10 2" xfId="12194"/>
    <cellStyle name="输出 4 2 10 3" xfId="17454"/>
    <cellStyle name="输出 4 2 10 4" xfId="22663"/>
    <cellStyle name="输出 4 2 10 5" xfId="27843"/>
    <cellStyle name="输出 4 2 10 6" xfId="32969"/>
    <cellStyle name="输出 4 2 10 7" xfId="38051"/>
    <cellStyle name="输出 4 2 10 8" xfId="43049"/>
    <cellStyle name="输出 4 2 10 9" xfId="47964"/>
    <cellStyle name="输出 4 2 11" xfId="6113"/>
    <cellStyle name="输出 4 2 11 10" xfId="52776"/>
    <cellStyle name="输出 4 2 11 2" xfId="12198"/>
    <cellStyle name="输出 4 2 11 3" xfId="17457"/>
    <cellStyle name="输出 4 2 11 4" xfId="22666"/>
    <cellStyle name="输出 4 2 11 5" xfId="27846"/>
    <cellStyle name="输出 4 2 11 6" xfId="32971"/>
    <cellStyle name="输出 4 2 11 7" xfId="38053"/>
    <cellStyle name="输出 4 2 11 8" xfId="43051"/>
    <cellStyle name="输出 4 2 11 9" xfId="47966"/>
    <cellStyle name="输出 4 2 12" xfId="16533"/>
    <cellStyle name="输出 4 2 13" xfId="21750"/>
    <cellStyle name="输出 4 2 14" xfId="26948"/>
    <cellStyle name="输出 4 2 15" xfId="32072"/>
    <cellStyle name="输出 4 2 16" xfId="37177"/>
    <cellStyle name="输出 4 2 17" xfId="42195"/>
    <cellStyle name="输出 4 2 18" xfId="47126"/>
    <cellStyle name="输出 4 2 19" xfId="51965"/>
    <cellStyle name="输出 4 2 2" xfId="845"/>
    <cellStyle name="输出 4 2 2 10" xfId="8834"/>
    <cellStyle name="输出 4 2 2 10 10" xfId="56693"/>
    <cellStyle name="输出 4 2 2 10 2" xfId="16535"/>
    <cellStyle name="输出 4 2 2 10 3" xfId="21752"/>
    <cellStyle name="输出 4 2 2 10 4" xfId="26950"/>
    <cellStyle name="输出 4 2 2 10 5" xfId="32074"/>
    <cellStyle name="输出 4 2 2 10 6" xfId="37179"/>
    <cellStyle name="输出 4 2 2 10 7" xfId="42197"/>
    <cellStyle name="输出 4 2 2 10 8" xfId="47128"/>
    <cellStyle name="输出 4 2 2 10 9" xfId="51967"/>
    <cellStyle name="输出 4 2 2 11" xfId="16534"/>
    <cellStyle name="输出 4 2 2 12" xfId="21751"/>
    <cellStyle name="输出 4 2 2 13" xfId="26949"/>
    <cellStyle name="输出 4 2 2 14" xfId="32073"/>
    <cellStyle name="输出 4 2 2 15" xfId="37178"/>
    <cellStyle name="输出 4 2 2 16" xfId="42196"/>
    <cellStyle name="输出 4 2 2 17" xfId="47127"/>
    <cellStyle name="输出 4 2 2 18" xfId="51966"/>
    <cellStyle name="输出 4 2 2 19" xfId="56692"/>
    <cellStyle name="输出 4 2 2 2" xfId="2318"/>
    <cellStyle name="输出 4 2 2 2 10" xfId="26951"/>
    <cellStyle name="输出 4 2 2 2 11" xfId="32075"/>
    <cellStyle name="输出 4 2 2 2 12" xfId="37180"/>
    <cellStyle name="输出 4 2 2 2 13" xfId="42198"/>
    <cellStyle name="输出 4 2 2 2 14" xfId="47129"/>
    <cellStyle name="输出 4 2 2 2 15" xfId="51968"/>
    <cellStyle name="输出 4 2 2 2 16" xfId="56694"/>
    <cellStyle name="输出 4 2 2 2 2" xfId="5723"/>
    <cellStyle name="输出 4 2 2 2 2 10" xfId="56695"/>
    <cellStyle name="输出 4 2 2 2 2 2" xfId="16537"/>
    <cellStyle name="输出 4 2 2 2 2 3" xfId="21754"/>
    <cellStyle name="输出 4 2 2 2 2 4" xfId="26952"/>
    <cellStyle name="输出 4 2 2 2 2 5" xfId="32076"/>
    <cellStyle name="输出 4 2 2 2 2 6" xfId="37181"/>
    <cellStyle name="输出 4 2 2 2 2 7" xfId="42199"/>
    <cellStyle name="输出 4 2 2 2 2 8" xfId="47130"/>
    <cellStyle name="输出 4 2 2 2 2 9" xfId="51969"/>
    <cellStyle name="输出 4 2 2 2 3" xfId="4610"/>
    <cellStyle name="输出 4 2 2 2 3 10" xfId="56696"/>
    <cellStyle name="输出 4 2 2 2 3 2" xfId="16538"/>
    <cellStyle name="输出 4 2 2 2 3 3" xfId="21755"/>
    <cellStyle name="输出 4 2 2 2 3 4" xfId="26953"/>
    <cellStyle name="输出 4 2 2 2 3 5" xfId="32077"/>
    <cellStyle name="输出 4 2 2 2 3 6" xfId="37182"/>
    <cellStyle name="输出 4 2 2 2 3 7" xfId="42200"/>
    <cellStyle name="输出 4 2 2 2 3 8" xfId="47131"/>
    <cellStyle name="输出 4 2 2 2 3 9" xfId="51970"/>
    <cellStyle name="输出 4 2 2 2 4" xfId="6261"/>
    <cellStyle name="输出 4 2 2 2 4 10" xfId="56697"/>
    <cellStyle name="输出 4 2 2 2 4 2" xfId="16539"/>
    <cellStyle name="输出 4 2 2 2 4 3" xfId="21756"/>
    <cellStyle name="输出 4 2 2 2 4 4" xfId="26954"/>
    <cellStyle name="输出 4 2 2 2 4 5" xfId="32078"/>
    <cellStyle name="输出 4 2 2 2 4 6" xfId="37183"/>
    <cellStyle name="输出 4 2 2 2 4 7" xfId="42201"/>
    <cellStyle name="输出 4 2 2 2 4 8" xfId="47132"/>
    <cellStyle name="输出 4 2 2 2 4 9" xfId="51971"/>
    <cellStyle name="输出 4 2 2 2 5" xfId="6144"/>
    <cellStyle name="输出 4 2 2 2 5 10" xfId="56698"/>
    <cellStyle name="输出 4 2 2 2 5 2" xfId="16540"/>
    <cellStyle name="输出 4 2 2 2 5 3" xfId="21757"/>
    <cellStyle name="输出 4 2 2 2 5 4" xfId="26955"/>
    <cellStyle name="输出 4 2 2 2 5 5" xfId="32079"/>
    <cellStyle name="输出 4 2 2 2 5 6" xfId="37184"/>
    <cellStyle name="输出 4 2 2 2 5 7" xfId="42202"/>
    <cellStyle name="输出 4 2 2 2 5 8" xfId="47133"/>
    <cellStyle name="输出 4 2 2 2 5 9" xfId="51972"/>
    <cellStyle name="输出 4 2 2 2 6" xfId="7606"/>
    <cellStyle name="输出 4 2 2 2 6 10" xfId="56699"/>
    <cellStyle name="输出 4 2 2 2 6 2" xfId="16541"/>
    <cellStyle name="输出 4 2 2 2 6 3" xfId="21758"/>
    <cellStyle name="输出 4 2 2 2 6 4" xfId="26956"/>
    <cellStyle name="输出 4 2 2 2 6 5" xfId="32080"/>
    <cellStyle name="输出 4 2 2 2 6 6" xfId="37185"/>
    <cellStyle name="输出 4 2 2 2 6 7" xfId="42203"/>
    <cellStyle name="输出 4 2 2 2 6 8" xfId="47134"/>
    <cellStyle name="输出 4 2 2 2 6 9" xfId="51973"/>
    <cellStyle name="输出 4 2 2 2 7" xfId="6644"/>
    <cellStyle name="输出 4 2 2 2 7 10" xfId="56700"/>
    <cellStyle name="输出 4 2 2 2 7 2" xfId="16542"/>
    <cellStyle name="输出 4 2 2 2 7 3" xfId="21759"/>
    <cellStyle name="输出 4 2 2 2 7 4" xfId="26957"/>
    <cellStyle name="输出 4 2 2 2 7 5" xfId="32081"/>
    <cellStyle name="输出 4 2 2 2 7 6" xfId="37186"/>
    <cellStyle name="输出 4 2 2 2 7 7" xfId="42204"/>
    <cellStyle name="输出 4 2 2 2 7 8" xfId="47135"/>
    <cellStyle name="输出 4 2 2 2 7 9" xfId="51974"/>
    <cellStyle name="输出 4 2 2 2 8" xfId="16536"/>
    <cellStyle name="输出 4 2 2 2 9" xfId="21753"/>
    <cellStyle name="输出 4 2 2 3" xfId="3611"/>
    <cellStyle name="输出 4 2 2 3 10" xfId="56701"/>
    <cellStyle name="输出 4 2 2 3 2" xfId="16543"/>
    <cellStyle name="输出 4 2 2 3 3" xfId="21760"/>
    <cellStyle name="输出 4 2 2 3 4" xfId="26958"/>
    <cellStyle name="输出 4 2 2 3 5" xfId="32082"/>
    <cellStyle name="输出 4 2 2 3 6" xfId="37187"/>
    <cellStyle name="输出 4 2 2 3 7" xfId="42205"/>
    <cellStyle name="输出 4 2 2 3 8" xfId="47136"/>
    <cellStyle name="输出 4 2 2 3 9" xfId="51975"/>
    <cellStyle name="输出 4 2 2 4" xfId="4093"/>
    <cellStyle name="输出 4 2 2 4 10" xfId="56702"/>
    <cellStyle name="输出 4 2 2 4 2" xfId="16544"/>
    <cellStyle name="输出 4 2 2 4 3" xfId="21761"/>
    <cellStyle name="输出 4 2 2 4 4" xfId="26959"/>
    <cellStyle name="输出 4 2 2 4 5" xfId="32083"/>
    <cellStyle name="输出 4 2 2 4 6" xfId="37188"/>
    <cellStyle name="输出 4 2 2 4 7" xfId="42206"/>
    <cellStyle name="输出 4 2 2 4 8" xfId="47137"/>
    <cellStyle name="输出 4 2 2 4 9" xfId="51976"/>
    <cellStyle name="输出 4 2 2 5" xfId="5805"/>
    <cellStyle name="输出 4 2 2 5 10" xfId="56703"/>
    <cellStyle name="输出 4 2 2 5 2" xfId="16545"/>
    <cellStyle name="输出 4 2 2 5 3" xfId="21762"/>
    <cellStyle name="输出 4 2 2 5 4" xfId="26960"/>
    <cellStyle name="输出 4 2 2 5 5" xfId="32084"/>
    <cellStyle name="输出 4 2 2 5 6" xfId="37189"/>
    <cellStyle name="输出 4 2 2 5 7" xfId="42207"/>
    <cellStyle name="输出 4 2 2 5 8" xfId="47138"/>
    <cellStyle name="输出 4 2 2 5 9" xfId="51977"/>
    <cellStyle name="输出 4 2 2 6" xfId="6509"/>
    <cellStyle name="输出 4 2 2 6 10" xfId="56704"/>
    <cellStyle name="输出 4 2 2 6 2" xfId="16546"/>
    <cellStyle name="输出 4 2 2 6 3" xfId="21763"/>
    <cellStyle name="输出 4 2 2 6 4" xfId="26961"/>
    <cellStyle name="输出 4 2 2 6 5" xfId="32085"/>
    <cellStyle name="输出 4 2 2 6 6" xfId="37190"/>
    <cellStyle name="输出 4 2 2 6 7" xfId="42208"/>
    <cellStyle name="输出 4 2 2 6 8" xfId="47139"/>
    <cellStyle name="输出 4 2 2 6 9" xfId="51978"/>
    <cellStyle name="输出 4 2 2 7" xfId="7188"/>
    <cellStyle name="输出 4 2 2 7 10" xfId="56705"/>
    <cellStyle name="输出 4 2 2 7 2" xfId="16547"/>
    <cellStyle name="输出 4 2 2 7 3" xfId="21764"/>
    <cellStyle name="输出 4 2 2 7 4" xfId="26962"/>
    <cellStyle name="输出 4 2 2 7 5" xfId="32086"/>
    <cellStyle name="输出 4 2 2 7 6" xfId="37191"/>
    <cellStyle name="输出 4 2 2 7 7" xfId="42209"/>
    <cellStyle name="输出 4 2 2 7 8" xfId="47140"/>
    <cellStyle name="输出 4 2 2 7 9" xfId="51979"/>
    <cellStyle name="输出 4 2 2 8" xfId="7828"/>
    <cellStyle name="输出 4 2 2 8 10" xfId="56706"/>
    <cellStyle name="输出 4 2 2 8 2" xfId="16548"/>
    <cellStyle name="输出 4 2 2 8 3" xfId="21765"/>
    <cellStyle name="输出 4 2 2 8 4" xfId="26963"/>
    <cellStyle name="输出 4 2 2 8 5" xfId="32087"/>
    <cellStyle name="输出 4 2 2 8 6" xfId="37192"/>
    <cellStyle name="输出 4 2 2 8 7" xfId="42210"/>
    <cellStyle name="输出 4 2 2 8 8" xfId="47141"/>
    <cellStyle name="输出 4 2 2 8 9" xfId="51980"/>
    <cellStyle name="输出 4 2 2 9" xfId="8396"/>
    <cellStyle name="输出 4 2 2 9 10" xfId="56707"/>
    <cellStyle name="输出 4 2 2 9 2" xfId="16549"/>
    <cellStyle name="输出 4 2 2 9 3" xfId="21766"/>
    <cellStyle name="输出 4 2 2 9 4" xfId="26964"/>
    <cellStyle name="输出 4 2 2 9 5" xfId="32088"/>
    <cellStyle name="输出 4 2 2 9 6" xfId="37193"/>
    <cellStyle name="输出 4 2 2 9 7" xfId="42211"/>
    <cellStyle name="输出 4 2 2 9 8" xfId="47142"/>
    <cellStyle name="输出 4 2 2 9 9" xfId="51981"/>
    <cellStyle name="输出 4 2 20" xfId="56691"/>
    <cellStyle name="输出 4 2 3" xfId="2384"/>
    <cellStyle name="输出 4 2 3 10" xfId="26965"/>
    <cellStyle name="输出 4 2 3 11" xfId="32089"/>
    <cellStyle name="输出 4 2 3 12" xfId="37194"/>
    <cellStyle name="输出 4 2 3 13" xfId="42212"/>
    <cellStyle name="输出 4 2 3 14" xfId="47143"/>
    <cellStyle name="输出 4 2 3 15" xfId="51982"/>
    <cellStyle name="输出 4 2 3 16" xfId="56708"/>
    <cellStyle name="输出 4 2 3 2" xfId="5811"/>
    <cellStyle name="输出 4 2 3 2 10" xfId="56709"/>
    <cellStyle name="输出 4 2 3 2 2" xfId="16551"/>
    <cellStyle name="输出 4 2 3 2 3" xfId="21768"/>
    <cellStyle name="输出 4 2 3 2 4" xfId="26966"/>
    <cellStyle name="输出 4 2 3 2 5" xfId="32090"/>
    <cellStyle name="输出 4 2 3 2 6" xfId="37195"/>
    <cellStyle name="输出 4 2 3 2 7" xfId="42213"/>
    <cellStyle name="输出 4 2 3 2 8" xfId="47144"/>
    <cellStyle name="输出 4 2 3 2 9" xfId="51983"/>
    <cellStyle name="输出 4 2 3 3" xfId="6514"/>
    <cellStyle name="输出 4 2 3 3 10" xfId="56710"/>
    <cellStyle name="输出 4 2 3 3 2" xfId="16552"/>
    <cellStyle name="输出 4 2 3 3 3" xfId="21769"/>
    <cellStyle name="输出 4 2 3 3 4" xfId="26967"/>
    <cellStyle name="输出 4 2 3 3 5" xfId="32091"/>
    <cellStyle name="输出 4 2 3 3 6" xfId="37196"/>
    <cellStyle name="输出 4 2 3 3 7" xfId="42214"/>
    <cellStyle name="输出 4 2 3 3 8" xfId="47145"/>
    <cellStyle name="输出 4 2 3 3 9" xfId="51984"/>
    <cellStyle name="输出 4 2 3 4" xfId="7194"/>
    <cellStyle name="输出 4 2 3 4 10" xfId="56711"/>
    <cellStyle name="输出 4 2 3 4 2" xfId="16553"/>
    <cellStyle name="输出 4 2 3 4 3" xfId="21770"/>
    <cellStyle name="输出 4 2 3 4 4" xfId="26968"/>
    <cellStyle name="输出 4 2 3 4 5" xfId="32092"/>
    <cellStyle name="输出 4 2 3 4 6" xfId="37197"/>
    <cellStyle name="输出 4 2 3 4 7" xfId="42215"/>
    <cellStyle name="输出 4 2 3 4 8" xfId="47146"/>
    <cellStyle name="输出 4 2 3 4 9" xfId="51985"/>
    <cellStyle name="输出 4 2 3 5" xfId="7832"/>
    <cellStyle name="输出 4 2 3 5 10" xfId="56712"/>
    <cellStyle name="输出 4 2 3 5 2" xfId="16554"/>
    <cellStyle name="输出 4 2 3 5 3" xfId="21771"/>
    <cellStyle name="输出 4 2 3 5 4" xfId="26969"/>
    <cellStyle name="输出 4 2 3 5 5" xfId="32093"/>
    <cellStyle name="输出 4 2 3 5 6" xfId="37198"/>
    <cellStyle name="输出 4 2 3 5 7" xfId="42216"/>
    <cellStyle name="输出 4 2 3 5 8" xfId="47147"/>
    <cellStyle name="输出 4 2 3 5 9" xfId="51986"/>
    <cellStyle name="输出 4 2 3 6" xfId="8400"/>
    <cellStyle name="输出 4 2 3 6 10" xfId="56713"/>
    <cellStyle name="输出 4 2 3 6 2" xfId="16555"/>
    <cellStyle name="输出 4 2 3 6 3" xfId="21772"/>
    <cellStyle name="输出 4 2 3 6 4" xfId="26970"/>
    <cellStyle name="输出 4 2 3 6 5" xfId="32094"/>
    <cellStyle name="输出 4 2 3 6 6" xfId="37199"/>
    <cellStyle name="输出 4 2 3 6 7" xfId="42217"/>
    <cellStyle name="输出 4 2 3 6 8" xfId="47148"/>
    <cellStyle name="输出 4 2 3 6 9" xfId="51987"/>
    <cellStyle name="输出 4 2 3 7" xfId="8838"/>
    <cellStyle name="输出 4 2 3 7 10" xfId="56714"/>
    <cellStyle name="输出 4 2 3 7 2" xfId="16556"/>
    <cellStyle name="输出 4 2 3 7 3" xfId="21773"/>
    <cellStyle name="输出 4 2 3 7 4" xfId="26971"/>
    <cellStyle name="输出 4 2 3 7 5" xfId="32095"/>
    <cellStyle name="输出 4 2 3 7 6" xfId="37200"/>
    <cellStyle name="输出 4 2 3 7 7" xfId="42218"/>
    <cellStyle name="输出 4 2 3 7 8" xfId="47149"/>
    <cellStyle name="输出 4 2 3 7 9" xfId="51988"/>
    <cellStyle name="输出 4 2 3 8" xfId="16550"/>
    <cellStyle name="输出 4 2 3 9" xfId="21767"/>
    <cellStyle name="输出 4 2 4" xfId="3609"/>
    <cellStyle name="输出 4 2 4 10" xfId="56715"/>
    <cellStyle name="输出 4 2 4 2" xfId="16557"/>
    <cellStyle name="输出 4 2 4 3" xfId="21774"/>
    <cellStyle name="输出 4 2 4 4" xfId="26972"/>
    <cellStyle name="输出 4 2 4 5" xfId="32096"/>
    <cellStyle name="输出 4 2 4 6" xfId="37201"/>
    <cellStyle name="输出 4 2 4 7" xfId="42219"/>
    <cellStyle name="输出 4 2 4 8" xfId="47150"/>
    <cellStyle name="输出 4 2 4 9" xfId="51989"/>
    <cellStyle name="输出 4 2 5" xfId="4091"/>
    <cellStyle name="输出 4 2 5 10" xfId="56716"/>
    <cellStyle name="输出 4 2 5 2" xfId="16558"/>
    <cellStyle name="输出 4 2 5 3" xfId="21775"/>
    <cellStyle name="输出 4 2 5 4" xfId="26973"/>
    <cellStyle name="输出 4 2 5 5" xfId="32097"/>
    <cellStyle name="输出 4 2 5 6" xfId="37202"/>
    <cellStyle name="输出 4 2 5 7" xfId="42220"/>
    <cellStyle name="输出 4 2 5 8" xfId="47151"/>
    <cellStyle name="输出 4 2 5 9" xfId="51990"/>
    <cellStyle name="输出 4 2 6" xfId="5795"/>
    <cellStyle name="输出 4 2 6 10" xfId="56717"/>
    <cellStyle name="输出 4 2 6 2" xfId="16559"/>
    <cellStyle name="输出 4 2 6 3" xfId="21776"/>
    <cellStyle name="输出 4 2 6 4" xfId="26974"/>
    <cellStyle name="输出 4 2 6 5" xfId="32098"/>
    <cellStyle name="输出 4 2 6 6" xfId="37203"/>
    <cellStyle name="输出 4 2 6 7" xfId="42221"/>
    <cellStyle name="输出 4 2 6 8" xfId="47152"/>
    <cellStyle name="输出 4 2 6 9" xfId="51991"/>
    <cellStyle name="输出 4 2 7" xfId="4411"/>
    <cellStyle name="输出 4 2 7 10" xfId="56718"/>
    <cellStyle name="输出 4 2 7 2" xfId="16560"/>
    <cellStyle name="输出 4 2 7 3" xfId="21777"/>
    <cellStyle name="输出 4 2 7 4" xfId="26975"/>
    <cellStyle name="输出 4 2 7 5" xfId="32099"/>
    <cellStyle name="输出 4 2 7 6" xfId="37204"/>
    <cellStyle name="输出 4 2 7 7" xfId="42222"/>
    <cellStyle name="输出 4 2 7 8" xfId="47153"/>
    <cellStyle name="输出 4 2 7 9" xfId="51992"/>
    <cellStyle name="输出 4 2 8" xfId="4404"/>
    <cellStyle name="输出 4 2 8 10" xfId="56719"/>
    <cellStyle name="输出 4 2 8 2" xfId="16561"/>
    <cellStyle name="输出 4 2 8 3" xfId="21778"/>
    <cellStyle name="输出 4 2 8 4" xfId="26976"/>
    <cellStyle name="输出 4 2 8 5" xfId="32100"/>
    <cellStyle name="输出 4 2 8 6" xfId="37205"/>
    <cellStyle name="输出 4 2 8 7" xfId="42223"/>
    <cellStyle name="输出 4 2 8 8" xfId="47154"/>
    <cellStyle name="输出 4 2 8 9" xfId="51993"/>
    <cellStyle name="输出 4 2 9" xfId="7059"/>
    <cellStyle name="输出 4 2 9 10" xfId="56720"/>
    <cellStyle name="输出 4 2 9 2" xfId="16562"/>
    <cellStyle name="输出 4 2 9 3" xfId="21779"/>
    <cellStyle name="输出 4 2 9 4" xfId="26977"/>
    <cellStyle name="输出 4 2 9 5" xfId="32101"/>
    <cellStyle name="输出 4 2 9 6" xfId="37206"/>
    <cellStyle name="输出 4 2 9 7" xfId="42224"/>
    <cellStyle name="输出 4 2 9 8" xfId="47155"/>
    <cellStyle name="输出 4 2 9 9" xfId="51994"/>
    <cellStyle name="输出 4 20" xfId="47125"/>
    <cellStyle name="输出 4 21" xfId="51964"/>
    <cellStyle name="输出 4 22" xfId="56690"/>
    <cellStyle name="输出 4 3" xfId="870"/>
    <cellStyle name="输出 4 3 10" xfId="8854"/>
    <cellStyle name="输出 4 3 10 10" xfId="55252"/>
    <cellStyle name="输出 4 3 10 2" xfId="15094"/>
    <cellStyle name="输出 4 3 10 3" xfId="20311"/>
    <cellStyle name="输出 4 3 10 4" xfId="25509"/>
    <cellStyle name="输出 4 3 10 5" xfId="30633"/>
    <cellStyle name="输出 4 3 10 6" xfId="35738"/>
    <cellStyle name="输出 4 3 10 7" xfId="40756"/>
    <cellStyle name="输出 4 3 10 8" xfId="45687"/>
    <cellStyle name="输出 4 3 10 9" xfId="50526"/>
    <cellStyle name="输出 4 3 11" xfId="16563"/>
    <cellStyle name="输出 4 3 12" xfId="21780"/>
    <cellStyle name="输出 4 3 13" xfId="26978"/>
    <cellStyle name="输出 4 3 14" xfId="32102"/>
    <cellStyle name="输出 4 3 15" xfId="37207"/>
    <cellStyle name="输出 4 3 16" xfId="42225"/>
    <cellStyle name="输出 4 3 17" xfId="47156"/>
    <cellStyle name="输出 4 3 18" xfId="51995"/>
    <cellStyle name="输出 4 3 19" xfId="56721"/>
    <cellStyle name="输出 4 3 2" xfId="2332"/>
    <cellStyle name="输出 4 3 2 10" xfId="26979"/>
    <cellStyle name="输出 4 3 2 11" xfId="32103"/>
    <cellStyle name="输出 4 3 2 12" xfId="37208"/>
    <cellStyle name="输出 4 3 2 13" xfId="42226"/>
    <cellStyle name="输出 4 3 2 14" xfId="47157"/>
    <cellStyle name="输出 4 3 2 15" xfId="51996"/>
    <cellStyle name="输出 4 3 2 16" xfId="56722"/>
    <cellStyle name="输出 4 3 2 2" xfId="5741"/>
    <cellStyle name="输出 4 3 2 2 10" xfId="56723"/>
    <cellStyle name="输出 4 3 2 2 2" xfId="16565"/>
    <cellStyle name="输出 4 3 2 2 3" xfId="21782"/>
    <cellStyle name="输出 4 3 2 2 4" xfId="26980"/>
    <cellStyle name="输出 4 3 2 2 5" xfId="32104"/>
    <cellStyle name="输出 4 3 2 2 6" xfId="37209"/>
    <cellStyle name="输出 4 3 2 2 7" xfId="42227"/>
    <cellStyle name="输出 4 3 2 2 8" xfId="47158"/>
    <cellStyle name="输出 4 3 2 2 9" xfId="51997"/>
    <cellStyle name="输出 4 3 2 3" xfId="4557"/>
    <cellStyle name="输出 4 3 2 3 10" xfId="56724"/>
    <cellStyle name="输出 4 3 2 3 2" xfId="16566"/>
    <cellStyle name="输出 4 3 2 3 3" xfId="21783"/>
    <cellStyle name="输出 4 3 2 3 4" xfId="26981"/>
    <cellStyle name="输出 4 3 2 3 5" xfId="32105"/>
    <cellStyle name="输出 4 3 2 3 6" xfId="37210"/>
    <cellStyle name="输出 4 3 2 3 7" xfId="42228"/>
    <cellStyle name="输出 4 3 2 3 8" xfId="47159"/>
    <cellStyle name="输出 4 3 2 3 9" xfId="51998"/>
    <cellStyle name="输出 4 3 2 4" xfId="6286"/>
    <cellStyle name="输出 4 3 2 4 10" xfId="56725"/>
    <cellStyle name="输出 4 3 2 4 2" xfId="16567"/>
    <cellStyle name="输出 4 3 2 4 3" xfId="21784"/>
    <cellStyle name="输出 4 3 2 4 4" xfId="26982"/>
    <cellStyle name="输出 4 3 2 4 5" xfId="32106"/>
    <cellStyle name="输出 4 3 2 4 6" xfId="37211"/>
    <cellStyle name="输出 4 3 2 4 7" xfId="42229"/>
    <cellStyle name="输出 4 3 2 4 8" xfId="47160"/>
    <cellStyle name="输出 4 3 2 4 9" xfId="51999"/>
    <cellStyle name="输出 4 3 2 5" xfId="6971"/>
    <cellStyle name="输出 4 3 2 5 10" xfId="56726"/>
    <cellStyle name="输出 4 3 2 5 2" xfId="16568"/>
    <cellStyle name="输出 4 3 2 5 3" xfId="21785"/>
    <cellStyle name="输出 4 3 2 5 4" xfId="26983"/>
    <cellStyle name="输出 4 3 2 5 5" xfId="32107"/>
    <cellStyle name="输出 4 3 2 5 6" xfId="37212"/>
    <cellStyle name="输出 4 3 2 5 7" xfId="42230"/>
    <cellStyle name="输出 4 3 2 5 8" xfId="47161"/>
    <cellStyle name="输出 4 3 2 5 9" xfId="52000"/>
    <cellStyle name="输出 4 3 2 6" xfId="7631"/>
    <cellStyle name="输出 4 3 2 6 10" xfId="56727"/>
    <cellStyle name="输出 4 3 2 6 2" xfId="16569"/>
    <cellStyle name="输出 4 3 2 6 3" xfId="21786"/>
    <cellStyle name="输出 4 3 2 6 4" xfId="26984"/>
    <cellStyle name="输出 4 3 2 6 5" xfId="32108"/>
    <cellStyle name="输出 4 3 2 6 6" xfId="37213"/>
    <cellStyle name="输出 4 3 2 6 7" xfId="42231"/>
    <cellStyle name="输出 4 3 2 6 8" xfId="47162"/>
    <cellStyle name="输出 4 3 2 6 9" xfId="52001"/>
    <cellStyle name="输出 4 3 2 7" xfId="8206"/>
    <cellStyle name="输出 4 3 2 7 10" xfId="56728"/>
    <cellStyle name="输出 4 3 2 7 2" xfId="16570"/>
    <cellStyle name="输出 4 3 2 7 3" xfId="21787"/>
    <cellStyle name="输出 4 3 2 7 4" xfId="26985"/>
    <cellStyle name="输出 4 3 2 7 5" xfId="32109"/>
    <cellStyle name="输出 4 3 2 7 6" xfId="37214"/>
    <cellStyle name="输出 4 3 2 7 7" xfId="42232"/>
    <cellStyle name="输出 4 3 2 7 8" xfId="47163"/>
    <cellStyle name="输出 4 3 2 7 9" xfId="52002"/>
    <cellStyle name="输出 4 3 2 8" xfId="16564"/>
    <cellStyle name="输出 4 3 2 9" xfId="21781"/>
    <cellStyle name="输出 4 3 3" xfId="3635"/>
    <cellStyle name="输出 4 3 3 10" xfId="56729"/>
    <cellStyle name="输出 4 3 3 2" xfId="16571"/>
    <cellStyle name="输出 4 3 3 3" xfId="21788"/>
    <cellStyle name="输出 4 3 3 4" xfId="26986"/>
    <cellStyle name="输出 4 3 3 5" xfId="32110"/>
    <cellStyle name="输出 4 3 3 6" xfId="37215"/>
    <cellStyle name="输出 4 3 3 7" xfId="42233"/>
    <cellStyle name="输出 4 3 3 8" xfId="47164"/>
    <cellStyle name="输出 4 3 3 9" xfId="52003"/>
    <cellStyle name="输出 4 3 4" xfId="4114"/>
    <cellStyle name="输出 4 3 4 10" xfId="54181"/>
    <cellStyle name="输出 4 3 4 2" xfId="14019"/>
    <cellStyle name="输出 4 3 4 3" xfId="19237"/>
    <cellStyle name="输出 4 3 4 4" xfId="24433"/>
    <cellStyle name="输出 4 3 4 5" xfId="29558"/>
    <cellStyle name="输出 4 3 4 6" xfId="34665"/>
    <cellStyle name="输出 4 3 4 7" xfId="39683"/>
    <cellStyle name="输出 4 3 4 8" xfId="44615"/>
    <cellStyle name="输出 4 3 4 9" xfId="49454"/>
    <cellStyle name="输出 4 3 5" xfId="5863"/>
    <cellStyle name="输出 4 3 5 10" xfId="54225"/>
    <cellStyle name="输出 4 3 5 2" xfId="14063"/>
    <cellStyle name="输出 4 3 5 3" xfId="19281"/>
    <cellStyle name="输出 4 3 5 4" xfId="24477"/>
    <cellStyle name="输出 4 3 5 5" xfId="29602"/>
    <cellStyle name="输出 4 3 5 6" xfId="34709"/>
    <cellStyle name="输出 4 3 5 7" xfId="39727"/>
    <cellStyle name="输出 4 3 5 8" xfId="44659"/>
    <cellStyle name="输出 4 3 5 9" xfId="49498"/>
    <cellStyle name="输出 4 3 6" xfId="6568"/>
    <cellStyle name="输出 4 3 6 10" xfId="54252"/>
    <cellStyle name="输出 4 3 6 2" xfId="14090"/>
    <cellStyle name="输出 4 3 6 3" xfId="19308"/>
    <cellStyle name="输出 4 3 6 4" xfId="24504"/>
    <cellStyle name="输出 4 3 6 5" xfId="29629"/>
    <cellStyle name="输出 4 3 6 6" xfId="34736"/>
    <cellStyle name="输出 4 3 6 7" xfId="39754"/>
    <cellStyle name="输出 4 3 6 8" xfId="44686"/>
    <cellStyle name="输出 4 3 6 9" xfId="49525"/>
    <cellStyle name="输出 4 3 7" xfId="7248"/>
    <cellStyle name="输出 4 3 7 10" xfId="54280"/>
    <cellStyle name="输出 4 3 7 2" xfId="14118"/>
    <cellStyle name="输出 4 3 7 3" xfId="19336"/>
    <cellStyle name="输出 4 3 7 4" xfId="24532"/>
    <cellStyle name="输出 4 3 7 5" xfId="29657"/>
    <cellStyle name="输出 4 3 7 6" xfId="34764"/>
    <cellStyle name="输出 4 3 7 7" xfId="39782"/>
    <cellStyle name="输出 4 3 7 8" xfId="44714"/>
    <cellStyle name="输出 4 3 7 9" xfId="49553"/>
    <cellStyle name="输出 4 3 8" xfId="7880"/>
    <cellStyle name="输出 4 3 8 10" xfId="54292"/>
    <cellStyle name="输出 4 3 8 2" xfId="14130"/>
    <cellStyle name="输出 4 3 8 3" xfId="19348"/>
    <cellStyle name="输出 4 3 8 4" xfId="24544"/>
    <cellStyle name="输出 4 3 8 5" xfId="29669"/>
    <cellStyle name="输出 4 3 8 6" xfId="34776"/>
    <cellStyle name="输出 4 3 8 7" xfId="39794"/>
    <cellStyle name="输出 4 3 8 8" xfId="44726"/>
    <cellStyle name="输出 4 3 8 9" xfId="49565"/>
    <cellStyle name="输出 4 3 9" xfId="8439"/>
    <cellStyle name="输出 4 3 9 10" xfId="54294"/>
    <cellStyle name="输出 4 3 9 2" xfId="14132"/>
    <cellStyle name="输出 4 3 9 3" xfId="19350"/>
    <cellStyle name="输出 4 3 9 4" xfId="24546"/>
    <cellStyle name="输出 4 3 9 5" xfId="29671"/>
    <cellStyle name="输出 4 3 9 6" xfId="34778"/>
    <cellStyle name="输出 4 3 9 7" xfId="39796"/>
    <cellStyle name="输出 4 3 9 8" xfId="44728"/>
    <cellStyle name="输出 4 3 9 9" xfId="49567"/>
    <cellStyle name="输出 4 4" xfId="178"/>
    <cellStyle name="输出 4 4 10" xfId="8395"/>
    <cellStyle name="输出 4 4 10 10" xfId="56731"/>
    <cellStyle name="输出 4 4 10 2" xfId="16573"/>
    <cellStyle name="输出 4 4 10 3" xfId="21790"/>
    <cellStyle name="输出 4 4 10 4" xfId="26988"/>
    <cellStyle name="输出 4 4 10 5" xfId="32112"/>
    <cellStyle name="输出 4 4 10 6" xfId="37217"/>
    <cellStyle name="输出 4 4 10 7" xfId="42235"/>
    <cellStyle name="输出 4 4 10 8" xfId="47166"/>
    <cellStyle name="输出 4 4 10 9" xfId="52005"/>
    <cellStyle name="输出 4 4 11" xfId="16572"/>
    <cellStyle name="输出 4 4 12" xfId="21789"/>
    <cellStyle name="输出 4 4 13" xfId="26987"/>
    <cellStyle name="输出 4 4 14" xfId="32111"/>
    <cellStyle name="输出 4 4 15" xfId="37216"/>
    <cellStyle name="输出 4 4 16" xfId="42234"/>
    <cellStyle name="输出 4 4 17" xfId="47165"/>
    <cellStyle name="输出 4 4 18" xfId="52004"/>
    <cellStyle name="输出 4 4 19" xfId="56730"/>
    <cellStyle name="输出 4 4 2" xfId="1848"/>
    <cellStyle name="输出 4 4 2 10" xfId="26989"/>
    <cellStyle name="输出 4 4 2 11" xfId="32113"/>
    <cellStyle name="输出 4 4 2 12" xfId="37218"/>
    <cellStyle name="输出 4 4 2 13" xfId="42236"/>
    <cellStyle name="输出 4 4 2 14" xfId="47167"/>
    <cellStyle name="输出 4 4 2 15" xfId="52006"/>
    <cellStyle name="输出 4 4 2 16" xfId="56732"/>
    <cellStyle name="输出 4 4 2 2" xfId="5051"/>
    <cellStyle name="输出 4 4 2 2 10" xfId="56733"/>
    <cellStyle name="输出 4 4 2 2 2" xfId="16575"/>
    <cellStyle name="输出 4 4 2 2 3" xfId="21792"/>
    <cellStyle name="输出 4 4 2 2 4" xfId="26990"/>
    <cellStyle name="输出 4 4 2 2 5" xfId="32114"/>
    <cellStyle name="输出 4 4 2 2 6" xfId="37219"/>
    <cellStyle name="输出 4 4 2 2 7" xfId="42237"/>
    <cellStyle name="输出 4 4 2 2 8" xfId="47168"/>
    <cellStyle name="输出 4 4 2 2 9" xfId="52007"/>
    <cellStyle name="输出 4 4 2 3" xfId="5586"/>
    <cellStyle name="输出 4 4 2 3 10" xfId="56734"/>
    <cellStyle name="输出 4 4 2 3 2" xfId="16576"/>
    <cellStyle name="输出 4 4 2 3 3" xfId="21793"/>
    <cellStyle name="输出 4 4 2 3 4" xfId="26991"/>
    <cellStyle name="输出 4 4 2 3 5" xfId="32115"/>
    <cellStyle name="输出 4 4 2 3 6" xfId="37220"/>
    <cellStyle name="输出 4 4 2 3 7" xfId="42238"/>
    <cellStyle name="输出 4 4 2 3 8" xfId="47169"/>
    <cellStyle name="输出 4 4 2 3 9" xfId="52008"/>
    <cellStyle name="输出 4 4 2 4" xfId="6504"/>
    <cellStyle name="输出 4 4 2 4 10" xfId="56735"/>
    <cellStyle name="输出 4 4 2 4 2" xfId="16577"/>
    <cellStyle name="输出 4 4 2 4 3" xfId="21794"/>
    <cellStyle name="输出 4 4 2 4 4" xfId="26992"/>
    <cellStyle name="输出 4 4 2 4 5" xfId="32116"/>
    <cellStyle name="输出 4 4 2 4 6" xfId="37221"/>
    <cellStyle name="输出 4 4 2 4 7" xfId="42239"/>
    <cellStyle name="输出 4 4 2 4 8" xfId="47170"/>
    <cellStyle name="输出 4 4 2 4 9" xfId="52009"/>
    <cellStyle name="输出 4 4 2 5" xfId="5095"/>
    <cellStyle name="输出 4 4 2 5 10" xfId="56736"/>
    <cellStyle name="输出 4 4 2 5 2" xfId="16578"/>
    <cellStyle name="输出 4 4 2 5 3" xfId="21795"/>
    <cellStyle name="输出 4 4 2 5 4" xfId="26993"/>
    <cellStyle name="输出 4 4 2 5 5" xfId="32117"/>
    <cellStyle name="输出 4 4 2 5 6" xfId="37222"/>
    <cellStyle name="输出 4 4 2 5 7" xfId="42240"/>
    <cellStyle name="输出 4 4 2 5 8" xfId="47171"/>
    <cellStyle name="输出 4 4 2 5 9" xfId="52010"/>
    <cellStyle name="输出 4 4 2 6" xfId="7823"/>
    <cellStyle name="输出 4 4 2 6 10" xfId="56737"/>
    <cellStyle name="输出 4 4 2 6 2" xfId="16579"/>
    <cellStyle name="输出 4 4 2 6 3" xfId="21796"/>
    <cellStyle name="输出 4 4 2 6 4" xfId="26994"/>
    <cellStyle name="输出 4 4 2 6 5" xfId="32118"/>
    <cellStyle name="输出 4 4 2 6 6" xfId="37223"/>
    <cellStyle name="输出 4 4 2 6 7" xfId="42241"/>
    <cellStyle name="输出 4 4 2 6 8" xfId="47172"/>
    <cellStyle name="输出 4 4 2 6 9" xfId="52011"/>
    <cellStyle name="输出 4 4 2 7" xfId="8391"/>
    <cellStyle name="输出 4 4 2 7 10" xfId="56738"/>
    <cellStyle name="输出 4 4 2 7 2" xfId="16580"/>
    <cellStyle name="输出 4 4 2 7 3" xfId="21797"/>
    <cellStyle name="输出 4 4 2 7 4" xfId="26995"/>
    <cellStyle name="输出 4 4 2 7 5" xfId="32119"/>
    <cellStyle name="输出 4 4 2 7 6" xfId="37224"/>
    <cellStyle name="输出 4 4 2 7 7" xfId="42242"/>
    <cellStyle name="输出 4 4 2 7 8" xfId="47173"/>
    <cellStyle name="输出 4 4 2 7 9" xfId="52012"/>
    <cellStyle name="输出 4 4 2 8" xfId="16574"/>
    <cellStyle name="输出 4 4 2 9" xfId="21791"/>
    <cellStyle name="输出 4 4 3" xfId="3048"/>
    <cellStyle name="输出 4 4 3 10" xfId="56739"/>
    <cellStyle name="输出 4 4 3 2" xfId="16581"/>
    <cellStyle name="输出 4 4 3 3" xfId="21798"/>
    <cellStyle name="输出 4 4 3 4" xfId="26996"/>
    <cellStyle name="输出 4 4 3 5" xfId="32120"/>
    <cellStyle name="输出 4 4 3 6" xfId="37225"/>
    <cellStyle name="输出 4 4 3 7" xfId="42243"/>
    <cellStyle name="输出 4 4 3 8" xfId="47174"/>
    <cellStyle name="输出 4 4 3 9" xfId="52013"/>
    <cellStyle name="输出 4 4 4" xfId="3763"/>
    <cellStyle name="输出 4 4 4 10" xfId="54306"/>
    <cellStyle name="输出 4 4 4 2" xfId="14144"/>
    <cellStyle name="输出 4 4 4 3" xfId="19362"/>
    <cellStyle name="输出 4 4 4 4" xfId="24558"/>
    <cellStyle name="输出 4 4 4 5" xfId="29683"/>
    <cellStyle name="输出 4 4 4 6" xfId="34790"/>
    <cellStyle name="输出 4 4 4 7" xfId="39808"/>
    <cellStyle name="输出 4 4 4 8" xfId="44740"/>
    <cellStyle name="输出 4 4 4 9" xfId="49579"/>
    <cellStyle name="输出 4 4 5" xfId="5048"/>
    <cellStyle name="输出 4 4 5 10" xfId="54348"/>
    <cellStyle name="输出 4 4 5 2" xfId="14186"/>
    <cellStyle name="输出 4 4 5 3" xfId="19404"/>
    <cellStyle name="输出 4 4 5 4" xfId="24600"/>
    <cellStyle name="输出 4 4 5 5" xfId="29725"/>
    <cellStyle name="输出 4 4 5 6" xfId="34832"/>
    <cellStyle name="输出 4 4 5 7" xfId="39850"/>
    <cellStyle name="输出 4 4 5 8" xfId="44782"/>
    <cellStyle name="输出 4 4 5 9" xfId="49621"/>
    <cellStyle name="输出 4 4 6" xfId="5802"/>
    <cellStyle name="输出 4 4 6 10" xfId="54364"/>
    <cellStyle name="输出 4 4 6 2" xfId="14202"/>
    <cellStyle name="输出 4 4 6 3" xfId="19420"/>
    <cellStyle name="输出 4 4 6 4" xfId="24616"/>
    <cellStyle name="输出 4 4 6 5" xfId="29741"/>
    <cellStyle name="输出 4 4 6 6" xfId="34848"/>
    <cellStyle name="输出 4 4 6 7" xfId="39866"/>
    <cellStyle name="输出 4 4 6 8" xfId="44798"/>
    <cellStyle name="输出 4 4 6 9" xfId="49637"/>
    <cellStyle name="输出 4 4 7" xfId="6508"/>
    <cellStyle name="输出 4 4 7 10" xfId="54382"/>
    <cellStyle name="输出 4 4 7 2" xfId="14220"/>
    <cellStyle name="输出 4 4 7 3" xfId="19438"/>
    <cellStyle name="输出 4 4 7 4" xfId="24634"/>
    <cellStyle name="输出 4 4 7 5" xfId="29759"/>
    <cellStyle name="输出 4 4 7 6" xfId="34866"/>
    <cellStyle name="输出 4 4 7 7" xfId="39884"/>
    <cellStyle name="输出 4 4 7 8" xfId="44816"/>
    <cellStyle name="输出 4 4 7 9" xfId="49655"/>
    <cellStyle name="输出 4 4 8" xfId="7186"/>
    <cellStyle name="输出 4 4 8 10" xfId="54393"/>
    <cellStyle name="输出 4 4 8 2" xfId="14231"/>
    <cellStyle name="输出 4 4 8 3" xfId="19449"/>
    <cellStyle name="输出 4 4 8 4" xfId="24645"/>
    <cellStyle name="输出 4 4 8 5" xfId="29770"/>
    <cellStyle name="输出 4 4 8 6" xfId="34877"/>
    <cellStyle name="输出 4 4 8 7" xfId="39895"/>
    <cellStyle name="输出 4 4 8 8" xfId="44827"/>
    <cellStyle name="输出 4 4 8 9" xfId="49666"/>
    <cellStyle name="输出 4 4 9" xfId="7827"/>
    <cellStyle name="输出 4 4 9 10" xfId="54395"/>
    <cellStyle name="输出 4 4 9 2" xfId="14233"/>
    <cellStyle name="输出 4 4 9 3" xfId="19451"/>
    <cellStyle name="输出 4 4 9 4" xfId="24647"/>
    <cellStyle name="输出 4 4 9 5" xfId="29772"/>
    <cellStyle name="输出 4 4 9 6" xfId="34879"/>
    <cellStyle name="输出 4 4 9 7" xfId="39897"/>
    <cellStyle name="输出 4 4 9 8" xfId="44829"/>
    <cellStyle name="输出 4 4 9 9" xfId="49668"/>
    <cellStyle name="输出 4 5" xfId="1850"/>
    <cellStyle name="输出 4 5 10" xfId="26997"/>
    <cellStyle name="输出 4 5 11" xfId="32121"/>
    <cellStyle name="输出 4 5 12" xfId="37226"/>
    <cellStyle name="输出 4 5 13" xfId="42244"/>
    <cellStyle name="输出 4 5 14" xfId="47175"/>
    <cellStyle name="输出 4 5 15" xfId="52014"/>
    <cellStyle name="输出 4 5 16" xfId="56740"/>
    <cellStyle name="输出 4 5 2" xfId="5054"/>
    <cellStyle name="输出 4 5 2 10" xfId="56741"/>
    <cellStyle name="输出 4 5 2 2" xfId="16583"/>
    <cellStyle name="输出 4 5 2 3" xfId="21800"/>
    <cellStyle name="输出 4 5 2 4" xfId="26998"/>
    <cellStyle name="输出 4 5 2 5" xfId="32122"/>
    <cellStyle name="输出 4 5 2 6" xfId="37227"/>
    <cellStyle name="输出 4 5 2 7" xfId="42245"/>
    <cellStyle name="输出 4 5 2 8" xfId="47176"/>
    <cellStyle name="输出 4 5 2 9" xfId="52015"/>
    <cellStyle name="输出 4 5 3" xfId="5286"/>
    <cellStyle name="输出 4 5 3 10" xfId="56742"/>
    <cellStyle name="输出 4 5 3 2" xfId="16584"/>
    <cellStyle name="输出 4 5 3 3" xfId="21801"/>
    <cellStyle name="输出 4 5 3 4" xfId="26999"/>
    <cellStyle name="输出 4 5 3 5" xfId="32123"/>
    <cellStyle name="输出 4 5 3 6" xfId="37228"/>
    <cellStyle name="输出 4 5 3 7" xfId="42246"/>
    <cellStyle name="输出 4 5 3 8" xfId="47177"/>
    <cellStyle name="输出 4 5 3 9" xfId="52016"/>
    <cellStyle name="输出 4 5 4" xfId="4534"/>
    <cellStyle name="输出 4 5 4 10" xfId="56743"/>
    <cellStyle name="输出 4 5 4 2" xfId="16585"/>
    <cellStyle name="输出 4 5 4 3" xfId="21802"/>
    <cellStyle name="输出 4 5 4 4" xfId="27000"/>
    <cellStyle name="输出 4 5 4 5" xfId="32124"/>
    <cellStyle name="输出 4 5 4 6" xfId="37229"/>
    <cellStyle name="输出 4 5 4 7" xfId="42247"/>
    <cellStyle name="输出 4 5 4 8" xfId="47178"/>
    <cellStyle name="输出 4 5 4 9" xfId="52017"/>
    <cellStyle name="输出 4 5 5" xfId="6025"/>
    <cellStyle name="输出 4 5 5 10" xfId="56744"/>
    <cellStyle name="输出 4 5 5 2" xfId="16586"/>
    <cellStyle name="输出 4 5 5 3" xfId="21803"/>
    <cellStyle name="输出 4 5 5 4" xfId="27001"/>
    <cellStyle name="输出 4 5 5 5" xfId="32125"/>
    <cellStyle name="输出 4 5 5 6" xfId="37230"/>
    <cellStyle name="输出 4 5 5 7" xfId="42248"/>
    <cellStyle name="输出 4 5 5 8" xfId="47179"/>
    <cellStyle name="输出 4 5 5 9" xfId="52018"/>
    <cellStyle name="输出 4 5 6" xfId="5088"/>
    <cellStyle name="输出 4 5 6 10" xfId="56745"/>
    <cellStyle name="输出 4 5 6 2" xfId="16587"/>
    <cellStyle name="输出 4 5 6 3" xfId="21804"/>
    <cellStyle name="输出 4 5 6 4" xfId="27002"/>
    <cellStyle name="输出 4 5 6 5" xfId="32126"/>
    <cellStyle name="输出 4 5 6 6" xfId="37231"/>
    <cellStyle name="输出 4 5 6 7" xfId="42249"/>
    <cellStyle name="输出 4 5 6 8" xfId="47180"/>
    <cellStyle name="输出 4 5 6 9" xfId="52019"/>
    <cellStyle name="输出 4 5 7" xfId="7681"/>
    <cellStyle name="输出 4 5 7 10" xfId="56746"/>
    <cellStyle name="输出 4 5 7 2" xfId="16588"/>
    <cellStyle name="输出 4 5 7 3" xfId="21805"/>
    <cellStyle name="输出 4 5 7 4" xfId="27003"/>
    <cellStyle name="输出 4 5 7 5" xfId="32127"/>
    <cellStyle name="输出 4 5 7 6" xfId="37232"/>
    <cellStyle name="输出 4 5 7 7" xfId="42250"/>
    <cellStyle name="输出 4 5 7 8" xfId="47181"/>
    <cellStyle name="输出 4 5 7 9" xfId="52020"/>
    <cellStyle name="输出 4 5 8" xfId="16582"/>
    <cellStyle name="输出 4 5 9" xfId="21799"/>
    <cellStyle name="输出 4 6" xfId="3913"/>
    <cellStyle name="输出 4 6 10" xfId="33019"/>
    <cellStyle name="输出 4 6 2" xfId="10967"/>
    <cellStyle name="输出 4 6 3" xfId="10120"/>
    <cellStyle name="输出 4 6 4" xfId="11981"/>
    <cellStyle name="输出 4 6 5" xfId="12418"/>
    <cellStyle name="输出 4 6 6" xfId="11094"/>
    <cellStyle name="输出 4 6 7" xfId="22872"/>
    <cellStyle name="输出 4 6 8" xfId="23127"/>
    <cellStyle name="输出 4 6 9" xfId="37969"/>
    <cellStyle name="输出 4 7" xfId="4267"/>
    <cellStyle name="输出 4 7 10" xfId="9762"/>
    <cellStyle name="输出 4 7 2" xfId="10971"/>
    <cellStyle name="输出 4 7 3" xfId="11139"/>
    <cellStyle name="输出 4 7 4" xfId="10890"/>
    <cellStyle name="输出 4 7 5" xfId="11698"/>
    <cellStyle name="输出 4 7 6" xfId="9998"/>
    <cellStyle name="输出 4 7 7" xfId="9346"/>
    <cellStyle name="输出 4 7 8" xfId="11314"/>
    <cellStyle name="输出 4 7 9" xfId="17760"/>
    <cellStyle name="输出 4 8" xfId="6448"/>
    <cellStyle name="输出 4 8 10" xfId="11874"/>
    <cellStyle name="输出 4 8 2" xfId="10975"/>
    <cellStyle name="输出 4 8 3" xfId="11135"/>
    <cellStyle name="输出 4 8 4" xfId="10897"/>
    <cellStyle name="输出 4 8 5" xfId="11253"/>
    <cellStyle name="输出 4 8 6" xfId="10753"/>
    <cellStyle name="输出 4 8 7" xfId="11432"/>
    <cellStyle name="输出 4 8 8" xfId="10510"/>
    <cellStyle name="输出 4 8 9" xfId="11357"/>
    <cellStyle name="输出 4 9" xfId="7128"/>
    <cellStyle name="输出 4 9 10" xfId="23137"/>
    <cellStyle name="输出 4 9 2" xfId="10978"/>
    <cellStyle name="输出 4 9 3" xfId="11130"/>
    <cellStyle name="输出 4 9 4" xfId="10485"/>
    <cellStyle name="输出 4 9 5" xfId="11238"/>
    <cellStyle name="输出 4 9 6" xfId="17499"/>
    <cellStyle name="输出 4 9 7" xfId="11220"/>
    <cellStyle name="输出 4 9 8" xfId="22590"/>
    <cellStyle name="输出 4 9 9" xfId="33003"/>
    <cellStyle name="输出 5" xfId="1239"/>
    <cellStyle name="输出 5 10" xfId="8336"/>
    <cellStyle name="输出 5 10 10" xfId="56748"/>
    <cellStyle name="输出 5 10 2" xfId="16590"/>
    <cellStyle name="输出 5 10 3" xfId="21807"/>
    <cellStyle name="输出 5 10 4" xfId="27005"/>
    <cellStyle name="输出 5 10 5" xfId="32129"/>
    <cellStyle name="输出 5 10 6" xfId="37234"/>
    <cellStyle name="输出 5 10 7" xfId="42252"/>
    <cellStyle name="输出 5 10 8" xfId="47183"/>
    <cellStyle name="输出 5 10 9" xfId="52022"/>
    <cellStyle name="输出 5 11" xfId="8780"/>
    <cellStyle name="输出 5 11 10" xfId="56749"/>
    <cellStyle name="输出 5 11 2" xfId="16591"/>
    <cellStyle name="输出 5 11 3" xfId="21808"/>
    <cellStyle name="输出 5 11 4" xfId="27006"/>
    <cellStyle name="输出 5 11 5" xfId="32130"/>
    <cellStyle name="输出 5 11 6" xfId="37235"/>
    <cellStyle name="输出 5 11 7" xfId="42253"/>
    <cellStyle name="输出 5 11 8" xfId="47184"/>
    <cellStyle name="输出 5 11 9" xfId="52023"/>
    <cellStyle name="输出 5 12" xfId="9026"/>
    <cellStyle name="输出 5 12 10" xfId="56750"/>
    <cellStyle name="输出 5 12 2" xfId="16592"/>
    <cellStyle name="输出 5 12 3" xfId="21809"/>
    <cellStyle name="输出 5 12 4" xfId="27007"/>
    <cellStyle name="输出 5 12 5" xfId="32131"/>
    <cellStyle name="输出 5 12 6" xfId="37236"/>
    <cellStyle name="输出 5 12 7" xfId="42254"/>
    <cellStyle name="输出 5 12 8" xfId="47185"/>
    <cellStyle name="输出 5 12 9" xfId="52024"/>
    <cellStyle name="输出 5 13" xfId="16589"/>
    <cellStyle name="输出 5 14" xfId="21806"/>
    <cellStyle name="输出 5 15" xfId="27004"/>
    <cellStyle name="输出 5 16" xfId="32128"/>
    <cellStyle name="输出 5 17" xfId="37233"/>
    <cellStyle name="输出 5 18" xfId="42251"/>
    <cellStyle name="输出 5 19" xfId="47182"/>
    <cellStyle name="输出 5 2" xfId="1240"/>
    <cellStyle name="输出 5 2 10" xfId="9027"/>
    <cellStyle name="输出 5 2 10 10" xfId="56752"/>
    <cellStyle name="输出 5 2 10 2" xfId="16594"/>
    <cellStyle name="输出 5 2 10 3" xfId="21811"/>
    <cellStyle name="输出 5 2 10 4" xfId="27009"/>
    <cellStyle name="输出 5 2 10 5" xfId="32133"/>
    <cellStyle name="输出 5 2 10 6" xfId="37238"/>
    <cellStyle name="输出 5 2 10 7" xfId="42256"/>
    <cellStyle name="输出 5 2 10 8" xfId="47187"/>
    <cellStyle name="输出 5 2 10 9" xfId="52026"/>
    <cellStyle name="输出 5 2 11" xfId="16593"/>
    <cellStyle name="输出 5 2 12" xfId="21810"/>
    <cellStyle name="输出 5 2 13" xfId="27008"/>
    <cellStyle name="输出 5 2 14" xfId="32132"/>
    <cellStyle name="输出 5 2 15" xfId="37237"/>
    <cellStyle name="输出 5 2 16" xfId="42255"/>
    <cellStyle name="输出 5 2 17" xfId="47186"/>
    <cellStyle name="输出 5 2 18" xfId="52025"/>
    <cellStyle name="输出 5 2 19" xfId="56751"/>
    <cellStyle name="输出 5 2 2" xfId="2893"/>
    <cellStyle name="输出 5 2 2 10" xfId="26671"/>
    <cellStyle name="输出 5 2 2 11" xfId="31795"/>
    <cellStyle name="输出 5 2 2 12" xfId="36900"/>
    <cellStyle name="输出 5 2 2 13" xfId="41918"/>
    <cellStyle name="输出 5 2 2 14" xfId="46849"/>
    <cellStyle name="输出 5 2 2 15" xfId="51688"/>
    <cellStyle name="输出 5 2 2 16" xfId="56414"/>
    <cellStyle name="输出 5 2 2 2" xfId="6451"/>
    <cellStyle name="输出 5 2 2 2 10" xfId="56753"/>
    <cellStyle name="输出 5 2 2 2 2" xfId="16595"/>
    <cellStyle name="输出 5 2 2 2 3" xfId="21812"/>
    <cellStyle name="输出 5 2 2 2 4" xfId="27010"/>
    <cellStyle name="输出 5 2 2 2 5" xfId="32134"/>
    <cellStyle name="输出 5 2 2 2 6" xfId="37239"/>
    <cellStyle name="输出 5 2 2 2 7" xfId="42257"/>
    <cellStyle name="输出 5 2 2 2 8" xfId="47188"/>
    <cellStyle name="输出 5 2 2 2 9" xfId="52027"/>
    <cellStyle name="输出 5 2 2 3" xfId="7131"/>
    <cellStyle name="输出 5 2 2 3 10" xfId="56754"/>
    <cellStyle name="输出 5 2 2 3 2" xfId="16596"/>
    <cellStyle name="输出 5 2 2 3 3" xfId="21813"/>
    <cellStyle name="输出 5 2 2 3 4" xfId="27011"/>
    <cellStyle name="输出 5 2 2 3 5" xfId="32135"/>
    <cellStyle name="输出 5 2 2 3 6" xfId="37240"/>
    <cellStyle name="输出 5 2 2 3 7" xfId="42258"/>
    <cellStyle name="输出 5 2 2 3 8" xfId="47189"/>
    <cellStyle name="输出 5 2 2 3 9" xfId="52028"/>
    <cellStyle name="输出 5 2 2 4" xfId="7771"/>
    <cellStyle name="输出 5 2 2 4 10" xfId="56755"/>
    <cellStyle name="输出 5 2 2 4 2" xfId="16597"/>
    <cellStyle name="输出 5 2 2 4 3" xfId="21814"/>
    <cellStyle name="输出 5 2 2 4 4" xfId="27012"/>
    <cellStyle name="输出 5 2 2 4 5" xfId="32136"/>
    <cellStyle name="输出 5 2 2 4 6" xfId="37241"/>
    <cellStyle name="输出 5 2 2 4 7" xfId="42259"/>
    <cellStyle name="输出 5 2 2 4 8" xfId="47190"/>
    <cellStyle name="输出 5 2 2 4 9" xfId="52029"/>
    <cellStyle name="输出 5 2 2 5" xfId="8338"/>
    <cellStyle name="输出 5 2 2 5 10" xfId="56756"/>
    <cellStyle name="输出 5 2 2 5 2" xfId="16598"/>
    <cellStyle name="输出 5 2 2 5 3" xfId="21815"/>
    <cellStyle name="输出 5 2 2 5 4" xfId="27013"/>
    <cellStyle name="输出 5 2 2 5 5" xfId="32137"/>
    <cellStyle name="输出 5 2 2 5 6" xfId="37242"/>
    <cellStyle name="输出 5 2 2 5 7" xfId="42260"/>
    <cellStyle name="输出 5 2 2 5 8" xfId="47191"/>
    <cellStyle name="输出 5 2 2 5 9" xfId="52030"/>
    <cellStyle name="输出 5 2 2 6" xfId="8782"/>
    <cellStyle name="输出 5 2 2 6 10" xfId="56757"/>
    <cellStyle name="输出 5 2 2 6 2" xfId="16599"/>
    <cellStyle name="输出 5 2 2 6 3" xfId="21816"/>
    <cellStyle name="输出 5 2 2 6 4" xfId="27014"/>
    <cellStyle name="输出 5 2 2 6 5" xfId="32138"/>
    <cellStyle name="输出 5 2 2 6 6" xfId="37243"/>
    <cellStyle name="输出 5 2 2 6 7" xfId="42261"/>
    <cellStyle name="输出 5 2 2 6 8" xfId="47192"/>
    <cellStyle name="输出 5 2 2 6 9" xfId="52031"/>
    <cellStyle name="输出 5 2 2 7" xfId="9028"/>
    <cellStyle name="输出 5 2 2 7 10" xfId="56758"/>
    <cellStyle name="输出 5 2 2 7 2" xfId="16600"/>
    <cellStyle name="输出 5 2 2 7 3" xfId="21817"/>
    <cellStyle name="输出 5 2 2 7 4" xfId="27015"/>
    <cellStyle name="输出 5 2 2 7 5" xfId="32139"/>
    <cellStyle name="输出 5 2 2 7 6" xfId="37244"/>
    <cellStyle name="输出 5 2 2 7 7" xfId="42262"/>
    <cellStyle name="输出 5 2 2 7 8" xfId="47193"/>
    <cellStyle name="输出 5 2 2 7 9" xfId="52032"/>
    <cellStyle name="输出 5 2 2 8" xfId="16256"/>
    <cellStyle name="输出 5 2 2 9" xfId="21473"/>
    <cellStyle name="输出 5 2 3" xfId="3915"/>
    <cellStyle name="输出 5 2 3 10" xfId="56416"/>
    <cellStyle name="输出 5 2 3 2" xfId="16258"/>
    <cellStyle name="输出 5 2 3 3" xfId="21475"/>
    <cellStyle name="输出 5 2 3 4" xfId="26673"/>
    <cellStyle name="输出 5 2 3 5" xfId="31797"/>
    <cellStyle name="输出 5 2 3 6" xfId="36902"/>
    <cellStyle name="输出 5 2 3 7" xfId="41920"/>
    <cellStyle name="输出 5 2 3 8" xfId="46851"/>
    <cellStyle name="输出 5 2 3 9" xfId="51690"/>
    <cellStyle name="输出 5 2 4" xfId="4269"/>
    <cellStyle name="输出 5 2 4 10" xfId="56759"/>
    <cellStyle name="输出 5 2 4 2" xfId="16601"/>
    <cellStyle name="输出 5 2 4 3" xfId="21818"/>
    <cellStyle name="输出 5 2 4 4" xfId="27016"/>
    <cellStyle name="输出 5 2 4 5" xfId="32140"/>
    <cellStyle name="输出 5 2 4 6" xfId="37245"/>
    <cellStyle name="输出 5 2 4 7" xfId="42263"/>
    <cellStyle name="输出 5 2 4 8" xfId="47194"/>
    <cellStyle name="输出 5 2 4 9" xfId="52033"/>
    <cellStyle name="输出 5 2 5" xfId="6450"/>
    <cellStyle name="输出 5 2 5 10" xfId="56760"/>
    <cellStyle name="输出 5 2 5 2" xfId="16602"/>
    <cellStyle name="输出 5 2 5 3" xfId="21819"/>
    <cellStyle name="输出 5 2 5 4" xfId="27017"/>
    <cellStyle name="输出 5 2 5 5" xfId="32141"/>
    <cellStyle name="输出 5 2 5 6" xfId="37246"/>
    <cellStyle name="输出 5 2 5 7" xfId="42264"/>
    <cellStyle name="输出 5 2 5 8" xfId="47195"/>
    <cellStyle name="输出 5 2 5 9" xfId="52034"/>
    <cellStyle name="输出 5 2 6" xfId="7130"/>
    <cellStyle name="输出 5 2 6 10" xfId="56761"/>
    <cellStyle name="输出 5 2 6 2" xfId="16603"/>
    <cellStyle name="输出 5 2 6 3" xfId="21820"/>
    <cellStyle name="输出 5 2 6 4" xfId="27018"/>
    <cellStyle name="输出 5 2 6 5" xfId="32142"/>
    <cellStyle name="输出 5 2 6 6" xfId="37247"/>
    <cellStyle name="输出 5 2 6 7" xfId="42265"/>
    <cellStyle name="输出 5 2 6 8" xfId="47196"/>
    <cellStyle name="输出 5 2 6 9" xfId="52035"/>
    <cellStyle name="输出 5 2 7" xfId="7770"/>
    <cellStyle name="输出 5 2 7 10" xfId="56762"/>
    <cellStyle name="输出 5 2 7 2" xfId="16604"/>
    <cellStyle name="输出 5 2 7 3" xfId="21821"/>
    <cellStyle name="输出 5 2 7 4" xfId="27019"/>
    <cellStyle name="输出 5 2 7 5" xfId="32143"/>
    <cellStyle name="输出 5 2 7 6" xfId="37248"/>
    <cellStyle name="输出 5 2 7 7" xfId="42266"/>
    <cellStyle name="输出 5 2 7 8" xfId="47197"/>
    <cellStyle name="输出 5 2 7 9" xfId="52036"/>
    <cellStyle name="输出 5 2 8" xfId="8337"/>
    <cellStyle name="输出 5 2 8 10" xfId="56763"/>
    <cellStyle name="输出 5 2 8 2" xfId="16605"/>
    <cellStyle name="输出 5 2 8 3" xfId="21822"/>
    <cellStyle name="输出 5 2 8 4" xfId="27020"/>
    <cellStyle name="输出 5 2 8 5" xfId="32144"/>
    <cellStyle name="输出 5 2 8 6" xfId="37249"/>
    <cellStyle name="输出 5 2 8 7" xfId="42267"/>
    <cellStyle name="输出 5 2 8 8" xfId="47198"/>
    <cellStyle name="输出 5 2 8 9" xfId="52037"/>
    <cellStyle name="输出 5 2 9" xfId="8781"/>
    <cellStyle name="输出 5 2 9 10" xfId="56764"/>
    <cellStyle name="输出 5 2 9 2" xfId="16606"/>
    <cellStyle name="输出 5 2 9 3" xfId="21823"/>
    <cellStyle name="输出 5 2 9 4" xfId="27021"/>
    <cellStyle name="输出 5 2 9 5" xfId="32145"/>
    <cellStyle name="输出 5 2 9 6" xfId="37250"/>
    <cellStyle name="输出 5 2 9 7" xfId="42268"/>
    <cellStyle name="输出 5 2 9 8" xfId="47199"/>
    <cellStyle name="输出 5 2 9 9" xfId="52038"/>
    <cellStyle name="输出 5 20" xfId="52021"/>
    <cellStyle name="输出 5 21" xfId="56747"/>
    <cellStyle name="输出 5 3" xfId="1241"/>
    <cellStyle name="输出 5 3 10" xfId="9029"/>
    <cellStyle name="输出 5 3 10 10" xfId="56766"/>
    <cellStyle name="输出 5 3 10 2" xfId="16608"/>
    <cellStyle name="输出 5 3 10 3" xfId="21825"/>
    <cellStyle name="输出 5 3 10 4" xfId="27023"/>
    <cellStyle name="输出 5 3 10 5" xfId="32147"/>
    <cellStyle name="输出 5 3 10 6" xfId="37252"/>
    <cellStyle name="输出 5 3 10 7" xfId="42270"/>
    <cellStyle name="输出 5 3 10 8" xfId="47201"/>
    <cellStyle name="输出 5 3 10 9" xfId="52040"/>
    <cellStyle name="输出 5 3 11" xfId="16607"/>
    <cellStyle name="输出 5 3 12" xfId="21824"/>
    <cellStyle name="输出 5 3 13" xfId="27022"/>
    <cellStyle name="输出 5 3 14" xfId="32146"/>
    <cellStyle name="输出 5 3 15" xfId="37251"/>
    <cellStyle name="输出 5 3 16" xfId="42269"/>
    <cellStyle name="输出 5 3 17" xfId="47200"/>
    <cellStyle name="输出 5 3 18" xfId="52039"/>
    <cellStyle name="输出 5 3 19" xfId="56765"/>
    <cellStyle name="输出 5 3 2" xfId="2346"/>
    <cellStyle name="输出 5 3 2 10" xfId="27024"/>
    <cellStyle name="输出 5 3 2 11" xfId="32148"/>
    <cellStyle name="输出 5 3 2 12" xfId="37253"/>
    <cellStyle name="输出 5 3 2 13" xfId="42271"/>
    <cellStyle name="输出 5 3 2 14" xfId="47202"/>
    <cellStyle name="输出 5 3 2 15" xfId="52041"/>
    <cellStyle name="输出 5 3 2 16" xfId="56767"/>
    <cellStyle name="输出 5 3 2 2" xfId="5754"/>
    <cellStyle name="输出 5 3 2 2 10" xfId="56768"/>
    <cellStyle name="输出 5 3 2 2 2" xfId="16610"/>
    <cellStyle name="输出 5 3 2 2 3" xfId="21827"/>
    <cellStyle name="输出 5 3 2 2 4" xfId="27025"/>
    <cellStyle name="输出 5 3 2 2 5" xfId="32149"/>
    <cellStyle name="输出 5 3 2 2 6" xfId="37254"/>
    <cellStyle name="输出 5 3 2 2 7" xfId="42272"/>
    <cellStyle name="输出 5 3 2 2 8" xfId="47203"/>
    <cellStyle name="输出 5 3 2 2 9" xfId="52042"/>
    <cellStyle name="输出 5 3 2 3" xfId="4505"/>
    <cellStyle name="输出 5 3 2 3 10" xfId="56769"/>
    <cellStyle name="输出 5 3 2 3 2" xfId="16611"/>
    <cellStyle name="输出 5 3 2 3 3" xfId="21828"/>
    <cellStyle name="输出 5 3 2 3 4" xfId="27026"/>
    <cellStyle name="输出 5 3 2 3 5" xfId="32150"/>
    <cellStyle name="输出 5 3 2 3 6" xfId="37255"/>
    <cellStyle name="输出 5 3 2 3 7" xfId="42273"/>
    <cellStyle name="输出 5 3 2 3 8" xfId="47204"/>
    <cellStyle name="输出 5 3 2 3 9" xfId="52043"/>
    <cellStyle name="输出 5 3 2 4" xfId="6324"/>
    <cellStyle name="输出 5 3 2 4 10" xfId="56770"/>
    <cellStyle name="输出 5 3 2 4 2" xfId="16612"/>
    <cellStyle name="输出 5 3 2 4 3" xfId="21829"/>
    <cellStyle name="输出 5 3 2 4 4" xfId="27027"/>
    <cellStyle name="输出 5 3 2 4 5" xfId="32151"/>
    <cellStyle name="输出 5 3 2 4 6" xfId="37256"/>
    <cellStyle name="输出 5 3 2 4 7" xfId="42274"/>
    <cellStyle name="输出 5 3 2 4 8" xfId="47205"/>
    <cellStyle name="输出 5 3 2 4 9" xfId="52044"/>
    <cellStyle name="输出 5 3 2 5" xfId="5525"/>
    <cellStyle name="输出 5 3 2 5 10" xfId="56771"/>
    <cellStyle name="输出 5 3 2 5 2" xfId="16613"/>
    <cellStyle name="输出 5 3 2 5 3" xfId="21830"/>
    <cellStyle name="输出 5 3 2 5 4" xfId="27028"/>
    <cellStyle name="输出 5 3 2 5 5" xfId="32152"/>
    <cellStyle name="输出 5 3 2 5 6" xfId="37257"/>
    <cellStyle name="输出 5 3 2 5 7" xfId="42275"/>
    <cellStyle name="输出 5 3 2 5 8" xfId="47206"/>
    <cellStyle name="输出 5 3 2 5 9" xfId="52045"/>
    <cellStyle name="输出 5 3 2 6" xfId="7657"/>
    <cellStyle name="输出 5 3 2 6 10" xfId="56772"/>
    <cellStyle name="输出 5 3 2 6 2" xfId="16614"/>
    <cellStyle name="输出 5 3 2 6 3" xfId="21831"/>
    <cellStyle name="输出 5 3 2 6 4" xfId="27029"/>
    <cellStyle name="输出 5 3 2 6 5" xfId="32153"/>
    <cellStyle name="输出 5 3 2 6 6" xfId="37258"/>
    <cellStyle name="输出 5 3 2 6 7" xfId="42276"/>
    <cellStyle name="输出 5 3 2 6 8" xfId="47207"/>
    <cellStyle name="输出 5 3 2 6 9" xfId="52046"/>
    <cellStyle name="输出 5 3 2 7" xfId="5877"/>
    <cellStyle name="输出 5 3 2 7 10" xfId="56773"/>
    <cellStyle name="输出 5 3 2 7 2" xfId="16615"/>
    <cellStyle name="输出 5 3 2 7 3" xfId="21832"/>
    <cellStyle name="输出 5 3 2 7 4" xfId="27030"/>
    <cellStyle name="输出 5 3 2 7 5" xfId="32154"/>
    <cellStyle name="输出 5 3 2 7 6" xfId="37259"/>
    <cellStyle name="输出 5 3 2 7 7" xfId="42277"/>
    <cellStyle name="输出 5 3 2 7 8" xfId="47208"/>
    <cellStyle name="输出 5 3 2 7 9" xfId="52047"/>
    <cellStyle name="输出 5 3 2 8" xfId="16609"/>
    <cellStyle name="输出 5 3 2 9" xfId="21826"/>
    <cellStyle name="输出 5 3 3" xfId="3916"/>
    <cellStyle name="输出 5 3 3 10" xfId="56774"/>
    <cellStyle name="输出 5 3 3 2" xfId="16616"/>
    <cellStyle name="输出 5 3 3 3" xfId="21833"/>
    <cellStyle name="输出 5 3 3 4" xfId="27031"/>
    <cellStyle name="输出 5 3 3 5" xfId="32155"/>
    <cellStyle name="输出 5 3 3 6" xfId="37260"/>
    <cellStyle name="输出 5 3 3 7" xfId="42278"/>
    <cellStyle name="输出 5 3 3 8" xfId="47209"/>
    <cellStyle name="输出 5 3 3 9" xfId="52048"/>
    <cellStyle name="输出 5 3 4" xfId="4270"/>
    <cellStyle name="输出 5 3 4 10" xfId="54481"/>
    <cellStyle name="输出 5 3 4 2" xfId="14319"/>
    <cellStyle name="输出 5 3 4 3" xfId="19537"/>
    <cellStyle name="输出 5 3 4 4" xfId="24733"/>
    <cellStyle name="输出 5 3 4 5" xfId="29858"/>
    <cellStyle name="输出 5 3 4 6" xfId="34965"/>
    <cellStyle name="输出 5 3 4 7" xfId="39983"/>
    <cellStyle name="输出 5 3 4 8" xfId="44915"/>
    <cellStyle name="输出 5 3 4 9" xfId="49754"/>
    <cellStyle name="输出 5 3 5" xfId="6452"/>
    <cellStyle name="输出 5 3 5 10" xfId="54503"/>
    <cellStyle name="输出 5 3 5 2" xfId="14341"/>
    <cellStyle name="输出 5 3 5 3" xfId="19559"/>
    <cellStyle name="输出 5 3 5 4" xfId="24755"/>
    <cellStyle name="输出 5 3 5 5" xfId="29880"/>
    <cellStyle name="输出 5 3 5 6" xfId="34987"/>
    <cellStyle name="输出 5 3 5 7" xfId="40005"/>
    <cellStyle name="输出 5 3 5 8" xfId="44937"/>
    <cellStyle name="输出 5 3 5 9" xfId="49776"/>
    <cellStyle name="输出 5 3 6" xfId="7132"/>
    <cellStyle name="输出 5 3 6 10" xfId="54516"/>
    <cellStyle name="输出 5 3 6 2" xfId="14354"/>
    <cellStyle name="输出 5 3 6 3" xfId="19572"/>
    <cellStyle name="输出 5 3 6 4" xfId="24768"/>
    <cellStyle name="输出 5 3 6 5" xfId="29893"/>
    <cellStyle name="输出 5 3 6 6" xfId="35000"/>
    <cellStyle name="输出 5 3 6 7" xfId="40018"/>
    <cellStyle name="输出 5 3 6 8" xfId="44950"/>
    <cellStyle name="输出 5 3 6 9" xfId="49789"/>
    <cellStyle name="输出 5 3 7" xfId="7772"/>
    <cellStyle name="输出 5 3 7 10" xfId="43131"/>
    <cellStyle name="输出 5 3 7 2" xfId="11823"/>
    <cellStyle name="输出 5 3 7 3" xfId="9078"/>
    <cellStyle name="输出 5 3 7 4" xfId="12364"/>
    <cellStyle name="输出 5 3 7 5" xfId="10715"/>
    <cellStyle name="输出 5 3 7 6" xfId="22804"/>
    <cellStyle name="输出 5 3 7 7" xfId="27959"/>
    <cellStyle name="输出 5 3 7 8" xfId="33086"/>
    <cellStyle name="输出 5 3 7 9" xfId="40169"/>
    <cellStyle name="输出 5 3 8" xfId="8339"/>
    <cellStyle name="输出 5 3 8 10" xfId="54526"/>
    <cellStyle name="输出 5 3 8 2" xfId="14364"/>
    <cellStyle name="输出 5 3 8 3" xfId="19582"/>
    <cellStyle name="输出 5 3 8 4" xfId="24778"/>
    <cellStyle name="输出 5 3 8 5" xfId="29903"/>
    <cellStyle name="输出 5 3 8 6" xfId="35010"/>
    <cellStyle name="输出 5 3 8 7" xfId="40028"/>
    <cellStyle name="输出 5 3 8 8" xfId="44960"/>
    <cellStyle name="输出 5 3 8 9" xfId="49799"/>
    <cellStyle name="输出 5 3 9" xfId="8783"/>
    <cellStyle name="输出 5 3 9 10" xfId="54528"/>
    <cellStyle name="输出 5 3 9 2" xfId="14366"/>
    <cellStyle name="输出 5 3 9 3" xfId="19584"/>
    <cellStyle name="输出 5 3 9 4" xfId="24780"/>
    <cellStyle name="输出 5 3 9 5" xfId="29905"/>
    <cellStyle name="输出 5 3 9 6" xfId="35012"/>
    <cellStyle name="输出 5 3 9 7" xfId="40030"/>
    <cellStyle name="输出 5 3 9 8" xfId="44962"/>
    <cellStyle name="输出 5 3 9 9" xfId="49801"/>
    <cellStyle name="输出 5 4" xfId="1854"/>
    <cellStyle name="输出 5 4 10" xfId="27032"/>
    <cellStyle name="输出 5 4 11" xfId="32156"/>
    <cellStyle name="输出 5 4 12" xfId="37261"/>
    <cellStyle name="输出 5 4 13" xfId="42279"/>
    <cellStyle name="输出 5 4 14" xfId="47210"/>
    <cellStyle name="输出 5 4 15" xfId="52049"/>
    <cellStyle name="输出 5 4 16" xfId="56775"/>
    <cellStyle name="输出 5 4 2" xfId="5058"/>
    <cellStyle name="输出 5 4 2 10" xfId="56776"/>
    <cellStyle name="输出 5 4 2 2" xfId="16618"/>
    <cellStyle name="输出 5 4 2 3" xfId="21835"/>
    <cellStyle name="输出 5 4 2 4" xfId="27033"/>
    <cellStyle name="输出 5 4 2 5" xfId="32157"/>
    <cellStyle name="输出 5 4 2 6" xfId="37262"/>
    <cellStyle name="输出 5 4 2 7" xfId="42280"/>
    <cellStyle name="输出 5 4 2 8" xfId="47211"/>
    <cellStyle name="输出 5 4 2 9" xfId="52050"/>
    <cellStyle name="输出 5 4 3" xfId="5790"/>
    <cellStyle name="输出 5 4 3 10" xfId="56777"/>
    <cellStyle name="输出 5 4 3 2" xfId="16619"/>
    <cellStyle name="输出 5 4 3 3" xfId="21836"/>
    <cellStyle name="输出 5 4 3 4" xfId="27034"/>
    <cellStyle name="输出 5 4 3 5" xfId="32158"/>
    <cellStyle name="输出 5 4 3 6" xfId="37263"/>
    <cellStyle name="输出 5 4 3 7" xfId="42281"/>
    <cellStyle name="输出 5 4 3 8" xfId="47212"/>
    <cellStyle name="输出 5 4 3 9" xfId="52051"/>
    <cellStyle name="输出 5 4 4" xfId="6437"/>
    <cellStyle name="输出 5 4 4 10" xfId="54533"/>
    <cellStyle name="输出 5 4 4 2" xfId="14371"/>
    <cellStyle name="输出 5 4 4 3" xfId="19589"/>
    <cellStyle name="输出 5 4 4 4" xfId="24785"/>
    <cellStyle name="输出 5 4 4 5" xfId="29910"/>
    <cellStyle name="输出 5 4 4 6" xfId="35017"/>
    <cellStyle name="输出 5 4 4 7" xfId="40035"/>
    <cellStyle name="输出 5 4 4 8" xfId="44967"/>
    <cellStyle name="输出 5 4 4 9" xfId="49806"/>
    <cellStyle name="输出 5 4 5" xfId="5458"/>
    <cellStyle name="输出 5 4 5 10" xfId="56778"/>
    <cellStyle name="输出 5 4 5 2" xfId="16620"/>
    <cellStyle name="输出 5 4 5 3" xfId="21837"/>
    <cellStyle name="输出 5 4 5 4" xfId="27035"/>
    <cellStyle name="输出 5 4 5 5" xfId="32159"/>
    <cellStyle name="输出 5 4 5 6" xfId="37264"/>
    <cellStyle name="输出 5 4 5 7" xfId="42282"/>
    <cellStyle name="输出 5 4 5 8" xfId="47213"/>
    <cellStyle name="输出 5 4 5 9" xfId="52052"/>
    <cellStyle name="输出 5 4 6" xfId="7757"/>
    <cellStyle name="输出 5 4 6 10" xfId="56779"/>
    <cellStyle name="输出 5 4 6 2" xfId="16621"/>
    <cellStyle name="输出 5 4 6 3" xfId="21838"/>
    <cellStyle name="输出 5 4 6 4" xfId="27036"/>
    <cellStyle name="输出 5 4 6 5" xfId="32160"/>
    <cellStyle name="输出 5 4 6 6" xfId="37265"/>
    <cellStyle name="输出 5 4 6 7" xfId="42283"/>
    <cellStyle name="输出 5 4 6 8" xfId="47214"/>
    <cellStyle name="输出 5 4 6 9" xfId="52053"/>
    <cellStyle name="输出 5 4 7" xfId="8324"/>
    <cellStyle name="输出 5 4 7 10" xfId="56780"/>
    <cellStyle name="输出 5 4 7 2" xfId="16622"/>
    <cellStyle name="输出 5 4 7 3" xfId="21839"/>
    <cellStyle name="输出 5 4 7 4" xfId="27037"/>
    <cellStyle name="输出 5 4 7 5" xfId="32161"/>
    <cellStyle name="输出 5 4 7 6" xfId="37266"/>
    <cellStyle name="输出 5 4 7 7" xfId="42284"/>
    <cellStyle name="输出 5 4 7 8" xfId="47215"/>
    <cellStyle name="输出 5 4 7 9" xfId="52054"/>
    <cellStyle name="输出 5 4 8" xfId="16617"/>
    <cellStyle name="输出 5 4 9" xfId="21834"/>
    <cellStyle name="输出 5 5" xfId="3914"/>
    <cellStyle name="输出 5 5 10" xfId="56781"/>
    <cellStyle name="输出 5 5 2" xfId="16623"/>
    <cellStyle name="输出 5 5 3" xfId="21840"/>
    <cellStyle name="输出 5 5 4" xfId="27038"/>
    <cellStyle name="输出 5 5 5" xfId="32162"/>
    <cellStyle name="输出 5 5 6" xfId="37267"/>
    <cellStyle name="输出 5 5 7" xfId="42285"/>
    <cellStyle name="输出 5 5 8" xfId="47216"/>
    <cellStyle name="输出 5 5 9" xfId="52055"/>
    <cellStyle name="输出 5 6" xfId="4268"/>
    <cellStyle name="输出 5 6 10" xfId="56782"/>
    <cellStyle name="输出 5 6 2" xfId="16624"/>
    <cellStyle name="输出 5 6 3" xfId="21841"/>
    <cellStyle name="输出 5 6 4" xfId="27039"/>
    <cellStyle name="输出 5 6 5" xfId="32163"/>
    <cellStyle name="输出 5 6 6" xfId="37268"/>
    <cellStyle name="输出 5 6 7" xfId="42286"/>
    <cellStyle name="输出 5 6 8" xfId="47217"/>
    <cellStyle name="输出 5 6 9" xfId="52056"/>
    <cellStyle name="输出 5 7" xfId="6449"/>
    <cellStyle name="输出 5 7 10" xfId="56783"/>
    <cellStyle name="输出 5 7 2" xfId="16625"/>
    <cellStyle name="输出 5 7 3" xfId="21842"/>
    <cellStyle name="输出 5 7 4" xfId="27040"/>
    <cellStyle name="输出 5 7 5" xfId="32164"/>
    <cellStyle name="输出 5 7 6" xfId="37269"/>
    <cellStyle name="输出 5 7 7" xfId="42287"/>
    <cellStyle name="输出 5 7 8" xfId="47218"/>
    <cellStyle name="输出 5 7 9" xfId="52057"/>
    <cellStyle name="输出 5 8" xfId="7129"/>
    <cellStyle name="输出 5 8 10" xfId="56784"/>
    <cellStyle name="输出 5 8 2" xfId="16626"/>
    <cellStyle name="输出 5 8 3" xfId="21843"/>
    <cellStyle name="输出 5 8 4" xfId="27041"/>
    <cellStyle name="输出 5 8 5" xfId="32165"/>
    <cellStyle name="输出 5 8 6" xfId="37270"/>
    <cellStyle name="输出 5 8 7" xfId="42288"/>
    <cellStyle name="输出 5 8 8" xfId="47219"/>
    <cellStyle name="输出 5 8 9" xfId="52058"/>
    <cellStyle name="输出 5 9" xfId="7769"/>
    <cellStyle name="输出 5 9 10" xfId="56785"/>
    <cellStyle name="输出 5 9 2" xfId="16627"/>
    <cellStyle name="输出 5 9 3" xfId="21844"/>
    <cellStyle name="输出 5 9 4" xfId="27042"/>
    <cellStyle name="输出 5 9 5" xfId="32166"/>
    <cellStyle name="输出 5 9 6" xfId="37271"/>
    <cellStyle name="输出 5 9 7" xfId="42289"/>
    <cellStyle name="输出 5 9 8" xfId="47220"/>
    <cellStyle name="输出 5 9 9" xfId="52059"/>
    <cellStyle name="输出 6" xfId="1242"/>
    <cellStyle name="输出 6 10" xfId="9030"/>
    <cellStyle name="输出 6 10 10" xfId="52767"/>
    <cellStyle name="输出 6 10 2" xfId="12140"/>
    <cellStyle name="输出 6 10 3" xfId="17404"/>
    <cellStyle name="输出 6 10 4" xfId="22613"/>
    <cellStyle name="输出 6 10 5" xfId="27802"/>
    <cellStyle name="输出 6 10 6" xfId="32923"/>
    <cellStyle name="输出 6 10 7" xfId="38024"/>
    <cellStyle name="输出 6 10 8" xfId="43026"/>
    <cellStyle name="输出 6 10 9" xfId="47949"/>
    <cellStyle name="输出 6 11" xfId="16628"/>
    <cellStyle name="输出 6 12" xfId="21845"/>
    <cellStyle name="输出 6 13" xfId="27043"/>
    <cellStyle name="输出 6 14" xfId="32167"/>
    <cellStyle name="输出 6 15" xfId="37272"/>
    <cellStyle name="输出 6 16" xfId="42290"/>
    <cellStyle name="输出 6 17" xfId="47221"/>
    <cellStyle name="输出 6 18" xfId="52060"/>
    <cellStyle name="输出 6 19" xfId="56786"/>
    <cellStyle name="输出 6 2" xfId="2834"/>
    <cellStyle name="输出 6 2 10" xfId="26625"/>
    <cellStyle name="输出 6 2 11" xfId="31749"/>
    <cellStyle name="输出 6 2 12" xfId="36854"/>
    <cellStyle name="输出 6 2 13" xfId="41872"/>
    <cellStyle name="输出 6 2 14" xfId="46803"/>
    <cellStyle name="输出 6 2 15" xfId="51642"/>
    <cellStyle name="输出 6 2 16" xfId="56368"/>
    <cellStyle name="输出 6 2 2" xfId="6384"/>
    <cellStyle name="输出 6 2 2 10" xfId="56788"/>
    <cellStyle name="输出 6 2 2 2" xfId="16630"/>
    <cellStyle name="输出 6 2 2 3" xfId="21847"/>
    <cellStyle name="输出 6 2 2 4" xfId="27045"/>
    <cellStyle name="输出 6 2 2 5" xfId="32169"/>
    <cellStyle name="输出 6 2 2 6" xfId="37274"/>
    <cellStyle name="输出 6 2 2 7" xfId="42292"/>
    <cellStyle name="输出 6 2 2 8" xfId="47223"/>
    <cellStyle name="输出 6 2 2 9" xfId="52062"/>
    <cellStyle name="输出 6 2 3" xfId="7062"/>
    <cellStyle name="输出 6 2 3 10" xfId="56790"/>
    <cellStyle name="输出 6 2 3 2" xfId="16632"/>
    <cellStyle name="输出 6 2 3 3" xfId="21849"/>
    <cellStyle name="输出 6 2 3 4" xfId="27047"/>
    <cellStyle name="输出 6 2 3 5" xfId="32171"/>
    <cellStyle name="输出 6 2 3 6" xfId="37276"/>
    <cellStyle name="输出 6 2 3 7" xfId="42294"/>
    <cellStyle name="输出 6 2 3 8" xfId="47225"/>
    <cellStyle name="输出 6 2 3 9" xfId="52064"/>
    <cellStyle name="输出 6 2 4" xfId="7709"/>
    <cellStyle name="输出 6 2 4 10" xfId="56791"/>
    <cellStyle name="输出 6 2 4 2" xfId="16633"/>
    <cellStyle name="输出 6 2 4 3" xfId="21850"/>
    <cellStyle name="输出 6 2 4 4" xfId="27048"/>
    <cellStyle name="输出 6 2 4 5" xfId="32172"/>
    <cellStyle name="输出 6 2 4 6" xfId="37277"/>
    <cellStyle name="输出 6 2 4 7" xfId="42295"/>
    <cellStyle name="输出 6 2 4 8" xfId="47226"/>
    <cellStyle name="输出 6 2 4 9" xfId="52065"/>
    <cellStyle name="输出 6 2 5" xfId="8282"/>
    <cellStyle name="输出 6 2 5 10" xfId="56792"/>
    <cellStyle name="输出 6 2 5 2" xfId="16634"/>
    <cellStyle name="输出 6 2 5 3" xfId="21851"/>
    <cellStyle name="输出 6 2 5 4" xfId="27049"/>
    <cellStyle name="输出 6 2 5 5" xfId="32173"/>
    <cellStyle name="输出 6 2 5 6" xfId="37278"/>
    <cellStyle name="输出 6 2 5 7" xfId="42296"/>
    <cellStyle name="输出 6 2 5 8" xfId="47227"/>
    <cellStyle name="输出 6 2 5 9" xfId="52066"/>
    <cellStyle name="输出 6 2 6" xfId="8738"/>
    <cellStyle name="输出 6 2 6 10" xfId="56793"/>
    <cellStyle name="输出 6 2 6 2" xfId="16635"/>
    <cellStyle name="输出 6 2 6 3" xfId="21852"/>
    <cellStyle name="输出 6 2 6 4" xfId="27050"/>
    <cellStyle name="输出 6 2 6 5" xfId="32174"/>
    <cellStyle name="输出 6 2 6 6" xfId="37279"/>
    <cellStyle name="输出 6 2 6 7" xfId="42297"/>
    <cellStyle name="输出 6 2 6 8" xfId="47228"/>
    <cellStyle name="输出 6 2 6 9" xfId="52067"/>
    <cellStyle name="输出 6 2 7" xfId="9006"/>
    <cellStyle name="输出 6 2 7 10" xfId="56794"/>
    <cellStyle name="输出 6 2 7 2" xfId="16636"/>
    <cellStyle name="输出 6 2 7 3" xfId="21853"/>
    <cellStyle name="输出 6 2 7 4" xfId="27051"/>
    <cellStyle name="输出 6 2 7 5" xfId="32175"/>
    <cellStyle name="输出 6 2 7 6" xfId="37280"/>
    <cellStyle name="输出 6 2 7 7" xfId="42298"/>
    <cellStyle name="输出 6 2 7 8" xfId="47229"/>
    <cellStyle name="输出 6 2 7 9" xfId="52068"/>
    <cellStyle name="输出 6 2 8" xfId="16210"/>
    <cellStyle name="输出 6 2 9" xfId="21427"/>
    <cellStyle name="输出 6 3" xfId="3917"/>
    <cellStyle name="输出 6 3 10" xfId="56370"/>
    <cellStyle name="输出 6 3 2" xfId="16212"/>
    <cellStyle name="输出 6 3 3" xfId="21429"/>
    <cellStyle name="输出 6 3 4" xfId="26627"/>
    <cellStyle name="输出 6 3 5" xfId="31751"/>
    <cellStyle name="输出 6 3 6" xfId="36856"/>
    <cellStyle name="输出 6 3 7" xfId="41874"/>
    <cellStyle name="输出 6 3 8" xfId="46805"/>
    <cellStyle name="输出 6 3 9" xfId="51644"/>
    <cellStyle name="输出 6 4" xfId="4271"/>
    <cellStyle name="输出 6 4 10" xfId="56372"/>
    <cellStyle name="输出 6 4 2" xfId="16214"/>
    <cellStyle name="输出 6 4 3" xfId="21431"/>
    <cellStyle name="输出 6 4 4" xfId="26629"/>
    <cellStyle name="输出 6 4 5" xfId="31753"/>
    <cellStyle name="输出 6 4 6" xfId="36858"/>
    <cellStyle name="输出 6 4 7" xfId="41876"/>
    <cellStyle name="输出 6 4 8" xfId="46807"/>
    <cellStyle name="输出 6 4 9" xfId="51646"/>
    <cellStyle name="输出 6 5" xfId="6453"/>
    <cellStyle name="输出 6 5 10" xfId="56374"/>
    <cellStyle name="输出 6 5 2" xfId="16216"/>
    <cellStyle name="输出 6 5 3" xfId="21433"/>
    <cellStyle name="输出 6 5 4" xfId="26631"/>
    <cellStyle name="输出 6 5 5" xfId="31755"/>
    <cellStyle name="输出 6 5 6" xfId="36860"/>
    <cellStyle name="输出 6 5 7" xfId="41878"/>
    <cellStyle name="输出 6 5 8" xfId="46809"/>
    <cellStyle name="输出 6 5 9" xfId="51648"/>
    <cellStyle name="输出 6 6" xfId="7133"/>
    <cellStyle name="输出 6 6 10" xfId="56376"/>
    <cellStyle name="输出 6 6 2" xfId="16218"/>
    <cellStyle name="输出 6 6 3" xfId="21435"/>
    <cellStyle name="输出 6 6 4" xfId="26633"/>
    <cellStyle name="输出 6 6 5" xfId="31757"/>
    <cellStyle name="输出 6 6 6" xfId="36862"/>
    <cellStyle name="输出 6 6 7" xfId="41880"/>
    <cellStyle name="输出 6 6 8" xfId="46811"/>
    <cellStyle name="输出 6 6 9" xfId="51650"/>
    <cellStyle name="输出 6 7" xfId="7773"/>
    <cellStyle name="输出 6 7 10" xfId="56795"/>
    <cellStyle name="输出 6 7 2" xfId="16637"/>
    <cellStyle name="输出 6 7 3" xfId="21854"/>
    <cellStyle name="输出 6 7 4" xfId="27052"/>
    <cellStyle name="输出 6 7 5" xfId="32176"/>
    <cellStyle name="输出 6 7 6" xfId="37281"/>
    <cellStyle name="输出 6 7 7" xfId="42299"/>
    <cellStyle name="输出 6 7 8" xfId="47230"/>
    <cellStyle name="输出 6 7 9" xfId="52069"/>
    <cellStyle name="输出 6 8" xfId="8340"/>
    <cellStyle name="输出 6 8 10" xfId="56796"/>
    <cellStyle name="输出 6 8 2" xfId="16638"/>
    <cellStyle name="输出 6 8 3" xfId="21855"/>
    <cellStyle name="输出 6 8 4" xfId="27053"/>
    <cellStyle name="输出 6 8 5" xfId="32177"/>
    <cellStyle name="输出 6 8 6" xfId="37282"/>
    <cellStyle name="输出 6 8 7" xfId="42300"/>
    <cellStyle name="输出 6 8 8" xfId="47231"/>
    <cellStyle name="输出 6 8 9" xfId="52070"/>
    <cellStyle name="输出 6 9" xfId="8784"/>
    <cellStyle name="输出 6 9 10" xfId="53455"/>
    <cellStyle name="输出 6 9 2" xfId="13284"/>
    <cellStyle name="输出 6 9 3" xfId="18502"/>
    <cellStyle name="输出 6 9 4" xfId="23701"/>
    <cellStyle name="输出 6 9 5" xfId="28823"/>
    <cellStyle name="输出 6 9 6" xfId="33934"/>
    <cellStyle name="输出 6 9 7" xfId="38950"/>
    <cellStyle name="输出 6 9 8" xfId="43887"/>
    <cellStyle name="输出 6 9 9" xfId="48726"/>
    <cellStyle name="输出 7" xfId="1243"/>
    <cellStyle name="输出 7 10" xfId="8541"/>
    <cellStyle name="输出 7 10 10" xfId="56798"/>
    <cellStyle name="输出 7 10 2" xfId="16640"/>
    <cellStyle name="输出 7 10 3" xfId="21857"/>
    <cellStyle name="输出 7 10 4" xfId="27055"/>
    <cellStyle name="输出 7 10 5" xfId="32179"/>
    <cellStyle name="输出 7 10 6" xfId="37284"/>
    <cellStyle name="输出 7 10 7" xfId="42302"/>
    <cellStyle name="输出 7 10 8" xfId="47233"/>
    <cellStyle name="输出 7 10 9" xfId="52072"/>
    <cellStyle name="输出 7 11" xfId="16639"/>
    <cellStyle name="输出 7 12" xfId="21856"/>
    <cellStyle name="输出 7 13" xfId="27054"/>
    <cellStyle name="输出 7 14" xfId="32178"/>
    <cellStyle name="输出 7 15" xfId="37283"/>
    <cellStyle name="输出 7 16" xfId="42301"/>
    <cellStyle name="输出 7 17" xfId="47232"/>
    <cellStyle name="输出 7 18" xfId="52071"/>
    <cellStyle name="输出 7 19" xfId="56797"/>
    <cellStyle name="输出 7 2" xfId="2840"/>
    <cellStyle name="输出 7 2 10" xfId="26652"/>
    <cellStyle name="输出 7 2 11" xfId="31776"/>
    <cellStyle name="输出 7 2 12" xfId="36881"/>
    <cellStyle name="输出 7 2 13" xfId="41899"/>
    <cellStyle name="输出 7 2 14" xfId="46830"/>
    <cellStyle name="输出 7 2 15" xfId="51669"/>
    <cellStyle name="输出 7 2 16" xfId="56395"/>
    <cellStyle name="输出 7 2 2" xfId="6390"/>
    <cellStyle name="输出 7 2 2 10" xfId="56799"/>
    <cellStyle name="输出 7 2 2 2" xfId="16641"/>
    <cellStyle name="输出 7 2 2 3" xfId="21858"/>
    <cellStyle name="输出 7 2 2 4" xfId="27056"/>
    <cellStyle name="输出 7 2 2 5" xfId="32180"/>
    <cellStyle name="输出 7 2 2 6" xfId="37285"/>
    <cellStyle name="输出 7 2 2 7" xfId="42303"/>
    <cellStyle name="输出 7 2 2 8" xfId="47234"/>
    <cellStyle name="输出 7 2 2 9" xfId="52073"/>
    <cellStyle name="输出 7 2 3" xfId="7067"/>
    <cellStyle name="输出 7 2 3 10" xfId="56800"/>
    <cellStyle name="输出 7 2 3 2" xfId="16642"/>
    <cellStyle name="输出 7 2 3 3" xfId="21859"/>
    <cellStyle name="输出 7 2 3 4" xfId="27057"/>
    <cellStyle name="输出 7 2 3 5" xfId="32181"/>
    <cellStyle name="输出 7 2 3 6" xfId="37286"/>
    <cellStyle name="输出 7 2 3 7" xfId="42304"/>
    <cellStyle name="输出 7 2 3 8" xfId="47235"/>
    <cellStyle name="输出 7 2 3 9" xfId="52074"/>
    <cellStyle name="输出 7 2 4" xfId="7714"/>
    <cellStyle name="输出 7 2 4 10" xfId="56801"/>
    <cellStyle name="输出 7 2 4 2" xfId="16643"/>
    <cellStyle name="输出 7 2 4 3" xfId="21860"/>
    <cellStyle name="输出 7 2 4 4" xfId="27058"/>
    <cellStyle name="输出 7 2 4 5" xfId="32182"/>
    <cellStyle name="输出 7 2 4 6" xfId="37287"/>
    <cellStyle name="输出 7 2 4 7" xfId="42305"/>
    <cellStyle name="输出 7 2 4 8" xfId="47236"/>
    <cellStyle name="输出 7 2 4 9" xfId="52075"/>
    <cellStyle name="输出 7 2 5" xfId="8287"/>
    <cellStyle name="输出 7 2 5 10" xfId="56802"/>
    <cellStyle name="输出 7 2 5 2" xfId="16644"/>
    <cellStyle name="输出 7 2 5 3" xfId="21861"/>
    <cellStyle name="输出 7 2 5 4" xfId="27059"/>
    <cellStyle name="输出 7 2 5 5" xfId="32183"/>
    <cellStyle name="输出 7 2 5 6" xfId="37288"/>
    <cellStyle name="输出 7 2 5 7" xfId="42306"/>
    <cellStyle name="输出 7 2 5 8" xfId="47237"/>
    <cellStyle name="输出 7 2 5 9" xfId="52076"/>
    <cellStyle name="输出 7 2 6" xfId="8742"/>
    <cellStyle name="输出 7 2 6 10" xfId="56803"/>
    <cellStyle name="输出 7 2 6 2" xfId="16645"/>
    <cellStyle name="输出 7 2 6 3" xfId="21862"/>
    <cellStyle name="输出 7 2 6 4" xfId="27060"/>
    <cellStyle name="输出 7 2 6 5" xfId="32184"/>
    <cellStyle name="输出 7 2 6 6" xfId="37289"/>
    <cellStyle name="输出 7 2 6 7" xfId="42307"/>
    <cellStyle name="输出 7 2 6 8" xfId="47238"/>
    <cellStyle name="输出 7 2 6 9" xfId="52077"/>
    <cellStyle name="输出 7 2 7" xfId="9009"/>
    <cellStyle name="输出 7 2 7 10" xfId="56804"/>
    <cellStyle name="输出 7 2 7 2" xfId="16646"/>
    <cellStyle name="输出 7 2 7 3" xfId="21863"/>
    <cellStyle name="输出 7 2 7 4" xfId="27061"/>
    <cellStyle name="输出 7 2 7 5" xfId="32185"/>
    <cellStyle name="输出 7 2 7 6" xfId="37290"/>
    <cellStyle name="输出 7 2 7 7" xfId="42308"/>
    <cellStyle name="输出 7 2 7 8" xfId="47239"/>
    <cellStyle name="输出 7 2 7 9" xfId="52078"/>
    <cellStyle name="输出 7 2 8" xfId="16237"/>
    <cellStyle name="输出 7 2 9" xfId="21454"/>
    <cellStyle name="输出 7 3" xfId="3918"/>
    <cellStyle name="输出 7 3 10" xfId="56397"/>
    <cellStyle name="输出 7 3 2" xfId="16239"/>
    <cellStyle name="输出 7 3 3" xfId="21456"/>
    <cellStyle name="输出 7 3 4" xfId="26654"/>
    <cellStyle name="输出 7 3 5" xfId="31778"/>
    <cellStyle name="输出 7 3 6" xfId="36883"/>
    <cellStyle name="输出 7 3 7" xfId="41901"/>
    <cellStyle name="输出 7 3 8" xfId="46832"/>
    <cellStyle name="输出 7 3 9" xfId="51671"/>
    <cellStyle name="输出 7 4" xfId="4272"/>
    <cellStyle name="输出 7 4 10" xfId="56399"/>
    <cellStyle name="输出 7 4 2" xfId="16241"/>
    <cellStyle name="输出 7 4 3" xfId="21458"/>
    <cellStyle name="输出 7 4 4" xfId="26656"/>
    <cellStyle name="输出 7 4 5" xfId="31780"/>
    <cellStyle name="输出 7 4 6" xfId="36885"/>
    <cellStyle name="输出 7 4 7" xfId="41903"/>
    <cellStyle name="输出 7 4 8" xfId="46834"/>
    <cellStyle name="输出 7 4 9" xfId="51673"/>
    <cellStyle name="输出 7 5" xfId="4835"/>
    <cellStyle name="输出 7 5 10" xfId="56401"/>
    <cellStyle name="输出 7 5 2" xfId="16243"/>
    <cellStyle name="输出 7 5 3" xfId="21460"/>
    <cellStyle name="输出 7 5 4" xfId="26658"/>
    <cellStyle name="输出 7 5 5" xfId="31782"/>
    <cellStyle name="输出 7 5 6" xfId="36887"/>
    <cellStyle name="输出 7 5 7" xfId="41905"/>
    <cellStyle name="输出 7 5 8" xfId="46836"/>
    <cellStyle name="输出 7 5 9" xfId="51675"/>
    <cellStyle name="输出 7 6" xfId="6022"/>
    <cellStyle name="输出 7 6 10" xfId="56403"/>
    <cellStyle name="输出 7 6 2" xfId="16245"/>
    <cellStyle name="输出 7 6 3" xfId="21462"/>
    <cellStyle name="输出 7 6 4" xfId="26660"/>
    <cellStyle name="输出 7 6 5" xfId="31784"/>
    <cellStyle name="输出 7 6 6" xfId="36889"/>
    <cellStyle name="输出 7 6 7" xfId="41907"/>
    <cellStyle name="输出 7 6 8" xfId="46838"/>
    <cellStyle name="输出 7 6 9" xfId="51677"/>
    <cellStyle name="输出 7 7" xfId="6731"/>
    <cellStyle name="输出 7 7 10" xfId="56805"/>
    <cellStyle name="输出 7 7 2" xfId="16647"/>
    <cellStyle name="输出 7 7 3" xfId="21864"/>
    <cellStyle name="输出 7 7 4" xfId="27062"/>
    <cellStyle name="输出 7 7 5" xfId="32186"/>
    <cellStyle name="输出 7 7 6" xfId="37291"/>
    <cellStyle name="输出 7 7 7" xfId="42309"/>
    <cellStyle name="输出 7 7 8" xfId="47240"/>
    <cellStyle name="输出 7 7 9" xfId="52079"/>
    <cellStyle name="输出 7 8" xfId="7398"/>
    <cellStyle name="输出 7 8 10" xfId="56806"/>
    <cellStyle name="输出 7 8 2" xfId="16648"/>
    <cellStyle name="输出 7 8 3" xfId="21865"/>
    <cellStyle name="输出 7 8 4" xfId="27063"/>
    <cellStyle name="输出 7 8 5" xfId="32187"/>
    <cellStyle name="输出 7 8 6" xfId="37292"/>
    <cellStyle name="输出 7 8 7" xfId="42310"/>
    <cellStyle name="输出 7 8 8" xfId="47241"/>
    <cellStyle name="输出 7 8 9" xfId="52080"/>
    <cellStyle name="输出 7 9" xfId="8006"/>
    <cellStyle name="输出 7 9 10" xfId="17541"/>
    <cellStyle name="输出 7 9 2" xfId="9857"/>
    <cellStyle name="输出 7 9 3" xfId="12269"/>
    <cellStyle name="输出 7 9 4" xfId="11405"/>
    <cellStyle name="输出 7 9 5" xfId="10546"/>
    <cellStyle name="输出 7 9 6" xfId="11643"/>
    <cellStyle name="输出 7 9 7" xfId="10545"/>
    <cellStyle name="输出 7 9 8" xfId="11400"/>
    <cellStyle name="输出 7 9 9" xfId="43085"/>
    <cellStyle name="输出 8" xfId="1244"/>
    <cellStyle name="输出 8 10" xfId="9031"/>
    <cellStyle name="输出 8 10 10" xfId="56808"/>
    <cellStyle name="输出 8 10 2" xfId="16650"/>
    <cellStyle name="输出 8 10 3" xfId="21867"/>
    <cellStyle name="输出 8 10 4" xfId="27065"/>
    <cellStyle name="输出 8 10 5" xfId="32189"/>
    <cellStyle name="输出 8 10 6" xfId="37294"/>
    <cellStyle name="输出 8 10 7" xfId="42312"/>
    <cellStyle name="输出 8 10 8" xfId="47243"/>
    <cellStyle name="输出 8 10 9" xfId="52082"/>
    <cellStyle name="输出 8 11" xfId="16649"/>
    <cellStyle name="输出 8 12" xfId="21866"/>
    <cellStyle name="输出 8 13" xfId="27064"/>
    <cellStyle name="输出 8 14" xfId="32188"/>
    <cellStyle name="输出 8 15" xfId="37293"/>
    <cellStyle name="输出 8 16" xfId="42311"/>
    <cellStyle name="输出 8 17" xfId="47242"/>
    <cellStyle name="输出 8 18" xfId="52081"/>
    <cellStyle name="输出 8 19" xfId="56807"/>
    <cellStyle name="输出 8 2" xfId="2894"/>
    <cellStyle name="输出 8 2 10" xfId="27066"/>
    <cellStyle name="输出 8 2 11" xfId="32190"/>
    <cellStyle name="输出 8 2 12" xfId="37295"/>
    <cellStyle name="输出 8 2 13" xfId="42313"/>
    <cellStyle name="输出 8 2 14" xfId="47244"/>
    <cellStyle name="输出 8 2 15" xfId="52083"/>
    <cellStyle name="输出 8 2 16" xfId="56809"/>
    <cellStyle name="输出 8 2 2" xfId="6455"/>
    <cellStyle name="输出 8 2 2 10" xfId="56810"/>
    <cellStyle name="输出 8 2 2 2" xfId="16652"/>
    <cellStyle name="输出 8 2 2 3" xfId="21869"/>
    <cellStyle name="输出 8 2 2 4" xfId="27067"/>
    <cellStyle name="输出 8 2 2 5" xfId="32191"/>
    <cellStyle name="输出 8 2 2 6" xfId="37296"/>
    <cellStyle name="输出 8 2 2 7" xfId="42314"/>
    <cellStyle name="输出 8 2 2 8" xfId="47245"/>
    <cellStyle name="输出 8 2 2 9" xfId="52084"/>
    <cellStyle name="输出 8 2 3" xfId="7135"/>
    <cellStyle name="输出 8 2 3 10" xfId="56811"/>
    <cellStyle name="输出 8 2 3 2" xfId="16653"/>
    <cellStyle name="输出 8 2 3 3" xfId="21870"/>
    <cellStyle name="输出 8 2 3 4" xfId="27068"/>
    <cellStyle name="输出 8 2 3 5" xfId="32192"/>
    <cellStyle name="输出 8 2 3 6" xfId="37297"/>
    <cellStyle name="输出 8 2 3 7" xfId="42315"/>
    <cellStyle name="输出 8 2 3 8" xfId="47246"/>
    <cellStyle name="输出 8 2 3 9" xfId="52085"/>
    <cellStyle name="输出 8 2 4" xfId="7775"/>
    <cellStyle name="输出 8 2 4 10" xfId="56812"/>
    <cellStyle name="输出 8 2 4 2" xfId="16654"/>
    <cellStyle name="输出 8 2 4 3" xfId="21871"/>
    <cellStyle name="输出 8 2 4 4" xfId="27069"/>
    <cellStyle name="输出 8 2 4 5" xfId="32193"/>
    <cellStyle name="输出 8 2 4 6" xfId="37298"/>
    <cellStyle name="输出 8 2 4 7" xfId="42316"/>
    <cellStyle name="输出 8 2 4 8" xfId="47247"/>
    <cellStyle name="输出 8 2 4 9" xfId="52086"/>
    <cellStyle name="输出 8 2 5" xfId="8342"/>
    <cellStyle name="输出 8 2 5 10" xfId="56813"/>
    <cellStyle name="输出 8 2 5 2" xfId="16655"/>
    <cellStyle name="输出 8 2 5 3" xfId="21872"/>
    <cellStyle name="输出 8 2 5 4" xfId="27070"/>
    <cellStyle name="输出 8 2 5 5" xfId="32194"/>
    <cellStyle name="输出 8 2 5 6" xfId="37299"/>
    <cellStyle name="输出 8 2 5 7" xfId="42317"/>
    <cellStyle name="输出 8 2 5 8" xfId="47248"/>
    <cellStyle name="输出 8 2 5 9" xfId="52087"/>
    <cellStyle name="输出 8 2 6" xfId="8786"/>
    <cellStyle name="输出 8 2 6 10" xfId="56814"/>
    <cellStyle name="输出 8 2 6 2" xfId="16656"/>
    <cellStyle name="输出 8 2 6 3" xfId="21873"/>
    <cellStyle name="输出 8 2 6 4" xfId="27071"/>
    <cellStyle name="输出 8 2 6 5" xfId="32195"/>
    <cellStyle name="输出 8 2 6 6" xfId="37300"/>
    <cellStyle name="输出 8 2 6 7" xfId="42318"/>
    <cellStyle name="输出 8 2 6 8" xfId="47249"/>
    <cellStyle name="输出 8 2 6 9" xfId="52088"/>
    <cellStyle name="输出 8 2 7" xfId="9032"/>
    <cellStyle name="输出 8 2 7 10" xfId="56815"/>
    <cellStyle name="输出 8 2 7 2" xfId="16657"/>
    <cellStyle name="输出 8 2 7 3" xfId="21874"/>
    <cellStyle name="输出 8 2 7 4" xfId="27072"/>
    <cellStyle name="输出 8 2 7 5" xfId="32196"/>
    <cellStyle name="输出 8 2 7 6" xfId="37301"/>
    <cellStyle name="输出 8 2 7 7" xfId="42319"/>
    <cellStyle name="输出 8 2 7 8" xfId="47250"/>
    <cellStyle name="输出 8 2 7 9" xfId="52089"/>
    <cellStyle name="输出 8 2 8" xfId="16651"/>
    <cellStyle name="输出 8 2 9" xfId="21868"/>
    <cellStyle name="输出 8 3" xfId="3919"/>
    <cellStyle name="输出 8 3 10" xfId="56816"/>
    <cellStyle name="输出 8 3 2" xfId="16658"/>
    <cellStyle name="输出 8 3 3" xfId="21875"/>
    <cellStyle name="输出 8 3 4" xfId="27073"/>
    <cellStyle name="输出 8 3 5" xfId="32197"/>
    <cellStyle name="输出 8 3 6" xfId="37302"/>
    <cellStyle name="输出 8 3 7" xfId="42320"/>
    <cellStyle name="输出 8 3 8" xfId="47251"/>
    <cellStyle name="输出 8 3 9" xfId="52090"/>
    <cellStyle name="输出 8 4" xfId="4273"/>
    <cellStyle name="输出 8 4 10" xfId="56817"/>
    <cellStyle name="输出 8 4 2" xfId="16659"/>
    <cellStyle name="输出 8 4 3" xfId="21876"/>
    <cellStyle name="输出 8 4 4" xfId="27074"/>
    <cellStyle name="输出 8 4 5" xfId="32198"/>
    <cellStyle name="输出 8 4 6" xfId="37303"/>
    <cellStyle name="输出 8 4 7" xfId="42321"/>
    <cellStyle name="输出 8 4 8" xfId="47252"/>
    <cellStyle name="输出 8 4 9" xfId="52091"/>
    <cellStyle name="输出 8 5" xfId="6454"/>
    <cellStyle name="输出 8 5 10" xfId="56818"/>
    <cellStyle name="输出 8 5 2" xfId="16660"/>
    <cellStyle name="输出 8 5 3" xfId="21877"/>
    <cellStyle name="输出 8 5 4" xfId="27075"/>
    <cellStyle name="输出 8 5 5" xfId="32199"/>
    <cellStyle name="输出 8 5 6" xfId="37304"/>
    <cellStyle name="输出 8 5 7" xfId="42322"/>
    <cellStyle name="输出 8 5 8" xfId="47253"/>
    <cellStyle name="输出 8 5 9" xfId="52092"/>
    <cellStyle name="输出 8 6" xfId="7134"/>
    <cellStyle name="输出 8 6 10" xfId="56819"/>
    <cellStyle name="输出 8 6 2" xfId="16661"/>
    <cellStyle name="输出 8 6 3" xfId="21878"/>
    <cellStyle name="输出 8 6 4" xfId="27076"/>
    <cellStyle name="输出 8 6 5" xfId="32200"/>
    <cellStyle name="输出 8 6 6" xfId="37305"/>
    <cellStyle name="输出 8 6 7" xfId="42323"/>
    <cellStyle name="输出 8 6 8" xfId="47254"/>
    <cellStyle name="输出 8 6 9" xfId="52093"/>
    <cellStyle name="输出 8 7" xfId="7774"/>
    <cellStyle name="输出 8 7 10" xfId="56820"/>
    <cellStyle name="输出 8 7 2" xfId="16662"/>
    <cellStyle name="输出 8 7 3" xfId="21879"/>
    <cellStyle name="输出 8 7 4" xfId="27077"/>
    <cellStyle name="输出 8 7 5" xfId="32201"/>
    <cellStyle name="输出 8 7 6" xfId="37306"/>
    <cellStyle name="输出 8 7 7" xfId="42324"/>
    <cellStyle name="输出 8 7 8" xfId="47255"/>
    <cellStyle name="输出 8 7 9" xfId="52094"/>
    <cellStyle name="输出 8 8" xfId="8341"/>
    <cellStyle name="输出 8 8 10" xfId="56821"/>
    <cellStyle name="输出 8 8 2" xfId="16663"/>
    <cellStyle name="输出 8 8 3" xfId="21880"/>
    <cellStyle name="输出 8 8 4" xfId="27078"/>
    <cellStyle name="输出 8 8 5" xfId="32202"/>
    <cellStyle name="输出 8 8 6" xfId="37307"/>
    <cellStyle name="输出 8 8 7" xfId="42325"/>
    <cellStyle name="输出 8 8 8" xfId="47256"/>
    <cellStyle name="输出 8 8 9" xfId="52095"/>
    <cellStyle name="输出 8 9" xfId="8785"/>
    <cellStyle name="输出 8 9 10" xfId="56822"/>
    <cellStyle name="输出 8 9 2" xfId="16664"/>
    <cellStyle name="输出 8 9 3" xfId="21881"/>
    <cellStyle name="输出 8 9 4" xfId="27079"/>
    <cellStyle name="输出 8 9 5" xfId="32203"/>
    <cellStyle name="输出 8 9 6" xfId="37308"/>
    <cellStyle name="输出 8 9 7" xfId="42326"/>
    <cellStyle name="输出 8 9 8" xfId="47257"/>
    <cellStyle name="输出 8 9 9" xfId="52096"/>
    <cellStyle name="输入 2" xfId="608"/>
    <cellStyle name="输入 2 10" xfId="5271"/>
    <cellStyle name="输入 2 10 10" xfId="56823"/>
    <cellStyle name="输入 2 10 2" xfId="16665"/>
    <cellStyle name="输入 2 10 3" xfId="21882"/>
    <cellStyle name="输入 2 10 4" xfId="27080"/>
    <cellStyle name="输入 2 10 5" xfId="32204"/>
    <cellStyle name="输入 2 10 6" xfId="37309"/>
    <cellStyle name="输入 2 10 7" xfId="42327"/>
    <cellStyle name="输入 2 10 8" xfId="47258"/>
    <cellStyle name="输入 2 10 9" xfId="52097"/>
    <cellStyle name="输入 2 11" xfId="5464"/>
    <cellStyle name="输入 2 11 10" xfId="56824"/>
    <cellStyle name="输入 2 11 2" xfId="16666"/>
    <cellStyle name="输入 2 11 3" xfId="21883"/>
    <cellStyle name="输入 2 11 4" xfId="27081"/>
    <cellStyle name="输入 2 11 5" xfId="32205"/>
    <cellStyle name="输入 2 11 6" xfId="37310"/>
    <cellStyle name="输入 2 11 7" xfId="42328"/>
    <cellStyle name="输入 2 11 8" xfId="47259"/>
    <cellStyle name="输入 2 11 9" xfId="52098"/>
    <cellStyle name="输入 2 12" xfId="5150"/>
    <cellStyle name="输入 2 12 10" xfId="56825"/>
    <cellStyle name="输入 2 12 2" xfId="16667"/>
    <cellStyle name="输入 2 12 3" xfId="21884"/>
    <cellStyle name="输入 2 12 4" xfId="27082"/>
    <cellStyle name="输入 2 12 5" xfId="32206"/>
    <cellStyle name="输入 2 12 6" xfId="37311"/>
    <cellStyle name="输入 2 12 7" xfId="42329"/>
    <cellStyle name="输入 2 12 8" xfId="47260"/>
    <cellStyle name="输入 2 12 9" xfId="52099"/>
    <cellStyle name="输入 2 13" xfId="4614"/>
    <cellStyle name="输入 2 13 10" xfId="56826"/>
    <cellStyle name="输入 2 13 2" xfId="16668"/>
    <cellStyle name="输入 2 13 3" xfId="21885"/>
    <cellStyle name="输入 2 13 4" xfId="27083"/>
    <cellStyle name="输入 2 13 5" xfId="32207"/>
    <cellStyle name="输入 2 13 6" xfId="37312"/>
    <cellStyle name="输入 2 13 7" xfId="42330"/>
    <cellStyle name="输入 2 13 8" xfId="47261"/>
    <cellStyle name="输入 2 13 9" xfId="52100"/>
    <cellStyle name="输入 2 14" xfId="4774"/>
    <cellStyle name="输入 2 14 10" xfId="56827"/>
    <cellStyle name="输入 2 14 2" xfId="16669"/>
    <cellStyle name="输入 2 14 3" xfId="21886"/>
    <cellStyle name="输入 2 14 4" xfId="27084"/>
    <cellStyle name="输入 2 14 5" xfId="32208"/>
    <cellStyle name="输入 2 14 6" xfId="37313"/>
    <cellStyle name="输入 2 14 7" xfId="42331"/>
    <cellStyle name="输入 2 14 8" xfId="47262"/>
    <cellStyle name="输入 2 14 9" xfId="52101"/>
    <cellStyle name="输入 2 15" xfId="13546"/>
    <cellStyle name="输入 2 16" xfId="18764"/>
    <cellStyle name="输入 2 17" xfId="23963"/>
    <cellStyle name="输入 2 18" xfId="29085"/>
    <cellStyle name="输入 2 19" xfId="34196"/>
    <cellStyle name="输入 2 2" xfId="823"/>
    <cellStyle name="输入 2 2 10" xfId="7013"/>
    <cellStyle name="输入 2 2 10 10" xfId="56828"/>
    <cellStyle name="输入 2 2 10 2" xfId="16670"/>
    <cellStyle name="输入 2 2 10 3" xfId="21887"/>
    <cellStyle name="输入 2 2 10 4" xfId="27085"/>
    <cellStyle name="输入 2 2 10 5" xfId="32209"/>
    <cellStyle name="输入 2 2 10 6" xfId="37314"/>
    <cellStyle name="输入 2 2 10 7" xfId="42332"/>
    <cellStyle name="输入 2 2 10 8" xfId="47263"/>
    <cellStyle name="输入 2 2 10 9" xfId="52102"/>
    <cellStyle name="输入 2 2 11" xfId="5037"/>
    <cellStyle name="输入 2 2 11 10" xfId="56829"/>
    <cellStyle name="输入 2 2 11 2" xfId="16671"/>
    <cellStyle name="输入 2 2 11 3" xfId="21888"/>
    <cellStyle name="输入 2 2 11 4" xfId="27086"/>
    <cellStyle name="输入 2 2 11 5" xfId="32210"/>
    <cellStyle name="输入 2 2 11 6" xfId="37315"/>
    <cellStyle name="输入 2 2 11 7" xfId="42333"/>
    <cellStyle name="输入 2 2 11 8" xfId="47264"/>
    <cellStyle name="输入 2 2 11 9" xfId="52103"/>
    <cellStyle name="输入 2 2 12" xfId="5220"/>
    <cellStyle name="输入 2 2 12 10" xfId="56830"/>
    <cellStyle name="输入 2 2 12 2" xfId="16672"/>
    <cellStyle name="输入 2 2 12 3" xfId="21889"/>
    <cellStyle name="输入 2 2 12 4" xfId="27087"/>
    <cellStyle name="输入 2 2 12 5" xfId="32211"/>
    <cellStyle name="输入 2 2 12 6" xfId="37316"/>
    <cellStyle name="输入 2 2 12 7" xfId="42334"/>
    <cellStyle name="输入 2 2 12 8" xfId="47265"/>
    <cellStyle name="输入 2 2 12 9" xfId="52104"/>
    <cellStyle name="输入 2 2 13" xfId="13548"/>
    <cellStyle name="输入 2 2 14" xfId="18766"/>
    <cellStyle name="输入 2 2 15" xfId="23965"/>
    <cellStyle name="输入 2 2 16" xfId="29087"/>
    <cellStyle name="输入 2 2 17" xfId="34198"/>
    <cellStyle name="输入 2 2 18" xfId="39214"/>
    <cellStyle name="输入 2 2 19" xfId="44151"/>
    <cellStyle name="输入 2 2 2" xfId="1245"/>
    <cellStyle name="输入 2 2 2 10" xfId="8787"/>
    <cellStyle name="输入 2 2 2 10 10" xfId="54452"/>
    <cellStyle name="输入 2 2 2 10 2" xfId="14290"/>
    <cellStyle name="输入 2 2 2 10 3" xfId="19508"/>
    <cellStyle name="输入 2 2 2 10 4" xfId="24704"/>
    <cellStyle name="输入 2 2 2 10 5" xfId="29829"/>
    <cellStyle name="输入 2 2 2 10 6" xfId="34936"/>
    <cellStyle name="输入 2 2 2 10 7" xfId="39954"/>
    <cellStyle name="输入 2 2 2 10 8" xfId="44886"/>
    <cellStyle name="输入 2 2 2 10 9" xfId="49725"/>
    <cellStyle name="输入 2 2 2 11" xfId="9033"/>
    <cellStyle name="输入 2 2 2 11 10" xfId="54446"/>
    <cellStyle name="输入 2 2 2 11 2" xfId="14284"/>
    <cellStyle name="输入 2 2 2 11 3" xfId="19502"/>
    <cellStyle name="输入 2 2 2 11 4" xfId="24698"/>
    <cellStyle name="输入 2 2 2 11 5" xfId="29823"/>
    <cellStyle name="输入 2 2 2 11 6" xfId="34930"/>
    <cellStyle name="输入 2 2 2 11 7" xfId="39948"/>
    <cellStyle name="输入 2 2 2 11 8" xfId="44880"/>
    <cellStyle name="输入 2 2 2 11 9" xfId="49719"/>
    <cellStyle name="输入 2 2 2 12" xfId="16673"/>
    <cellStyle name="输入 2 2 2 13" xfId="21890"/>
    <cellStyle name="输入 2 2 2 14" xfId="27088"/>
    <cellStyle name="输入 2 2 2 15" xfId="32212"/>
    <cellStyle name="输入 2 2 2 16" xfId="37317"/>
    <cellStyle name="输入 2 2 2 17" xfId="42335"/>
    <cellStyle name="输入 2 2 2 18" xfId="47266"/>
    <cellStyle name="输入 2 2 2 19" xfId="52105"/>
    <cellStyle name="输入 2 2 2 2" xfId="2895"/>
    <cellStyle name="输入 2 2 2 2 10" xfId="24487"/>
    <cellStyle name="输入 2 2 2 2 11" xfId="29612"/>
    <cellStyle name="输入 2 2 2 2 12" xfId="34719"/>
    <cellStyle name="输入 2 2 2 2 13" xfId="39737"/>
    <cellStyle name="输入 2 2 2 2 14" xfId="44669"/>
    <cellStyle name="输入 2 2 2 2 15" xfId="49508"/>
    <cellStyle name="输入 2 2 2 2 16" xfId="54235"/>
    <cellStyle name="输入 2 2 2 2 2" xfId="6457"/>
    <cellStyle name="输入 2 2 2 2 2 10" xfId="11667"/>
    <cellStyle name="输入 2 2 2 2 2 2" xfId="10178"/>
    <cellStyle name="输入 2 2 2 2 2 3" xfId="12024"/>
    <cellStyle name="输入 2 2 2 2 2 4" xfId="10687"/>
    <cellStyle name="输入 2 2 2 2 2 5" xfId="11506"/>
    <cellStyle name="输入 2 2 2 2 2 6" xfId="10358"/>
    <cellStyle name="输入 2 2 2 2 2 7" xfId="11856"/>
    <cellStyle name="输入 2 2 2 2 2 8" xfId="9448"/>
    <cellStyle name="输入 2 2 2 2 2 9" xfId="33295"/>
    <cellStyle name="输入 2 2 2 2 3" xfId="7137"/>
    <cellStyle name="输入 2 2 2 2 3 10" xfId="38323"/>
    <cellStyle name="输入 2 2 2 2 3 2" xfId="10180"/>
    <cellStyle name="输入 2 2 2 2 3 3" xfId="12020"/>
    <cellStyle name="输入 2 2 2 2 3 4" xfId="9181"/>
    <cellStyle name="输入 2 2 2 2 3 5" xfId="11497"/>
    <cellStyle name="输入 2 2 2 2 3 6" xfId="9745"/>
    <cellStyle name="输入 2 2 2 2 3 7" xfId="11784"/>
    <cellStyle name="输入 2 2 2 2 3 8" xfId="28247"/>
    <cellStyle name="输入 2 2 2 2 3 9" xfId="33168"/>
    <cellStyle name="输入 2 2 2 2 4" xfId="7777"/>
    <cellStyle name="输入 2 2 2 2 4 10" xfId="38225"/>
    <cellStyle name="输入 2 2 2 2 4 2" xfId="10182"/>
    <cellStyle name="输入 2 2 2 2 4 3" xfId="12018"/>
    <cellStyle name="输入 2 2 2 2 4 4" xfId="9277"/>
    <cellStyle name="输入 2 2 2 2 4 5" xfId="10338"/>
    <cellStyle name="输入 2 2 2 2 4 6" xfId="12292"/>
    <cellStyle name="输入 2 2 2 2 4 7" xfId="22907"/>
    <cellStyle name="输入 2 2 2 2 4 8" xfId="22746"/>
    <cellStyle name="输入 2 2 2 2 4 9" xfId="28208"/>
    <cellStyle name="输入 2 2 2 2 5" xfId="8344"/>
    <cellStyle name="输入 2 2 2 2 5 10" xfId="33328"/>
    <cellStyle name="输入 2 2 2 2 5 2" xfId="10185"/>
    <cellStyle name="输入 2 2 2 2 5 3" xfId="12013"/>
    <cellStyle name="输入 2 2 2 2 5 4" xfId="9334"/>
    <cellStyle name="输入 2 2 2 2 5 5" xfId="9823"/>
    <cellStyle name="输入 2 2 2 2 5 6" xfId="17824"/>
    <cellStyle name="输入 2 2 2 2 5 7" xfId="17878"/>
    <cellStyle name="输入 2 2 2 2 5 8" xfId="28157"/>
    <cellStyle name="输入 2 2 2 2 5 9" xfId="33267"/>
    <cellStyle name="输入 2 2 2 2 6" xfId="8788"/>
    <cellStyle name="输入 2 2 2 2 6 10" xfId="22784"/>
    <cellStyle name="输入 2 2 2 2 6 2" xfId="10187"/>
    <cellStyle name="输入 2 2 2 2 6 3" xfId="11528"/>
    <cellStyle name="输入 2 2 2 2 6 4" xfId="9364"/>
    <cellStyle name="输入 2 2 2 2 6 5" xfId="12591"/>
    <cellStyle name="输入 2 2 2 2 6 6" xfId="17434"/>
    <cellStyle name="输入 2 2 2 2 6 7" xfId="23021"/>
    <cellStyle name="输入 2 2 2 2 6 8" xfId="28134"/>
    <cellStyle name="输入 2 2 2 2 6 9" xfId="10311"/>
    <cellStyle name="输入 2 2 2 2 7" xfId="9034"/>
    <cellStyle name="输入 2 2 2 2 7 10" xfId="28028"/>
    <cellStyle name="输入 2 2 2 2 7 2" xfId="10190"/>
    <cellStyle name="输入 2 2 2 2 7 3" xfId="12005"/>
    <cellStyle name="输入 2 2 2 2 7 4" xfId="9375"/>
    <cellStyle name="输入 2 2 2 2 7 5" xfId="11904"/>
    <cellStyle name="输入 2 2 2 2 7 6" xfId="11106"/>
    <cellStyle name="输入 2 2 2 2 7 7" xfId="12732"/>
    <cellStyle name="输入 2 2 2 2 7 8" xfId="11196"/>
    <cellStyle name="输入 2 2 2 2 7 9" xfId="32925"/>
    <cellStyle name="输入 2 2 2 2 8" xfId="14073"/>
    <cellStyle name="输入 2 2 2 2 9" xfId="19291"/>
    <cellStyle name="输入 2 2 2 20" xfId="56831"/>
    <cellStyle name="输入 2 2 2 3" xfId="2896"/>
    <cellStyle name="输入 2 2 2 3 10" xfId="24489"/>
    <cellStyle name="输入 2 2 2 3 11" xfId="29614"/>
    <cellStyle name="输入 2 2 2 3 12" xfId="34721"/>
    <cellStyle name="输入 2 2 2 3 13" xfId="39739"/>
    <cellStyle name="输入 2 2 2 3 14" xfId="44671"/>
    <cellStyle name="输入 2 2 2 3 15" xfId="49510"/>
    <cellStyle name="输入 2 2 2 3 16" xfId="54237"/>
    <cellStyle name="输入 2 2 2 3 2" xfId="6458"/>
    <cellStyle name="输入 2 2 2 3 2 10" xfId="56832"/>
    <cellStyle name="输入 2 2 2 3 2 2" xfId="16674"/>
    <cellStyle name="输入 2 2 2 3 2 3" xfId="21891"/>
    <cellStyle name="输入 2 2 2 3 2 4" xfId="27089"/>
    <cellStyle name="输入 2 2 2 3 2 5" xfId="32213"/>
    <cellStyle name="输入 2 2 2 3 2 6" xfId="37318"/>
    <cellStyle name="输入 2 2 2 3 2 7" xfId="42336"/>
    <cellStyle name="输入 2 2 2 3 2 8" xfId="47267"/>
    <cellStyle name="输入 2 2 2 3 2 9" xfId="52106"/>
    <cellStyle name="输入 2 2 2 3 3" xfId="7138"/>
    <cellStyle name="输入 2 2 2 3 3 10" xfId="56833"/>
    <cellStyle name="输入 2 2 2 3 3 2" xfId="16675"/>
    <cellStyle name="输入 2 2 2 3 3 3" xfId="21892"/>
    <cellStyle name="输入 2 2 2 3 3 4" xfId="27090"/>
    <cellStyle name="输入 2 2 2 3 3 5" xfId="32214"/>
    <cellStyle name="输入 2 2 2 3 3 6" xfId="37319"/>
    <cellStyle name="输入 2 2 2 3 3 7" xfId="42337"/>
    <cellStyle name="输入 2 2 2 3 3 8" xfId="47268"/>
    <cellStyle name="输入 2 2 2 3 3 9" xfId="52107"/>
    <cellStyle name="输入 2 2 2 3 4" xfId="7778"/>
    <cellStyle name="输入 2 2 2 3 4 10" xfId="56834"/>
    <cellStyle name="输入 2 2 2 3 4 2" xfId="16676"/>
    <cellStyle name="输入 2 2 2 3 4 3" xfId="21893"/>
    <cellStyle name="输入 2 2 2 3 4 4" xfId="27091"/>
    <cellStyle name="输入 2 2 2 3 4 5" xfId="32215"/>
    <cellStyle name="输入 2 2 2 3 4 6" xfId="37320"/>
    <cellStyle name="输入 2 2 2 3 4 7" xfId="42338"/>
    <cellStyle name="输入 2 2 2 3 4 8" xfId="47269"/>
    <cellStyle name="输入 2 2 2 3 4 9" xfId="52108"/>
    <cellStyle name="输入 2 2 2 3 5" xfId="8345"/>
    <cellStyle name="输入 2 2 2 3 5 10" xfId="56835"/>
    <cellStyle name="输入 2 2 2 3 5 2" xfId="16677"/>
    <cellStyle name="输入 2 2 2 3 5 3" xfId="21894"/>
    <cellStyle name="输入 2 2 2 3 5 4" xfId="27092"/>
    <cellStyle name="输入 2 2 2 3 5 5" xfId="32216"/>
    <cellStyle name="输入 2 2 2 3 5 6" xfId="37321"/>
    <cellStyle name="输入 2 2 2 3 5 7" xfId="42339"/>
    <cellStyle name="输入 2 2 2 3 5 8" xfId="47270"/>
    <cellStyle name="输入 2 2 2 3 5 9" xfId="52109"/>
    <cellStyle name="输入 2 2 2 3 6" xfId="8789"/>
    <cellStyle name="输入 2 2 2 3 6 10" xfId="56836"/>
    <cellStyle name="输入 2 2 2 3 6 2" xfId="16678"/>
    <cellStyle name="输入 2 2 2 3 6 3" xfId="21895"/>
    <cellStyle name="输入 2 2 2 3 6 4" xfId="27093"/>
    <cellStyle name="输入 2 2 2 3 6 5" xfId="32217"/>
    <cellStyle name="输入 2 2 2 3 6 6" xfId="37322"/>
    <cellStyle name="输入 2 2 2 3 6 7" xfId="42340"/>
    <cellStyle name="输入 2 2 2 3 6 8" xfId="47271"/>
    <cellStyle name="输入 2 2 2 3 6 9" xfId="52110"/>
    <cellStyle name="输入 2 2 2 3 7" xfId="9035"/>
    <cellStyle name="输入 2 2 2 3 7 10" xfId="56837"/>
    <cellStyle name="输入 2 2 2 3 7 2" xfId="16679"/>
    <cellStyle name="输入 2 2 2 3 7 3" xfId="21896"/>
    <cellStyle name="输入 2 2 2 3 7 4" xfId="27094"/>
    <cellStyle name="输入 2 2 2 3 7 5" xfId="32218"/>
    <cellStyle name="输入 2 2 2 3 7 6" xfId="37323"/>
    <cellStyle name="输入 2 2 2 3 7 7" xfId="42341"/>
    <cellStyle name="输入 2 2 2 3 7 8" xfId="47272"/>
    <cellStyle name="输入 2 2 2 3 7 9" xfId="52111"/>
    <cellStyle name="输入 2 2 2 3 8" xfId="14075"/>
    <cellStyle name="输入 2 2 2 3 9" xfId="19293"/>
    <cellStyle name="输入 2 2 2 4" xfId="3920"/>
    <cellStyle name="输入 2 2 2 4 10" xfId="54239"/>
    <cellStyle name="输入 2 2 2 4 2" xfId="14077"/>
    <cellStyle name="输入 2 2 2 4 3" xfId="19295"/>
    <cellStyle name="输入 2 2 2 4 4" xfId="24491"/>
    <cellStyle name="输入 2 2 2 4 5" xfId="29616"/>
    <cellStyle name="输入 2 2 2 4 6" xfId="34723"/>
    <cellStyle name="输入 2 2 2 4 7" xfId="39741"/>
    <cellStyle name="输入 2 2 2 4 8" xfId="44673"/>
    <cellStyle name="输入 2 2 2 4 9" xfId="49512"/>
    <cellStyle name="输入 2 2 2 5" xfId="4274"/>
    <cellStyle name="输入 2 2 2 5 10" xfId="54241"/>
    <cellStyle name="输入 2 2 2 5 2" xfId="14079"/>
    <cellStyle name="输入 2 2 2 5 3" xfId="19297"/>
    <cellStyle name="输入 2 2 2 5 4" xfId="24493"/>
    <cellStyle name="输入 2 2 2 5 5" xfId="29618"/>
    <cellStyle name="输入 2 2 2 5 6" xfId="34725"/>
    <cellStyle name="输入 2 2 2 5 7" xfId="39743"/>
    <cellStyle name="输入 2 2 2 5 8" xfId="44675"/>
    <cellStyle name="输入 2 2 2 5 9" xfId="49514"/>
    <cellStyle name="输入 2 2 2 6" xfId="6456"/>
    <cellStyle name="输入 2 2 2 6 10" xfId="54243"/>
    <cellStyle name="输入 2 2 2 6 2" xfId="14081"/>
    <cellStyle name="输入 2 2 2 6 3" xfId="19299"/>
    <cellStyle name="输入 2 2 2 6 4" xfId="24495"/>
    <cellStyle name="输入 2 2 2 6 5" xfId="29620"/>
    <cellStyle name="输入 2 2 2 6 6" xfId="34727"/>
    <cellStyle name="输入 2 2 2 6 7" xfId="39745"/>
    <cellStyle name="输入 2 2 2 6 8" xfId="44677"/>
    <cellStyle name="输入 2 2 2 6 9" xfId="49516"/>
    <cellStyle name="输入 2 2 2 7" xfId="7136"/>
    <cellStyle name="输入 2 2 2 7 10" xfId="56300"/>
    <cellStyle name="输入 2 2 2 7 2" xfId="16142"/>
    <cellStyle name="输入 2 2 2 7 3" xfId="21359"/>
    <cellStyle name="输入 2 2 2 7 4" xfId="26557"/>
    <cellStyle name="输入 2 2 2 7 5" xfId="31681"/>
    <cellStyle name="输入 2 2 2 7 6" xfId="36786"/>
    <cellStyle name="输入 2 2 2 7 7" xfId="41804"/>
    <cellStyle name="输入 2 2 2 7 8" xfId="46735"/>
    <cellStyle name="输入 2 2 2 7 9" xfId="51574"/>
    <cellStyle name="输入 2 2 2 8" xfId="7776"/>
    <cellStyle name="输入 2 2 2 8 10" xfId="56302"/>
    <cellStyle name="输入 2 2 2 8 2" xfId="16144"/>
    <cellStyle name="输入 2 2 2 8 3" xfId="21361"/>
    <cellStyle name="输入 2 2 2 8 4" xfId="26559"/>
    <cellStyle name="输入 2 2 2 8 5" xfId="31683"/>
    <cellStyle name="输入 2 2 2 8 6" xfId="36788"/>
    <cellStyle name="输入 2 2 2 8 7" xfId="41806"/>
    <cellStyle name="输入 2 2 2 8 8" xfId="46737"/>
    <cellStyle name="输入 2 2 2 8 9" xfId="51576"/>
    <cellStyle name="输入 2 2 2 9" xfId="8343"/>
    <cellStyle name="输入 2 2 2 9 10" xfId="56304"/>
    <cellStyle name="输入 2 2 2 9 2" xfId="16146"/>
    <cellStyle name="输入 2 2 2 9 3" xfId="21363"/>
    <cellStyle name="输入 2 2 2 9 4" xfId="26561"/>
    <cellStyle name="输入 2 2 2 9 5" xfId="31685"/>
    <cellStyle name="输入 2 2 2 9 6" xfId="36790"/>
    <cellStyle name="输入 2 2 2 9 7" xfId="41808"/>
    <cellStyle name="输入 2 2 2 9 8" xfId="46739"/>
    <cellStyle name="输入 2 2 2 9 9" xfId="51578"/>
    <cellStyle name="输入 2 2 20" xfId="48990"/>
    <cellStyle name="输入 2 2 21" xfId="53719"/>
    <cellStyle name="输入 2 2 3" xfId="2897"/>
    <cellStyle name="输入 2 2 3 10" xfId="27095"/>
    <cellStyle name="输入 2 2 3 11" xfId="32219"/>
    <cellStyle name="输入 2 2 3 12" xfId="37324"/>
    <cellStyle name="输入 2 2 3 13" xfId="42342"/>
    <cellStyle name="输入 2 2 3 14" xfId="47273"/>
    <cellStyle name="输入 2 2 3 15" xfId="52112"/>
    <cellStyle name="输入 2 2 3 16" xfId="56838"/>
    <cellStyle name="输入 2 2 3 2" xfId="6459"/>
    <cellStyle name="输入 2 2 3 2 10" xfId="56839"/>
    <cellStyle name="输入 2 2 3 2 2" xfId="16681"/>
    <cellStyle name="输入 2 2 3 2 3" xfId="21898"/>
    <cellStyle name="输入 2 2 3 2 4" xfId="27096"/>
    <cellStyle name="输入 2 2 3 2 5" xfId="32220"/>
    <cellStyle name="输入 2 2 3 2 6" xfId="37325"/>
    <cellStyle name="输入 2 2 3 2 7" xfId="42343"/>
    <cellStyle name="输入 2 2 3 2 8" xfId="47274"/>
    <cellStyle name="输入 2 2 3 2 9" xfId="52113"/>
    <cellStyle name="输入 2 2 3 3" xfId="7139"/>
    <cellStyle name="输入 2 2 3 3 10" xfId="56840"/>
    <cellStyle name="输入 2 2 3 3 2" xfId="16682"/>
    <cellStyle name="输入 2 2 3 3 3" xfId="21899"/>
    <cellStyle name="输入 2 2 3 3 4" xfId="27097"/>
    <cellStyle name="输入 2 2 3 3 5" xfId="32221"/>
    <cellStyle name="输入 2 2 3 3 6" xfId="37326"/>
    <cellStyle name="输入 2 2 3 3 7" xfId="42344"/>
    <cellStyle name="输入 2 2 3 3 8" xfId="47275"/>
    <cellStyle name="输入 2 2 3 3 9" xfId="52114"/>
    <cellStyle name="输入 2 2 3 4" xfId="7779"/>
    <cellStyle name="输入 2 2 3 4 10" xfId="56841"/>
    <cellStyle name="输入 2 2 3 4 2" xfId="16683"/>
    <cellStyle name="输入 2 2 3 4 3" xfId="21900"/>
    <cellStyle name="输入 2 2 3 4 4" xfId="27098"/>
    <cellStyle name="输入 2 2 3 4 5" xfId="32222"/>
    <cellStyle name="输入 2 2 3 4 6" xfId="37327"/>
    <cellStyle name="输入 2 2 3 4 7" xfId="42345"/>
    <cellStyle name="输入 2 2 3 4 8" xfId="47276"/>
    <cellStyle name="输入 2 2 3 4 9" xfId="52115"/>
    <cellStyle name="输入 2 2 3 5" xfId="8346"/>
    <cellStyle name="输入 2 2 3 5 10" xfId="56842"/>
    <cellStyle name="输入 2 2 3 5 2" xfId="16684"/>
    <cellStyle name="输入 2 2 3 5 3" xfId="21901"/>
    <cellStyle name="输入 2 2 3 5 4" xfId="27099"/>
    <cellStyle name="输入 2 2 3 5 5" xfId="32223"/>
    <cellStyle name="输入 2 2 3 5 6" xfId="37328"/>
    <cellStyle name="输入 2 2 3 5 7" xfId="42346"/>
    <cellStyle name="输入 2 2 3 5 8" xfId="47277"/>
    <cellStyle name="输入 2 2 3 5 9" xfId="52116"/>
    <cellStyle name="输入 2 2 3 6" xfId="8790"/>
    <cellStyle name="输入 2 2 3 6 10" xfId="56843"/>
    <cellStyle name="输入 2 2 3 6 2" xfId="16685"/>
    <cellStyle name="输入 2 2 3 6 3" xfId="21902"/>
    <cellStyle name="输入 2 2 3 6 4" xfId="27100"/>
    <cellStyle name="输入 2 2 3 6 5" xfId="32224"/>
    <cellStyle name="输入 2 2 3 6 6" xfId="37329"/>
    <cellStyle name="输入 2 2 3 6 7" xfId="42347"/>
    <cellStyle name="输入 2 2 3 6 8" xfId="47278"/>
    <cellStyle name="输入 2 2 3 6 9" xfId="52117"/>
    <cellStyle name="输入 2 2 3 7" xfId="9036"/>
    <cellStyle name="输入 2 2 3 7 10" xfId="56844"/>
    <cellStyle name="输入 2 2 3 7 2" xfId="16686"/>
    <cellStyle name="输入 2 2 3 7 3" xfId="21903"/>
    <cellStyle name="输入 2 2 3 7 4" xfId="27101"/>
    <cellStyle name="输入 2 2 3 7 5" xfId="32225"/>
    <cellStyle name="输入 2 2 3 7 6" xfId="37330"/>
    <cellStyle name="输入 2 2 3 7 7" xfId="42348"/>
    <cellStyle name="输入 2 2 3 7 8" xfId="47279"/>
    <cellStyle name="输入 2 2 3 7 9" xfId="52118"/>
    <cellStyle name="输入 2 2 3 8" xfId="16680"/>
    <cellStyle name="输入 2 2 3 9" xfId="21897"/>
    <cellStyle name="输入 2 2 4" xfId="2898"/>
    <cellStyle name="输入 2 2 4 10" xfId="27102"/>
    <cellStyle name="输入 2 2 4 11" xfId="32226"/>
    <cellStyle name="输入 2 2 4 12" xfId="37331"/>
    <cellStyle name="输入 2 2 4 13" xfId="42349"/>
    <cellStyle name="输入 2 2 4 14" xfId="47280"/>
    <cellStyle name="输入 2 2 4 15" xfId="52119"/>
    <cellStyle name="输入 2 2 4 16" xfId="56845"/>
    <cellStyle name="输入 2 2 4 2" xfId="6460"/>
    <cellStyle name="输入 2 2 4 2 10" xfId="56846"/>
    <cellStyle name="输入 2 2 4 2 2" xfId="16688"/>
    <cellStyle name="输入 2 2 4 2 3" xfId="21905"/>
    <cellStyle name="输入 2 2 4 2 4" xfId="27103"/>
    <cellStyle name="输入 2 2 4 2 5" xfId="32227"/>
    <cellStyle name="输入 2 2 4 2 6" xfId="37332"/>
    <cellStyle name="输入 2 2 4 2 7" xfId="42350"/>
    <cellStyle name="输入 2 2 4 2 8" xfId="47281"/>
    <cellStyle name="输入 2 2 4 2 9" xfId="52120"/>
    <cellStyle name="输入 2 2 4 3" xfId="7140"/>
    <cellStyle name="输入 2 2 4 3 10" xfId="56847"/>
    <cellStyle name="输入 2 2 4 3 2" xfId="16689"/>
    <cellStyle name="输入 2 2 4 3 3" xfId="21906"/>
    <cellStyle name="输入 2 2 4 3 4" xfId="27104"/>
    <cellStyle name="输入 2 2 4 3 5" xfId="32228"/>
    <cellStyle name="输入 2 2 4 3 6" xfId="37333"/>
    <cellStyle name="输入 2 2 4 3 7" xfId="42351"/>
    <cellStyle name="输入 2 2 4 3 8" xfId="47282"/>
    <cellStyle name="输入 2 2 4 3 9" xfId="52121"/>
    <cellStyle name="输入 2 2 4 4" xfId="7780"/>
    <cellStyle name="输入 2 2 4 4 10" xfId="56848"/>
    <cellStyle name="输入 2 2 4 4 2" xfId="16690"/>
    <cellStyle name="输入 2 2 4 4 3" xfId="21907"/>
    <cellStyle name="输入 2 2 4 4 4" xfId="27105"/>
    <cellStyle name="输入 2 2 4 4 5" xfId="32229"/>
    <cellStyle name="输入 2 2 4 4 6" xfId="37334"/>
    <cellStyle name="输入 2 2 4 4 7" xfId="42352"/>
    <cellStyle name="输入 2 2 4 4 8" xfId="47283"/>
    <cellStyle name="输入 2 2 4 4 9" xfId="52122"/>
    <cellStyle name="输入 2 2 4 5" xfId="8347"/>
    <cellStyle name="输入 2 2 4 5 10" xfId="56849"/>
    <cellStyle name="输入 2 2 4 5 2" xfId="16691"/>
    <cellStyle name="输入 2 2 4 5 3" xfId="21908"/>
    <cellStyle name="输入 2 2 4 5 4" xfId="27106"/>
    <cellStyle name="输入 2 2 4 5 5" xfId="32230"/>
    <cellStyle name="输入 2 2 4 5 6" xfId="37335"/>
    <cellStyle name="输入 2 2 4 5 7" xfId="42353"/>
    <cellStyle name="输入 2 2 4 5 8" xfId="47284"/>
    <cellStyle name="输入 2 2 4 5 9" xfId="52123"/>
    <cellStyle name="输入 2 2 4 6" xfId="8791"/>
    <cellStyle name="输入 2 2 4 6 10" xfId="56850"/>
    <cellStyle name="输入 2 2 4 6 2" xfId="16692"/>
    <cellStyle name="输入 2 2 4 6 3" xfId="21909"/>
    <cellStyle name="输入 2 2 4 6 4" xfId="27107"/>
    <cellStyle name="输入 2 2 4 6 5" xfId="32231"/>
    <cellStyle name="输入 2 2 4 6 6" xfId="37336"/>
    <cellStyle name="输入 2 2 4 6 7" xfId="42354"/>
    <cellStyle name="输入 2 2 4 6 8" xfId="47285"/>
    <cellStyle name="输入 2 2 4 6 9" xfId="52124"/>
    <cellStyle name="输入 2 2 4 7" xfId="9037"/>
    <cellStyle name="输入 2 2 4 7 10" xfId="56851"/>
    <cellStyle name="输入 2 2 4 7 2" xfId="16693"/>
    <cellStyle name="输入 2 2 4 7 3" xfId="21910"/>
    <cellStyle name="输入 2 2 4 7 4" xfId="27108"/>
    <cellStyle name="输入 2 2 4 7 5" xfId="32232"/>
    <cellStyle name="输入 2 2 4 7 6" xfId="37337"/>
    <cellStyle name="输入 2 2 4 7 7" xfId="42355"/>
    <cellStyle name="输入 2 2 4 7 8" xfId="47286"/>
    <cellStyle name="输入 2 2 4 7 9" xfId="52125"/>
    <cellStyle name="输入 2 2 4 8" xfId="16687"/>
    <cellStyle name="输入 2 2 4 9" xfId="21904"/>
    <cellStyle name="输入 2 2 5" xfId="3590"/>
    <cellStyle name="输入 2 2 5 10" xfId="56852"/>
    <cellStyle name="输入 2 2 5 2" xfId="16694"/>
    <cellStyle name="输入 2 2 5 3" xfId="21911"/>
    <cellStyle name="输入 2 2 5 4" xfId="27109"/>
    <cellStyle name="输入 2 2 5 5" xfId="32233"/>
    <cellStyle name="输入 2 2 5 6" xfId="37338"/>
    <cellStyle name="输入 2 2 5 7" xfId="42356"/>
    <cellStyle name="输入 2 2 5 8" xfId="47287"/>
    <cellStyle name="输入 2 2 5 9" xfId="52126"/>
    <cellStyle name="输入 2 2 6" xfId="4078"/>
    <cellStyle name="输入 2 2 6 10" xfId="56853"/>
    <cellStyle name="输入 2 2 6 2" xfId="16695"/>
    <cellStyle name="输入 2 2 6 3" xfId="21912"/>
    <cellStyle name="输入 2 2 6 4" xfId="27110"/>
    <cellStyle name="输入 2 2 6 5" xfId="32234"/>
    <cellStyle name="输入 2 2 6 6" xfId="37339"/>
    <cellStyle name="输入 2 2 6 7" xfId="42357"/>
    <cellStyle name="输入 2 2 6 8" xfId="47288"/>
    <cellStyle name="输入 2 2 6 9" xfId="52127"/>
    <cellStyle name="输入 2 2 7" xfId="5759"/>
    <cellStyle name="输入 2 2 7 10" xfId="56854"/>
    <cellStyle name="输入 2 2 7 2" xfId="16696"/>
    <cellStyle name="输入 2 2 7 3" xfId="21913"/>
    <cellStyle name="输入 2 2 7 4" xfId="27111"/>
    <cellStyle name="输入 2 2 7 5" xfId="32235"/>
    <cellStyle name="输入 2 2 7 6" xfId="37340"/>
    <cellStyle name="输入 2 2 7 7" xfId="42358"/>
    <cellStyle name="输入 2 2 7 8" xfId="47289"/>
    <cellStyle name="输入 2 2 7 9" xfId="52128"/>
    <cellStyle name="输入 2 2 8" xfId="4378"/>
    <cellStyle name="输入 2 2 8 10" xfId="56855"/>
    <cellStyle name="输入 2 2 8 2" xfId="16697"/>
    <cellStyle name="输入 2 2 8 3" xfId="21914"/>
    <cellStyle name="输入 2 2 8 4" xfId="27112"/>
    <cellStyle name="输入 2 2 8 5" xfId="32236"/>
    <cellStyle name="输入 2 2 8 6" xfId="37341"/>
    <cellStyle name="输入 2 2 8 7" xfId="42359"/>
    <cellStyle name="输入 2 2 8 8" xfId="47290"/>
    <cellStyle name="输入 2 2 8 9" xfId="52129"/>
    <cellStyle name="输入 2 2 9" xfId="5391"/>
    <cellStyle name="输入 2 2 9 10" xfId="56856"/>
    <cellStyle name="输入 2 2 9 2" xfId="16698"/>
    <cellStyle name="输入 2 2 9 3" xfId="21915"/>
    <cellStyle name="输入 2 2 9 4" xfId="27113"/>
    <cellStyle name="输入 2 2 9 5" xfId="32237"/>
    <cellStyle name="输入 2 2 9 6" xfId="37342"/>
    <cellStyle name="输入 2 2 9 7" xfId="42360"/>
    <cellStyle name="输入 2 2 9 8" xfId="47291"/>
    <cellStyle name="输入 2 2 9 9" xfId="52130"/>
    <cellStyle name="输入 2 20" xfId="39212"/>
    <cellStyle name="输入 2 21" xfId="44149"/>
    <cellStyle name="输入 2 22" xfId="48988"/>
    <cellStyle name="输入 2 23" xfId="53717"/>
    <cellStyle name="输入 2 3" xfId="1246"/>
    <cellStyle name="输入 2 3 10" xfId="8792"/>
    <cellStyle name="输入 2 3 10 10" xfId="56858"/>
    <cellStyle name="输入 2 3 10 2" xfId="16700"/>
    <cellStyle name="输入 2 3 10 3" xfId="21917"/>
    <cellStyle name="输入 2 3 10 4" xfId="27115"/>
    <cellStyle name="输入 2 3 10 5" xfId="32239"/>
    <cellStyle name="输入 2 3 10 6" xfId="37344"/>
    <cellStyle name="输入 2 3 10 7" xfId="42362"/>
    <cellStyle name="输入 2 3 10 8" xfId="47293"/>
    <cellStyle name="输入 2 3 10 9" xfId="52132"/>
    <cellStyle name="输入 2 3 11" xfId="9038"/>
    <cellStyle name="输入 2 3 11 10" xfId="56859"/>
    <cellStyle name="输入 2 3 11 2" xfId="16701"/>
    <cellStyle name="输入 2 3 11 3" xfId="21918"/>
    <cellStyle name="输入 2 3 11 4" xfId="27116"/>
    <cellStyle name="输入 2 3 11 5" xfId="32240"/>
    <cellStyle name="输入 2 3 11 6" xfId="37345"/>
    <cellStyle name="输入 2 3 11 7" xfId="42363"/>
    <cellStyle name="输入 2 3 11 8" xfId="47294"/>
    <cellStyle name="输入 2 3 11 9" xfId="52133"/>
    <cellStyle name="输入 2 3 12" xfId="16699"/>
    <cellStyle name="输入 2 3 13" xfId="21916"/>
    <cellStyle name="输入 2 3 14" xfId="27114"/>
    <cellStyle name="输入 2 3 15" xfId="32238"/>
    <cellStyle name="输入 2 3 16" xfId="37343"/>
    <cellStyle name="输入 2 3 17" xfId="42361"/>
    <cellStyle name="输入 2 3 18" xfId="47292"/>
    <cellStyle name="输入 2 3 19" xfId="52131"/>
    <cellStyle name="输入 2 3 2" xfId="2899"/>
    <cellStyle name="输入 2 3 2 10" xfId="27117"/>
    <cellStyle name="输入 2 3 2 11" xfId="32241"/>
    <cellStyle name="输入 2 3 2 12" xfId="37346"/>
    <cellStyle name="输入 2 3 2 13" xfId="42364"/>
    <cellStyle name="输入 2 3 2 14" xfId="47295"/>
    <cellStyle name="输入 2 3 2 15" xfId="52134"/>
    <cellStyle name="输入 2 3 2 16" xfId="56860"/>
    <cellStyle name="输入 2 3 2 2" xfId="6462"/>
    <cellStyle name="输入 2 3 2 2 10" xfId="54263"/>
    <cellStyle name="输入 2 3 2 2 2" xfId="14101"/>
    <cellStyle name="输入 2 3 2 2 3" xfId="19319"/>
    <cellStyle name="输入 2 3 2 2 4" xfId="24515"/>
    <cellStyle name="输入 2 3 2 2 5" xfId="29640"/>
    <cellStyle name="输入 2 3 2 2 6" xfId="34747"/>
    <cellStyle name="输入 2 3 2 2 7" xfId="39765"/>
    <cellStyle name="输入 2 3 2 2 8" xfId="44697"/>
    <cellStyle name="输入 2 3 2 2 9" xfId="49536"/>
    <cellStyle name="输入 2 3 2 3" xfId="7142"/>
    <cellStyle name="输入 2 3 2 3 10" xfId="54265"/>
    <cellStyle name="输入 2 3 2 3 2" xfId="14103"/>
    <cellStyle name="输入 2 3 2 3 3" xfId="19321"/>
    <cellStyle name="输入 2 3 2 3 4" xfId="24517"/>
    <cellStyle name="输入 2 3 2 3 5" xfId="29642"/>
    <cellStyle name="输入 2 3 2 3 6" xfId="34749"/>
    <cellStyle name="输入 2 3 2 3 7" xfId="39767"/>
    <cellStyle name="输入 2 3 2 3 8" xfId="44699"/>
    <cellStyle name="输入 2 3 2 3 9" xfId="49538"/>
    <cellStyle name="输入 2 3 2 4" xfId="7782"/>
    <cellStyle name="输入 2 3 2 4 10" xfId="54267"/>
    <cellStyle name="输入 2 3 2 4 2" xfId="14105"/>
    <cellStyle name="输入 2 3 2 4 3" xfId="19323"/>
    <cellStyle name="输入 2 3 2 4 4" xfId="24519"/>
    <cellStyle name="输入 2 3 2 4 5" xfId="29644"/>
    <cellStyle name="输入 2 3 2 4 6" xfId="34751"/>
    <cellStyle name="输入 2 3 2 4 7" xfId="39769"/>
    <cellStyle name="输入 2 3 2 4 8" xfId="44701"/>
    <cellStyle name="输入 2 3 2 4 9" xfId="49540"/>
    <cellStyle name="输入 2 3 2 5" xfId="8349"/>
    <cellStyle name="输入 2 3 2 5 10" xfId="54269"/>
    <cellStyle name="输入 2 3 2 5 2" xfId="14107"/>
    <cellStyle name="输入 2 3 2 5 3" xfId="19325"/>
    <cellStyle name="输入 2 3 2 5 4" xfId="24521"/>
    <cellStyle name="输入 2 3 2 5 5" xfId="29646"/>
    <cellStyle name="输入 2 3 2 5 6" xfId="34753"/>
    <cellStyle name="输入 2 3 2 5 7" xfId="39771"/>
    <cellStyle name="输入 2 3 2 5 8" xfId="44703"/>
    <cellStyle name="输入 2 3 2 5 9" xfId="49542"/>
    <cellStyle name="输入 2 3 2 6" xfId="8793"/>
    <cellStyle name="输入 2 3 2 6 10" xfId="54271"/>
    <cellStyle name="输入 2 3 2 6 2" xfId="14109"/>
    <cellStyle name="输入 2 3 2 6 3" xfId="19327"/>
    <cellStyle name="输入 2 3 2 6 4" xfId="24523"/>
    <cellStyle name="输入 2 3 2 6 5" xfId="29648"/>
    <cellStyle name="输入 2 3 2 6 6" xfId="34755"/>
    <cellStyle name="输入 2 3 2 6 7" xfId="39773"/>
    <cellStyle name="输入 2 3 2 6 8" xfId="44705"/>
    <cellStyle name="输入 2 3 2 6 9" xfId="49544"/>
    <cellStyle name="输入 2 3 2 7" xfId="9039"/>
    <cellStyle name="输入 2 3 2 7 10" xfId="56861"/>
    <cellStyle name="输入 2 3 2 7 2" xfId="16703"/>
    <cellStyle name="输入 2 3 2 7 3" xfId="21920"/>
    <cellStyle name="输入 2 3 2 7 4" xfId="27118"/>
    <cellStyle name="输入 2 3 2 7 5" xfId="32242"/>
    <cellStyle name="输入 2 3 2 7 6" xfId="37347"/>
    <cellStyle name="输入 2 3 2 7 7" xfId="42365"/>
    <cellStyle name="输入 2 3 2 7 8" xfId="47296"/>
    <cellStyle name="输入 2 3 2 7 9" xfId="52135"/>
    <cellStyle name="输入 2 3 2 8" xfId="16702"/>
    <cellStyle name="输入 2 3 2 9" xfId="21919"/>
    <cellStyle name="输入 2 3 20" xfId="56857"/>
    <cellStyle name="输入 2 3 3" xfId="2617"/>
    <cellStyle name="输入 2 3 3 10" xfId="27119"/>
    <cellStyle name="输入 2 3 3 11" xfId="32243"/>
    <cellStyle name="输入 2 3 3 12" xfId="37348"/>
    <cellStyle name="输入 2 3 3 13" xfId="42366"/>
    <cellStyle name="输入 2 3 3 14" xfId="47297"/>
    <cellStyle name="输入 2 3 3 15" xfId="52136"/>
    <cellStyle name="输入 2 3 3 16" xfId="56862"/>
    <cellStyle name="输入 2 3 3 2" xfId="6092"/>
    <cellStyle name="输入 2 3 3 2 10" xfId="56863"/>
    <cellStyle name="输入 2 3 3 2 2" xfId="16705"/>
    <cellStyle name="输入 2 3 3 2 3" xfId="21922"/>
    <cellStyle name="输入 2 3 3 2 4" xfId="27120"/>
    <cellStyle name="输入 2 3 3 2 5" xfId="32244"/>
    <cellStyle name="输入 2 3 3 2 6" xfId="37349"/>
    <cellStyle name="输入 2 3 3 2 7" xfId="42367"/>
    <cellStyle name="输入 2 3 3 2 8" xfId="47298"/>
    <cellStyle name="输入 2 3 3 2 9" xfId="52137"/>
    <cellStyle name="输入 2 3 3 3" xfId="6786"/>
    <cellStyle name="输入 2 3 3 3 10" xfId="56864"/>
    <cellStyle name="输入 2 3 3 3 2" xfId="16706"/>
    <cellStyle name="输入 2 3 3 3 3" xfId="21923"/>
    <cellStyle name="输入 2 3 3 3 4" xfId="27121"/>
    <cellStyle name="输入 2 3 3 3 5" xfId="32245"/>
    <cellStyle name="输入 2 3 3 3 6" xfId="37350"/>
    <cellStyle name="输入 2 3 3 3 7" xfId="42368"/>
    <cellStyle name="输入 2 3 3 3 8" xfId="47299"/>
    <cellStyle name="输入 2 3 3 3 9" xfId="52138"/>
    <cellStyle name="输入 2 3 3 4" xfId="7452"/>
    <cellStyle name="输入 2 3 3 4 10" xfId="56865"/>
    <cellStyle name="输入 2 3 3 4 2" xfId="16707"/>
    <cellStyle name="输入 2 3 3 4 3" xfId="21924"/>
    <cellStyle name="输入 2 3 3 4 4" xfId="27122"/>
    <cellStyle name="输入 2 3 3 4 5" xfId="32246"/>
    <cellStyle name="输入 2 3 3 4 6" xfId="37351"/>
    <cellStyle name="输入 2 3 3 4 7" xfId="42369"/>
    <cellStyle name="输入 2 3 3 4 8" xfId="47300"/>
    <cellStyle name="输入 2 3 3 4 9" xfId="52139"/>
    <cellStyle name="输入 2 3 3 5" xfId="8049"/>
    <cellStyle name="输入 2 3 3 5 10" xfId="56866"/>
    <cellStyle name="输入 2 3 3 5 2" xfId="16708"/>
    <cellStyle name="输入 2 3 3 5 3" xfId="21925"/>
    <cellStyle name="输入 2 3 3 5 4" xfId="27123"/>
    <cellStyle name="输入 2 3 3 5 5" xfId="32247"/>
    <cellStyle name="输入 2 3 3 5 6" xfId="37352"/>
    <cellStyle name="输入 2 3 3 5 7" xfId="42370"/>
    <cellStyle name="输入 2 3 3 5 8" xfId="47301"/>
    <cellStyle name="输入 2 3 3 5 9" xfId="52140"/>
    <cellStyle name="输入 2 3 3 6" xfId="8568"/>
    <cellStyle name="输入 2 3 3 6 10" xfId="56867"/>
    <cellStyle name="输入 2 3 3 6 2" xfId="16709"/>
    <cellStyle name="输入 2 3 3 6 3" xfId="21926"/>
    <cellStyle name="输入 2 3 3 6 4" xfId="27124"/>
    <cellStyle name="输入 2 3 3 6 5" xfId="32248"/>
    <cellStyle name="输入 2 3 3 6 6" xfId="37353"/>
    <cellStyle name="输入 2 3 3 6 7" xfId="42371"/>
    <cellStyle name="输入 2 3 3 6 8" xfId="47302"/>
    <cellStyle name="输入 2 3 3 6 9" xfId="52141"/>
    <cellStyle name="输入 2 3 3 7" xfId="8904"/>
    <cellStyle name="输入 2 3 3 7 10" xfId="56868"/>
    <cellStyle name="输入 2 3 3 7 2" xfId="16710"/>
    <cellStyle name="输入 2 3 3 7 3" xfId="21927"/>
    <cellStyle name="输入 2 3 3 7 4" xfId="27125"/>
    <cellStyle name="输入 2 3 3 7 5" xfId="32249"/>
    <cellStyle name="输入 2 3 3 7 6" xfId="37354"/>
    <cellStyle name="输入 2 3 3 7 7" xfId="42372"/>
    <cellStyle name="输入 2 3 3 7 8" xfId="47303"/>
    <cellStyle name="输入 2 3 3 7 9" xfId="52142"/>
    <cellStyle name="输入 2 3 3 8" xfId="16704"/>
    <cellStyle name="输入 2 3 3 9" xfId="21921"/>
    <cellStyle name="输入 2 3 4" xfId="3921"/>
    <cellStyle name="输入 2 3 4 10" xfId="56869"/>
    <cellStyle name="输入 2 3 4 2" xfId="16711"/>
    <cellStyle name="输入 2 3 4 3" xfId="21928"/>
    <cellStyle name="输入 2 3 4 4" xfId="27126"/>
    <cellStyle name="输入 2 3 4 5" xfId="32250"/>
    <cellStyle name="输入 2 3 4 6" xfId="37355"/>
    <cellStyle name="输入 2 3 4 7" xfId="42373"/>
    <cellStyle name="输入 2 3 4 8" xfId="47304"/>
    <cellStyle name="输入 2 3 4 9" xfId="52143"/>
    <cellStyle name="输入 2 3 5" xfId="4275"/>
    <cellStyle name="输入 2 3 5 10" xfId="56870"/>
    <cellStyle name="输入 2 3 5 2" xfId="16712"/>
    <cellStyle name="输入 2 3 5 3" xfId="21929"/>
    <cellStyle name="输入 2 3 5 4" xfId="27127"/>
    <cellStyle name="输入 2 3 5 5" xfId="32251"/>
    <cellStyle name="输入 2 3 5 6" xfId="37356"/>
    <cellStyle name="输入 2 3 5 7" xfId="42374"/>
    <cellStyle name="输入 2 3 5 8" xfId="47305"/>
    <cellStyle name="输入 2 3 5 9" xfId="52144"/>
    <cellStyle name="输入 2 3 6" xfId="6461"/>
    <cellStyle name="输入 2 3 6 10" xfId="56871"/>
    <cellStyle name="输入 2 3 6 2" xfId="16713"/>
    <cellStyle name="输入 2 3 6 3" xfId="21930"/>
    <cellStyle name="输入 2 3 6 4" xfId="27128"/>
    <cellStyle name="输入 2 3 6 5" xfId="32252"/>
    <cellStyle name="输入 2 3 6 6" xfId="37357"/>
    <cellStyle name="输入 2 3 6 7" xfId="42375"/>
    <cellStyle name="输入 2 3 6 8" xfId="47306"/>
    <cellStyle name="输入 2 3 6 9" xfId="52145"/>
    <cellStyle name="输入 2 3 7" xfId="7141"/>
    <cellStyle name="输入 2 3 7 10" xfId="56872"/>
    <cellStyle name="输入 2 3 7 2" xfId="16714"/>
    <cellStyle name="输入 2 3 7 3" xfId="21931"/>
    <cellStyle name="输入 2 3 7 4" xfId="27129"/>
    <cellStyle name="输入 2 3 7 5" xfId="32253"/>
    <cellStyle name="输入 2 3 7 6" xfId="37358"/>
    <cellStyle name="输入 2 3 7 7" xfId="42376"/>
    <cellStyle name="输入 2 3 7 8" xfId="47307"/>
    <cellStyle name="输入 2 3 7 9" xfId="52146"/>
    <cellStyle name="输入 2 3 8" xfId="7781"/>
    <cellStyle name="输入 2 3 8 10" xfId="56873"/>
    <cellStyle name="输入 2 3 8 2" xfId="16715"/>
    <cellStyle name="输入 2 3 8 3" xfId="21932"/>
    <cellStyle name="输入 2 3 8 4" xfId="27130"/>
    <cellStyle name="输入 2 3 8 5" xfId="32254"/>
    <cellStyle name="输入 2 3 8 6" xfId="37359"/>
    <cellStyle name="输入 2 3 8 7" xfId="42377"/>
    <cellStyle name="输入 2 3 8 8" xfId="47308"/>
    <cellStyle name="输入 2 3 8 9" xfId="52147"/>
    <cellStyle name="输入 2 3 9" xfId="8348"/>
    <cellStyle name="输入 2 3 9 10" xfId="56874"/>
    <cellStyle name="输入 2 3 9 2" xfId="16716"/>
    <cellStyle name="输入 2 3 9 3" xfId="21933"/>
    <cellStyle name="输入 2 3 9 4" xfId="27131"/>
    <cellStyle name="输入 2 3 9 5" xfId="32255"/>
    <cellStyle name="输入 2 3 9 6" xfId="37360"/>
    <cellStyle name="输入 2 3 9 7" xfId="42378"/>
    <cellStyle name="输入 2 3 9 8" xfId="47309"/>
    <cellStyle name="输入 2 3 9 9" xfId="52148"/>
    <cellStyle name="输入 2 4" xfId="254"/>
    <cellStyle name="输入 2 4 10" xfId="8017"/>
    <cellStyle name="输入 2 4 10 10" xfId="56876"/>
    <cellStyle name="输入 2 4 10 2" xfId="16718"/>
    <cellStyle name="输入 2 4 10 3" xfId="21935"/>
    <cellStyle name="输入 2 4 10 4" xfId="27133"/>
    <cellStyle name="输入 2 4 10 5" xfId="32257"/>
    <cellStyle name="输入 2 4 10 6" xfId="37362"/>
    <cellStyle name="输入 2 4 10 7" xfId="42380"/>
    <cellStyle name="输入 2 4 10 8" xfId="47311"/>
    <cellStyle name="输入 2 4 10 9" xfId="52150"/>
    <cellStyle name="输入 2 4 11" xfId="8550"/>
    <cellStyle name="输入 2 4 11 10" xfId="56877"/>
    <cellStyle name="输入 2 4 11 2" xfId="16719"/>
    <cellStyle name="输入 2 4 11 3" xfId="21936"/>
    <cellStyle name="输入 2 4 11 4" xfId="27134"/>
    <cellStyle name="输入 2 4 11 5" xfId="32258"/>
    <cellStyle name="输入 2 4 11 6" xfId="37363"/>
    <cellStyle name="输入 2 4 11 7" xfId="42381"/>
    <cellStyle name="输入 2 4 11 8" xfId="47312"/>
    <cellStyle name="输入 2 4 11 9" xfId="52151"/>
    <cellStyle name="输入 2 4 12" xfId="16717"/>
    <cellStyle name="输入 2 4 13" xfId="21934"/>
    <cellStyle name="输入 2 4 14" xfId="27132"/>
    <cellStyle name="输入 2 4 15" xfId="32256"/>
    <cellStyle name="输入 2 4 16" xfId="37361"/>
    <cellStyle name="输入 2 4 17" xfId="42379"/>
    <cellStyle name="输入 2 4 18" xfId="47310"/>
    <cellStyle name="输入 2 4 19" xfId="52149"/>
    <cellStyle name="输入 2 4 2" xfId="1435"/>
    <cellStyle name="输入 2 4 2 10" xfId="27135"/>
    <cellStyle name="输入 2 4 2 11" xfId="32259"/>
    <cellStyle name="输入 2 4 2 12" xfId="37364"/>
    <cellStyle name="输入 2 4 2 13" xfId="42382"/>
    <cellStyle name="输入 2 4 2 14" xfId="47313"/>
    <cellStyle name="输入 2 4 2 15" xfId="52152"/>
    <cellStyle name="输入 2 4 2 16" xfId="56878"/>
    <cellStyle name="输入 2 4 2 2" xfId="4511"/>
    <cellStyle name="输入 2 4 2 2 10" xfId="56879"/>
    <cellStyle name="输入 2 4 2 2 2" xfId="16721"/>
    <cellStyle name="输入 2 4 2 2 3" xfId="21938"/>
    <cellStyle name="输入 2 4 2 2 4" xfId="27136"/>
    <cellStyle name="输入 2 4 2 2 5" xfId="32260"/>
    <cellStyle name="输入 2 4 2 2 6" xfId="37365"/>
    <cellStyle name="输入 2 4 2 2 7" xfId="42383"/>
    <cellStyle name="输入 2 4 2 2 8" xfId="47314"/>
    <cellStyle name="输入 2 4 2 2 9" xfId="52153"/>
    <cellStyle name="输入 2 4 2 3" xfId="5183"/>
    <cellStyle name="输入 2 4 2 3 10" xfId="56880"/>
    <cellStyle name="输入 2 4 2 3 2" xfId="16722"/>
    <cellStyle name="输入 2 4 2 3 3" xfId="21939"/>
    <cellStyle name="输入 2 4 2 3 4" xfId="27137"/>
    <cellStyle name="输入 2 4 2 3 5" xfId="32261"/>
    <cellStyle name="输入 2 4 2 3 6" xfId="37366"/>
    <cellStyle name="输入 2 4 2 3 7" xfId="42384"/>
    <cellStyle name="输入 2 4 2 3 8" xfId="47315"/>
    <cellStyle name="输入 2 4 2 3 9" xfId="52154"/>
    <cellStyle name="输入 2 4 2 4" xfId="7007"/>
    <cellStyle name="输入 2 4 2 4 10" xfId="56881"/>
    <cellStyle name="输入 2 4 2 4 2" xfId="16723"/>
    <cellStyle name="输入 2 4 2 4 3" xfId="21940"/>
    <cellStyle name="输入 2 4 2 4 4" xfId="27138"/>
    <cellStyle name="输入 2 4 2 4 5" xfId="32262"/>
    <cellStyle name="输入 2 4 2 4 6" xfId="37367"/>
    <cellStyle name="输入 2 4 2 4 7" xfId="42385"/>
    <cellStyle name="输入 2 4 2 4 8" xfId="47316"/>
    <cellStyle name="输入 2 4 2 4 9" xfId="52155"/>
    <cellStyle name="输入 2 4 2 5" xfId="4900"/>
    <cellStyle name="输入 2 4 2 5 10" xfId="56882"/>
    <cellStyle name="输入 2 4 2 5 2" xfId="16724"/>
    <cellStyle name="输入 2 4 2 5 3" xfId="21941"/>
    <cellStyle name="输入 2 4 2 5 4" xfId="27139"/>
    <cellStyle name="输入 2 4 2 5 5" xfId="32263"/>
    <cellStyle name="输入 2 4 2 5 6" xfId="37368"/>
    <cellStyle name="输入 2 4 2 5 7" xfId="42386"/>
    <cellStyle name="输入 2 4 2 5 8" xfId="47317"/>
    <cellStyle name="输入 2 4 2 5 9" xfId="52156"/>
    <cellStyle name="输入 2 4 2 6" xfId="8234"/>
    <cellStyle name="输入 2 4 2 6 10" xfId="52764"/>
    <cellStyle name="输入 2 4 2 6 2" xfId="12118"/>
    <cellStyle name="输入 2 4 2 6 3" xfId="17386"/>
    <cellStyle name="输入 2 4 2 6 4" xfId="22592"/>
    <cellStyle name="输入 2 4 2 6 5" xfId="27785"/>
    <cellStyle name="输入 2 4 2 6 6" xfId="32905"/>
    <cellStyle name="输入 2 4 2 6 7" xfId="38009"/>
    <cellStyle name="输入 2 4 2 6 8" xfId="43016"/>
    <cellStyle name="输入 2 4 2 6 9" xfId="47938"/>
    <cellStyle name="输入 2 4 2 7" xfId="8708"/>
    <cellStyle name="输入 2 4 2 7 10" xfId="56883"/>
    <cellStyle name="输入 2 4 2 7 2" xfId="16725"/>
    <cellStyle name="输入 2 4 2 7 3" xfId="21942"/>
    <cellStyle name="输入 2 4 2 7 4" xfId="27140"/>
    <cellStyle name="输入 2 4 2 7 5" xfId="32264"/>
    <cellStyle name="输入 2 4 2 7 6" xfId="37369"/>
    <cellStyle name="输入 2 4 2 7 7" xfId="42387"/>
    <cellStyle name="输入 2 4 2 7 8" xfId="47318"/>
    <cellStyle name="输入 2 4 2 7 9" xfId="52157"/>
    <cellStyle name="输入 2 4 2 8" xfId="16720"/>
    <cellStyle name="输入 2 4 2 9" xfId="21937"/>
    <cellStyle name="输入 2 4 20" xfId="56875"/>
    <cellStyle name="输入 2 4 3" xfId="1860"/>
    <cellStyle name="输入 2 4 3 10" xfId="27141"/>
    <cellStyle name="输入 2 4 3 11" xfId="32265"/>
    <cellStyle name="输入 2 4 3 12" xfId="37370"/>
    <cellStyle name="输入 2 4 3 13" xfId="42388"/>
    <cellStyle name="输入 2 4 3 14" xfId="47319"/>
    <cellStyle name="输入 2 4 3 15" xfId="52158"/>
    <cellStyle name="输入 2 4 3 16" xfId="56884"/>
    <cellStyle name="输入 2 4 3 2" xfId="5067"/>
    <cellStyle name="输入 2 4 3 2 10" xfId="56885"/>
    <cellStyle name="输入 2 4 3 2 2" xfId="16727"/>
    <cellStyle name="输入 2 4 3 2 3" xfId="21944"/>
    <cellStyle name="输入 2 4 3 2 4" xfId="27142"/>
    <cellStyle name="输入 2 4 3 2 5" xfId="32266"/>
    <cellStyle name="输入 2 4 3 2 6" xfId="37371"/>
    <cellStyle name="输入 2 4 3 2 7" xfId="42389"/>
    <cellStyle name="输入 2 4 3 2 8" xfId="47320"/>
    <cellStyle name="输入 2 4 3 2 9" xfId="52159"/>
    <cellStyle name="输入 2 4 3 3" xfId="5782"/>
    <cellStyle name="输入 2 4 3 3 10" xfId="56886"/>
    <cellStyle name="输入 2 4 3 3 2" xfId="16728"/>
    <cellStyle name="输入 2 4 3 3 3" xfId="21945"/>
    <cellStyle name="输入 2 4 3 3 4" xfId="27143"/>
    <cellStyle name="输入 2 4 3 3 5" xfId="32267"/>
    <cellStyle name="输入 2 4 3 3 6" xfId="37372"/>
    <cellStyle name="输入 2 4 3 3 7" xfId="42390"/>
    <cellStyle name="输入 2 4 3 3 8" xfId="47321"/>
    <cellStyle name="输入 2 4 3 3 9" xfId="52160"/>
    <cellStyle name="输入 2 4 3 4" xfId="4432"/>
    <cellStyle name="输入 2 4 3 4 10" xfId="56887"/>
    <cellStyle name="输入 2 4 3 4 2" xfId="16729"/>
    <cellStyle name="输入 2 4 3 4 3" xfId="21946"/>
    <cellStyle name="输入 2 4 3 4 4" xfId="27144"/>
    <cellStyle name="输入 2 4 3 4 5" xfId="32268"/>
    <cellStyle name="输入 2 4 3 4 6" xfId="37373"/>
    <cellStyle name="输入 2 4 3 4 7" xfId="42391"/>
    <cellStyle name="输入 2 4 3 4 8" xfId="47322"/>
    <cellStyle name="输入 2 4 3 4 9" xfId="52161"/>
    <cellStyle name="输入 2 4 3 5" xfId="6371"/>
    <cellStyle name="输入 2 4 3 5 10" xfId="56888"/>
    <cellStyle name="输入 2 4 3 5 2" xfId="16730"/>
    <cellStyle name="输入 2 4 3 5 3" xfId="21947"/>
    <cellStyle name="输入 2 4 3 5 4" xfId="27145"/>
    <cellStyle name="输入 2 4 3 5 5" xfId="32269"/>
    <cellStyle name="输入 2 4 3 5 6" xfId="37374"/>
    <cellStyle name="输入 2 4 3 5 7" xfId="42392"/>
    <cellStyle name="输入 2 4 3 5 8" xfId="47323"/>
    <cellStyle name="输入 2 4 3 5 9" xfId="52162"/>
    <cellStyle name="输入 2 4 3 6" xfId="7072"/>
    <cellStyle name="输入 2 4 3 6 10" xfId="56889"/>
    <cellStyle name="输入 2 4 3 6 2" xfId="16731"/>
    <cellStyle name="输入 2 4 3 6 3" xfId="21948"/>
    <cellStyle name="输入 2 4 3 6 4" xfId="27146"/>
    <cellStyle name="输入 2 4 3 6 5" xfId="32270"/>
    <cellStyle name="输入 2 4 3 6 6" xfId="37375"/>
    <cellStyle name="输入 2 4 3 6 7" xfId="42393"/>
    <cellStyle name="输入 2 4 3 6 8" xfId="47324"/>
    <cellStyle name="输入 2 4 3 6 9" xfId="52163"/>
    <cellStyle name="输入 2 4 3 7" xfId="7751"/>
    <cellStyle name="输入 2 4 3 7 10" xfId="56890"/>
    <cellStyle name="输入 2 4 3 7 2" xfId="16732"/>
    <cellStyle name="输入 2 4 3 7 3" xfId="21949"/>
    <cellStyle name="输入 2 4 3 7 4" xfId="27147"/>
    <cellStyle name="输入 2 4 3 7 5" xfId="32271"/>
    <cellStyle name="输入 2 4 3 7 6" xfId="37376"/>
    <cellStyle name="输入 2 4 3 7 7" xfId="42394"/>
    <cellStyle name="输入 2 4 3 7 8" xfId="47325"/>
    <cellStyle name="输入 2 4 3 7 9" xfId="52164"/>
    <cellStyle name="输入 2 4 3 8" xfId="16726"/>
    <cellStyle name="输入 2 4 3 9" xfId="21943"/>
    <cellStyle name="输入 2 4 4" xfId="3119"/>
    <cellStyle name="输入 2 4 4 10" xfId="56891"/>
    <cellStyle name="输入 2 4 4 2" xfId="16733"/>
    <cellStyle name="输入 2 4 4 3" xfId="21950"/>
    <cellStyle name="输入 2 4 4 4" xfId="27148"/>
    <cellStyle name="输入 2 4 4 5" xfId="32272"/>
    <cellStyle name="输入 2 4 4 6" xfId="37377"/>
    <cellStyle name="输入 2 4 4 7" xfId="42395"/>
    <cellStyle name="输入 2 4 4 8" xfId="47326"/>
    <cellStyle name="输入 2 4 4 9" xfId="52165"/>
    <cellStyle name="输入 2 4 5" xfId="3687"/>
    <cellStyle name="输入 2 4 5 10" xfId="56892"/>
    <cellStyle name="输入 2 4 5 2" xfId="16734"/>
    <cellStyle name="输入 2 4 5 3" xfId="21951"/>
    <cellStyle name="输入 2 4 5 4" xfId="27149"/>
    <cellStyle name="输入 2 4 5 5" xfId="32273"/>
    <cellStyle name="输入 2 4 5 6" xfId="37378"/>
    <cellStyle name="输入 2 4 5 7" xfId="42396"/>
    <cellStyle name="输入 2 4 5 8" xfId="47327"/>
    <cellStyle name="输入 2 4 5 9" xfId="52166"/>
    <cellStyle name="输入 2 4 6" xfId="4784"/>
    <cellStyle name="输入 2 4 6 10" xfId="56893"/>
    <cellStyle name="输入 2 4 6 2" xfId="16735"/>
    <cellStyle name="输入 2 4 6 3" xfId="21952"/>
    <cellStyle name="输入 2 4 6 4" xfId="27150"/>
    <cellStyle name="输入 2 4 6 5" xfId="32274"/>
    <cellStyle name="输入 2 4 6 6" xfId="37379"/>
    <cellStyle name="输入 2 4 6 7" xfId="42397"/>
    <cellStyle name="输入 2 4 6 8" xfId="47328"/>
    <cellStyle name="输入 2 4 6 9" xfId="52167"/>
    <cellStyle name="输入 2 4 7" xfId="6045"/>
    <cellStyle name="输入 2 4 7 10" xfId="56894"/>
    <cellStyle name="输入 2 4 7 2" xfId="16736"/>
    <cellStyle name="输入 2 4 7 3" xfId="21953"/>
    <cellStyle name="输入 2 4 7 4" xfId="27151"/>
    <cellStyle name="输入 2 4 7 5" xfId="32275"/>
    <cellStyle name="输入 2 4 7 6" xfId="37380"/>
    <cellStyle name="输入 2 4 7 7" xfId="42398"/>
    <cellStyle name="输入 2 4 7 8" xfId="47329"/>
    <cellStyle name="输入 2 4 7 9" xfId="52168"/>
    <cellStyle name="输入 2 4 8" xfId="6751"/>
    <cellStyle name="输入 2 4 8 10" xfId="56895"/>
    <cellStyle name="输入 2 4 8 2" xfId="16737"/>
    <cellStyle name="输入 2 4 8 3" xfId="21954"/>
    <cellStyle name="输入 2 4 8 4" xfId="27152"/>
    <cellStyle name="输入 2 4 8 5" xfId="32276"/>
    <cellStyle name="输入 2 4 8 6" xfId="37381"/>
    <cellStyle name="输入 2 4 8 7" xfId="42399"/>
    <cellStyle name="输入 2 4 8 8" xfId="47330"/>
    <cellStyle name="输入 2 4 8 9" xfId="52169"/>
    <cellStyle name="输入 2 4 9" xfId="7414"/>
    <cellStyle name="输入 2 4 9 10" xfId="56896"/>
    <cellStyle name="输入 2 4 9 2" xfId="16738"/>
    <cellStyle name="输入 2 4 9 3" xfId="21955"/>
    <cellStyle name="输入 2 4 9 4" xfId="27153"/>
    <cellStyle name="输入 2 4 9 5" xfId="32277"/>
    <cellStyle name="输入 2 4 9 6" xfId="37382"/>
    <cellStyle name="输入 2 4 9 7" xfId="42400"/>
    <cellStyle name="输入 2 4 9 8" xfId="47331"/>
    <cellStyle name="输入 2 4 9 9" xfId="52170"/>
    <cellStyle name="输入 2 5" xfId="1641"/>
    <cellStyle name="输入 2 5 10" xfId="27154"/>
    <cellStyle name="输入 2 5 11" xfId="32278"/>
    <cellStyle name="输入 2 5 12" xfId="37383"/>
    <cellStyle name="输入 2 5 13" xfId="42401"/>
    <cellStyle name="输入 2 5 14" xfId="47332"/>
    <cellStyle name="输入 2 5 15" xfId="52171"/>
    <cellStyle name="输入 2 5 16" xfId="56897"/>
    <cellStyle name="输入 2 5 2" xfId="4786"/>
    <cellStyle name="输入 2 5 2 10" xfId="56898"/>
    <cellStyle name="输入 2 5 2 2" xfId="16740"/>
    <cellStyle name="输入 2 5 2 3" xfId="21957"/>
    <cellStyle name="输入 2 5 2 4" xfId="27155"/>
    <cellStyle name="输入 2 5 2 5" xfId="32279"/>
    <cellStyle name="输入 2 5 2 6" xfId="37384"/>
    <cellStyle name="输入 2 5 2 7" xfId="42402"/>
    <cellStyle name="输入 2 5 2 8" xfId="47333"/>
    <cellStyle name="输入 2 5 2 9" xfId="52172"/>
    <cellStyle name="输入 2 5 3" xfId="6043"/>
    <cellStyle name="输入 2 5 3 10" xfId="56899"/>
    <cellStyle name="输入 2 5 3 2" xfId="16741"/>
    <cellStyle name="输入 2 5 3 3" xfId="21958"/>
    <cellStyle name="输入 2 5 3 4" xfId="27156"/>
    <cellStyle name="输入 2 5 3 5" xfId="32280"/>
    <cellStyle name="输入 2 5 3 6" xfId="37385"/>
    <cellStyle name="输入 2 5 3 7" xfId="42403"/>
    <cellStyle name="输入 2 5 3 8" xfId="47334"/>
    <cellStyle name="输入 2 5 3 9" xfId="52173"/>
    <cellStyle name="输入 2 5 4" xfId="6749"/>
    <cellStyle name="输入 2 5 4 10" xfId="56900"/>
    <cellStyle name="输入 2 5 4 2" xfId="16742"/>
    <cellStyle name="输入 2 5 4 3" xfId="21959"/>
    <cellStyle name="输入 2 5 4 4" xfId="27157"/>
    <cellStyle name="输入 2 5 4 5" xfId="32281"/>
    <cellStyle name="输入 2 5 4 6" xfId="37386"/>
    <cellStyle name="输入 2 5 4 7" xfId="42404"/>
    <cellStyle name="输入 2 5 4 8" xfId="47335"/>
    <cellStyle name="输入 2 5 4 9" xfId="52174"/>
    <cellStyle name="输入 2 5 5" xfId="7412"/>
    <cellStyle name="输入 2 5 5 10" xfId="56901"/>
    <cellStyle name="输入 2 5 5 2" xfId="16743"/>
    <cellStyle name="输入 2 5 5 3" xfId="21960"/>
    <cellStyle name="输入 2 5 5 4" xfId="27158"/>
    <cellStyle name="输入 2 5 5 5" xfId="32282"/>
    <cellStyle name="输入 2 5 5 6" xfId="37387"/>
    <cellStyle name="输入 2 5 5 7" xfId="42405"/>
    <cellStyle name="输入 2 5 5 8" xfId="47336"/>
    <cellStyle name="输入 2 5 5 9" xfId="52175"/>
    <cellStyle name="输入 2 5 6" xfId="8015"/>
    <cellStyle name="输入 2 5 6 10" xfId="56902"/>
    <cellStyle name="输入 2 5 6 2" xfId="16744"/>
    <cellStyle name="输入 2 5 6 3" xfId="21961"/>
    <cellStyle name="输入 2 5 6 4" xfId="27159"/>
    <cellStyle name="输入 2 5 6 5" xfId="32283"/>
    <cellStyle name="输入 2 5 6 6" xfId="37388"/>
    <cellStyle name="输入 2 5 6 7" xfId="42406"/>
    <cellStyle name="输入 2 5 6 8" xfId="47337"/>
    <cellStyle name="输入 2 5 6 9" xfId="52176"/>
    <cellStyle name="输入 2 5 7" xfId="8548"/>
    <cellStyle name="输入 2 5 7 10" xfId="56903"/>
    <cellStyle name="输入 2 5 7 2" xfId="16745"/>
    <cellStyle name="输入 2 5 7 3" xfId="21962"/>
    <cellStyle name="输入 2 5 7 4" xfId="27160"/>
    <cellStyle name="输入 2 5 7 5" xfId="32284"/>
    <cellStyle name="输入 2 5 7 6" xfId="37389"/>
    <cellStyle name="输入 2 5 7 7" xfId="42407"/>
    <cellStyle name="输入 2 5 7 8" xfId="47338"/>
    <cellStyle name="输入 2 5 7 9" xfId="52177"/>
    <cellStyle name="输入 2 5 8" xfId="16739"/>
    <cellStyle name="输入 2 5 9" xfId="21956"/>
    <cellStyle name="输入 2 6" xfId="1642"/>
    <cellStyle name="输入 2 6 10" xfId="26186"/>
    <cellStyle name="输入 2 6 11" xfId="31310"/>
    <cellStyle name="输入 2 6 12" xfId="36415"/>
    <cellStyle name="输入 2 6 13" xfId="41433"/>
    <cellStyle name="输入 2 6 14" xfId="46364"/>
    <cellStyle name="输入 2 6 15" xfId="51203"/>
    <cellStyle name="输入 2 6 16" xfId="55929"/>
    <cellStyle name="输入 2 6 2" xfId="4788"/>
    <cellStyle name="输入 2 6 2 10" xfId="9984"/>
    <cellStyle name="输入 2 6 2 2" xfId="11362"/>
    <cellStyle name="输入 2 6 2 3" xfId="10587"/>
    <cellStyle name="输入 2 6 2 4" xfId="10929"/>
    <cellStyle name="输入 2 6 2 5" xfId="10206"/>
    <cellStyle name="输入 2 6 2 6" xfId="10854"/>
    <cellStyle name="输入 2 6 2 7" xfId="11341"/>
    <cellStyle name="输入 2 6 2 8" xfId="10696"/>
    <cellStyle name="输入 2 6 2 9" xfId="11464"/>
    <cellStyle name="输入 2 6 3" xfId="6042"/>
    <cellStyle name="输入 2 6 3 10" xfId="54784"/>
    <cellStyle name="输入 2 6 3 2" xfId="14626"/>
    <cellStyle name="输入 2 6 3 3" xfId="19843"/>
    <cellStyle name="输入 2 6 3 4" xfId="25041"/>
    <cellStyle name="输入 2 6 3 5" xfId="30165"/>
    <cellStyle name="输入 2 6 3 6" xfId="35270"/>
    <cellStyle name="输入 2 6 3 7" xfId="40288"/>
    <cellStyle name="输入 2 6 3 8" xfId="45219"/>
    <cellStyle name="输入 2 6 3 9" xfId="50058"/>
    <cellStyle name="输入 2 6 4" xfId="6747"/>
    <cellStyle name="输入 2 6 4 10" xfId="56904"/>
    <cellStyle name="输入 2 6 4 2" xfId="16746"/>
    <cellStyle name="输入 2 6 4 3" xfId="21963"/>
    <cellStyle name="输入 2 6 4 4" xfId="27161"/>
    <cellStyle name="输入 2 6 4 5" xfId="32285"/>
    <cellStyle name="输入 2 6 4 6" xfId="37390"/>
    <cellStyle name="输入 2 6 4 7" xfId="42408"/>
    <cellStyle name="输入 2 6 4 8" xfId="47339"/>
    <cellStyle name="输入 2 6 4 9" xfId="52178"/>
    <cellStyle name="输入 2 6 5" xfId="7411"/>
    <cellStyle name="输入 2 6 5 10" xfId="56905"/>
    <cellStyle name="输入 2 6 5 2" xfId="16747"/>
    <cellStyle name="输入 2 6 5 3" xfId="21964"/>
    <cellStyle name="输入 2 6 5 4" xfId="27162"/>
    <cellStyle name="输入 2 6 5 5" xfId="32286"/>
    <cellStyle name="输入 2 6 5 6" xfId="37391"/>
    <cellStyle name="输入 2 6 5 7" xfId="42409"/>
    <cellStyle name="输入 2 6 5 8" xfId="47340"/>
    <cellStyle name="输入 2 6 5 9" xfId="52179"/>
    <cellStyle name="输入 2 6 6" xfId="8014"/>
    <cellStyle name="输入 2 6 6 10" xfId="56906"/>
    <cellStyle name="输入 2 6 6 2" xfId="16748"/>
    <cellStyle name="输入 2 6 6 3" xfId="21965"/>
    <cellStyle name="输入 2 6 6 4" xfId="27163"/>
    <cellStyle name="输入 2 6 6 5" xfId="32287"/>
    <cellStyle name="输入 2 6 6 6" xfId="37392"/>
    <cellStyle name="输入 2 6 6 7" xfId="42410"/>
    <cellStyle name="输入 2 6 6 8" xfId="47341"/>
    <cellStyle name="输入 2 6 6 9" xfId="52180"/>
    <cellStyle name="输入 2 6 7" xfId="8547"/>
    <cellStyle name="输入 2 6 7 10" xfId="56907"/>
    <cellStyle name="输入 2 6 7 2" xfId="16749"/>
    <cellStyle name="输入 2 6 7 3" xfId="21966"/>
    <cellStyle name="输入 2 6 7 4" xfId="27164"/>
    <cellStyle name="输入 2 6 7 5" xfId="32288"/>
    <cellStyle name="输入 2 6 7 6" xfId="37393"/>
    <cellStyle name="输入 2 6 7 7" xfId="42411"/>
    <cellStyle name="输入 2 6 7 8" xfId="47342"/>
    <cellStyle name="输入 2 6 7 9" xfId="52181"/>
    <cellStyle name="输入 2 6 8" xfId="15771"/>
    <cellStyle name="输入 2 6 9" xfId="20988"/>
    <cellStyle name="输入 2 7" xfId="3398"/>
    <cellStyle name="输入 2 7 10" xfId="55931"/>
    <cellStyle name="输入 2 7 2" xfId="15773"/>
    <cellStyle name="输入 2 7 3" xfId="20990"/>
    <cellStyle name="输入 2 7 4" xfId="26188"/>
    <cellStyle name="输入 2 7 5" xfId="31312"/>
    <cellStyle name="输入 2 7 6" xfId="36417"/>
    <cellStyle name="输入 2 7 7" xfId="41435"/>
    <cellStyle name="输入 2 7 8" xfId="46366"/>
    <cellStyle name="输入 2 7 9" xfId="51205"/>
    <cellStyle name="输入 2 8" xfId="3952"/>
    <cellStyle name="输入 2 8 10" xfId="56908"/>
    <cellStyle name="输入 2 8 2" xfId="16750"/>
    <cellStyle name="输入 2 8 3" xfId="21967"/>
    <cellStyle name="输入 2 8 4" xfId="27165"/>
    <cellStyle name="输入 2 8 5" xfId="32289"/>
    <cellStyle name="输入 2 8 6" xfId="37394"/>
    <cellStyle name="输入 2 8 7" xfId="42412"/>
    <cellStyle name="输入 2 8 8" xfId="47343"/>
    <cellStyle name="输入 2 8 9" xfId="52182"/>
    <cellStyle name="输入 2 9" xfId="5403"/>
    <cellStyle name="输入 2 9 10" xfId="56909"/>
    <cellStyle name="输入 2 9 2" xfId="16751"/>
    <cellStyle name="输入 2 9 3" xfId="21968"/>
    <cellStyle name="输入 2 9 4" xfId="27166"/>
    <cellStyle name="输入 2 9 5" xfId="32290"/>
    <cellStyle name="输入 2 9 6" xfId="37395"/>
    <cellStyle name="输入 2 9 7" xfId="42413"/>
    <cellStyle name="输入 2 9 8" xfId="47344"/>
    <cellStyle name="输入 2 9 9" xfId="52183"/>
    <cellStyle name="输入 3" xfId="825"/>
    <cellStyle name="输入 3 10" xfId="4494"/>
    <cellStyle name="输入 3 10 10" xfId="53723"/>
    <cellStyle name="输入 3 10 2" xfId="13552"/>
    <cellStyle name="输入 3 10 3" xfId="18770"/>
    <cellStyle name="输入 3 10 4" xfId="23969"/>
    <cellStyle name="输入 3 10 5" xfId="29091"/>
    <cellStyle name="输入 3 10 6" xfId="34202"/>
    <cellStyle name="输入 3 10 7" xfId="39218"/>
    <cellStyle name="输入 3 10 8" xfId="44155"/>
    <cellStyle name="输入 3 10 9" xfId="48994"/>
    <cellStyle name="输入 3 11" xfId="6416"/>
    <cellStyle name="输入 3 11 10" xfId="53725"/>
    <cellStyle name="输入 3 11 2" xfId="13554"/>
    <cellStyle name="输入 3 11 3" xfId="18772"/>
    <cellStyle name="输入 3 11 4" xfId="23971"/>
    <cellStyle name="输入 3 11 5" xfId="29093"/>
    <cellStyle name="输入 3 11 6" xfId="34204"/>
    <cellStyle name="输入 3 11 7" xfId="39220"/>
    <cellStyle name="输入 3 11 8" xfId="44157"/>
    <cellStyle name="输入 3 11 9" xfId="48996"/>
    <cellStyle name="输入 3 12" xfId="7014"/>
    <cellStyle name="输入 3 12 10" xfId="53727"/>
    <cellStyle name="输入 3 12 2" xfId="13556"/>
    <cellStyle name="输入 3 12 3" xfId="18774"/>
    <cellStyle name="输入 3 12 4" xfId="23973"/>
    <cellStyle name="输入 3 12 5" xfId="29095"/>
    <cellStyle name="输入 3 12 6" xfId="34206"/>
    <cellStyle name="输入 3 12 7" xfId="39222"/>
    <cellStyle name="输入 3 12 8" xfId="44159"/>
    <cellStyle name="输入 3 12 9" xfId="48998"/>
    <cellStyle name="输入 3 13" xfId="7738"/>
    <cellStyle name="输入 3 13 10" xfId="53729"/>
    <cellStyle name="输入 3 13 2" xfId="13558"/>
    <cellStyle name="输入 3 13 3" xfId="18776"/>
    <cellStyle name="输入 3 13 4" xfId="23975"/>
    <cellStyle name="输入 3 13 5" xfId="29097"/>
    <cellStyle name="输入 3 13 6" xfId="34208"/>
    <cellStyle name="输入 3 13 7" xfId="39224"/>
    <cellStyle name="输入 3 13 8" xfId="44161"/>
    <cellStyle name="输入 3 13 9" xfId="49000"/>
    <cellStyle name="输入 3 14" xfId="8307"/>
    <cellStyle name="输入 3 14 10" xfId="53731"/>
    <cellStyle name="输入 3 14 2" xfId="13560"/>
    <cellStyle name="输入 3 14 3" xfId="18778"/>
    <cellStyle name="输入 3 14 4" xfId="23977"/>
    <cellStyle name="输入 3 14 5" xfId="29099"/>
    <cellStyle name="输入 3 14 6" xfId="34210"/>
    <cellStyle name="输入 3 14 7" xfId="39226"/>
    <cellStyle name="输入 3 14 8" xfId="44163"/>
    <cellStyle name="输入 3 14 9" xfId="49002"/>
    <cellStyle name="输入 3 15" xfId="13550"/>
    <cellStyle name="输入 3 16" xfId="18768"/>
    <cellStyle name="输入 3 17" xfId="23967"/>
    <cellStyle name="输入 3 18" xfId="29089"/>
    <cellStyle name="输入 3 19" xfId="34200"/>
    <cellStyle name="输入 3 2" xfId="827"/>
    <cellStyle name="输入 3 2 10" xfId="6591"/>
    <cellStyle name="输入 3 2 10 10" xfId="53736"/>
    <cellStyle name="输入 3 2 10 2" xfId="13565"/>
    <cellStyle name="输入 3 2 10 3" xfId="18783"/>
    <cellStyle name="输入 3 2 10 4" xfId="23982"/>
    <cellStyle name="输入 3 2 10 5" xfId="29104"/>
    <cellStyle name="输入 3 2 10 6" xfId="34215"/>
    <cellStyle name="输入 3 2 10 7" xfId="39231"/>
    <cellStyle name="输入 3 2 10 8" xfId="44168"/>
    <cellStyle name="输入 3 2 10 9" xfId="49007"/>
    <cellStyle name="输入 3 2 11" xfId="7266"/>
    <cellStyle name="输入 3 2 11 10" xfId="53738"/>
    <cellStyle name="输入 3 2 11 2" xfId="13567"/>
    <cellStyle name="输入 3 2 11 3" xfId="18785"/>
    <cellStyle name="输入 3 2 11 4" xfId="23984"/>
    <cellStyle name="输入 3 2 11 5" xfId="29106"/>
    <cellStyle name="输入 3 2 11 6" xfId="34217"/>
    <cellStyle name="输入 3 2 11 7" xfId="39233"/>
    <cellStyle name="输入 3 2 11 8" xfId="44170"/>
    <cellStyle name="输入 3 2 11 9" xfId="49009"/>
    <cellStyle name="输入 3 2 12" xfId="7895"/>
    <cellStyle name="输入 3 2 12 10" xfId="53740"/>
    <cellStyle name="输入 3 2 12 2" xfId="13569"/>
    <cellStyle name="输入 3 2 12 3" xfId="18787"/>
    <cellStyle name="输入 3 2 12 4" xfId="23986"/>
    <cellStyle name="输入 3 2 12 5" xfId="29108"/>
    <cellStyle name="输入 3 2 12 6" xfId="34219"/>
    <cellStyle name="输入 3 2 12 7" xfId="39235"/>
    <cellStyle name="输入 3 2 12 8" xfId="44172"/>
    <cellStyle name="输入 3 2 12 9" xfId="49011"/>
    <cellStyle name="输入 3 2 13" xfId="13563"/>
    <cellStyle name="输入 3 2 14" xfId="18781"/>
    <cellStyle name="输入 3 2 15" xfId="23980"/>
    <cellStyle name="输入 3 2 16" xfId="29102"/>
    <cellStyle name="输入 3 2 17" xfId="34213"/>
    <cellStyle name="输入 3 2 18" xfId="39229"/>
    <cellStyle name="输入 3 2 19" xfId="44166"/>
    <cellStyle name="输入 3 2 2" xfId="829"/>
    <cellStyle name="输入 3 2 2 10" xfId="5362"/>
    <cellStyle name="输入 3 2 2 10 10" xfId="53745"/>
    <cellStyle name="输入 3 2 2 10 2" xfId="13574"/>
    <cellStyle name="输入 3 2 2 10 3" xfId="18792"/>
    <cellStyle name="输入 3 2 2 10 4" xfId="23991"/>
    <cellStyle name="输入 3 2 2 10 5" xfId="29113"/>
    <cellStyle name="输入 3 2 2 10 6" xfId="34224"/>
    <cellStyle name="输入 3 2 2 10 7" xfId="39240"/>
    <cellStyle name="输入 3 2 2 10 8" xfId="44177"/>
    <cellStyle name="输入 3 2 2 10 9" xfId="49016"/>
    <cellStyle name="输入 3 2 2 11" xfId="5348"/>
    <cellStyle name="输入 3 2 2 11 10" xfId="56910"/>
    <cellStyle name="输入 3 2 2 11 2" xfId="16752"/>
    <cellStyle name="输入 3 2 2 11 3" xfId="21969"/>
    <cellStyle name="输入 3 2 2 11 4" xfId="27167"/>
    <cellStyle name="输入 3 2 2 11 5" xfId="32291"/>
    <cellStyle name="输入 3 2 2 11 6" xfId="37396"/>
    <cellStyle name="输入 3 2 2 11 7" xfId="42414"/>
    <cellStyle name="输入 3 2 2 11 8" xfId="47345"/>
    <cellStyle name="输入 3 2 2 11 9" xfId="52184"/>
    <cellStyle name="输入 3 2 2 12" xfId="13572"/>
    <cellStyle name="输入 3 2 2 13" xfId="18790"/>
    <cellStyle name="输入 3 2 2 14" xfId="23989"/>
    <cellStyle name="输入 3 2 2 15" xfId="29111"/>
    <cellStyle name="输入 3 2 2 16" xfId="34222"/>
    <cellStyle name="输入 3 2 2 17" xfId="39238"/>
    <cellStyle name="输入 3 2 2 18" xfId="44175"/>
    <cellStyle name="输入 3 2 2 19" xfId="49014"/>
    <cellStyle name="输入 3 2 2 2" xfId="2353"/>
    <cellStyle name="输入 3 2 2 2 10" xfId="23994"/>
    <cellStyle name="输入 3 2 2 2 11" xfId="29116"/>
    <cellStyle name="输入 3 2 2 2 12" xfId="34227"/>
    <cellStyle name="输入 3 2 2 2 13" xfId="39243"/>
    <cellStyle name="输入 3 2 2 2 14" xfId="44180"/>
    <cellStyle name="输入 3 2 2 2 15" xfId="49019"/>
    <cellStyle name="输入 3 2 2 2 16" xfId="53748"/>
    <cellStyle name="输入 3 2 2 2 2" xfId="5765"/>
    <cellStyle name="输入 3 2 2 2 2 10" xfId="53676"/>
    <cellStyle name="输入 3 2 2 2 2 2" xfId="13505"/>
    <cellStyle name="输入 3 2 2 2 2 3" xfId="18723"/>
    <cellStyle name="输入 3 2 2 2 2 4" xfId="23922"/>
    <cellStyle name="输入 3 2 2 2 2 5" xfId="29044"/>
    <cellStyle name="输入 3 2 2 2 2 6" xfId="34155"/>
    <cellStyle name="输入 3 2 2 2 2 7" xfId="39171"/>
    <cellStyle name="输入 3 2 2 2 2 8" xfId="44108"/>
    <cellStyle name="输入 3 2 2 2 2 9" xfId="48947"/>
    <cellStyle name="输入 3 2 2 2 3" xfId="4485"/>
    <cellStyle name="输入 3 2 2 2 3 10" xfId="53678"/>
    <cellStyle name="输入 3 2 2 2 3 2" xfId="13507"/>
    <cellStyle name="输入 3 2 2 2 3 3" xfId="18725"/>
    <cellStyle name="输入 3 2 2 2 3 4" xfId="23924"/>
    <cellStyle name="输入 3 2 2 2 3 5" xfId="29046"/>
    <cellStyle name="输入 3 2 2 2 3 6" xfId="34157"/>
    <cellStyle name="输入 3 2 2 2 3 7" xfId="39173"/>
    <cellStyle name="输入 3 2 2 2 3 8" xfId="44110"/>
    <cellStyle name="输入 3 2 2 2 3 9" xfId="48949"/>
    <cellStyle name="输入 3 2 2 2 4" xfId="6334"/>
    <cellStyle name="输入 3 2 2 2 4 10" xfId="53680"/>
    <cellStyle name="输入 3 2 2 2 4 2" xfId="13509"/>
    <cellStyle name="输入 3 2 2 2 4 3" xfId="18727"/>
    <cellStyle name="输入 3 2 2 2 4 4" xfId="23926"/>
    <cellStyle name="输入 3 2 2 2 4 5" xfId="29048"/>
    <cellStyle name="输入 3 2 2 2 4 6" xfId="34159"/>
    <cellStyle name="输入 3 2 2 2 4 7" xfId="39175"/>
    <cellStyle name="输入 3 2 2 2 4 8" xfId="44112"/>
    <cellStyle name="输入 3 2 2 2 4 9" xfId="48951"/>
    <cellStyle name="输入 3 2 2 2 5" xfId="7018"/>
    <cellStyle name="输入 3 2 2 2 5 10" xfId="53682"/>
    <cellStyle name="输入 3 2 2 2 5 2" xfId="13511"/>
    <cellStyle name="输入 3 2 2 2 5 3" xfId="18729"/>
    <cellStyle name="输入 3 2 2 2 5 4" xfId="23928"/>
    <cellStyle name="输入 3 2 2 2 5 5" xfId="29050"/>
    <cellStyle name="输入 3 2 2 2 5 6" xfId="34161"/>
    <cellStyle name="输入 3 2 2 2 5 7" xfId="39177"/>
    <cellStyle name="输入 3 2 2 2 5 8" xfId="44114"/>
    <cellStyle name="输入 3 2 2 2 5 9" xfId="48953"/>
    <cellStyle name="输入 3 2 2 2 6" xfId="7666"/>
    <cellStyle name="输入 3 2 2 2 6 10" xfId="53684"/>
    <cellStyle name="输入 3 2 2 2 6 2" xfId="13513"/>
    <cellStyle name="输入 3 2 2 2 6 3" xfId="18731"/>
    <cellStyle name="输入 3 2 2 2 6 4" xfId="23930"/>
    <cellStyle name="输入 3 2 2 2 6 5" xfId="29052"/>
    <cellStyle name="输入 3 2 2 2 6 6" xfId="34163"/>
    <cellStyle name="输入 3 2 2 2 6 7" xfId="39179"/>
    <cellStyle name="输入 3 2 2 2 6 8" xfId="44116"/>
    <cellStyle name="输入 3 2 2 2 6 9" xfId="48955"/>
    <cellStyle name="输入 3 2 2 2 7" xfId="5010"/>
    <cellStyle name="输入 3 2 2 2 7 10" xfId="56911"/>
    <cellStyle name="输入 3 2 2 2 7 2" xfId="16753"/>
    <cellStyle name="输入 3 2 2 2 7 3" xfId="21970"/>
    <cellStyle name="输入 3 2 2 2 7 4" xfId="27168"/>
    <cellStyle name="输入 3 2 2 2 7 5" xfId="32292"/>
    <cellStyle name="输入 3 2 2 2 7 6" xfId="37397"/>
    <cellStyle name="输入 3 2 2 2 7 7" xfId="42415"/>
    <cellStyle name="输入 3 2 2 2 7 8" xfId="47346"/>
    <cellStyle name="输入 3 2 2 2 7 9" xfId="52185"/>
    <cellStyle name="输入 3 2 2 2 8" xfId="13577"/>
    <cellStyle name="输入 3 2 2 2 9" xfId="18795"/>
    <cellStyle name="输入 3 2 2 20" xfId="53743"/>
    <cellStyle name="输入 3 2 2 3" xfId="2900"/>
    <cellStyle name="输入 3 2 2 3 10" xfId="23997"/>
    <cellStyle name="输入 3 2 2 3 11" xfId="29119"/>
    <cellStyle name="输入 3 2 2 3 12" xfId="34230"/>
    <cellStyle name="输入 3 2 2 3 13" xfId="39246"/>
    <cellStyle name="输入 3 2 2 3 14" xfId="44183"/>
    <cellStyle name="输入 3 2 2 3 15" xfId="49022"/>
    <cellStyle name="输入 3 2 2 3 16" xfId="53751"/>
    <cellStyle name="输入 3 2 2 3 2" xfId="6463"/>
    <cellStyle name="输入 3 2 2 3 2 10" xfId="56912"/>
    <cellStyle name="输入 3 2 2 3 2 2" xfId="16754"/>
    <cellStyle name="输入 3 2 2 3 2 3" xfId="21971"/>
    <cellStyle name="输入 3 2 2 3 2 4" xfId="27169"/>
    <cellStyle name="输入 3 2 2 3 2 5" xfId="32293"/>
    <cellStyle name="输入 3 2 2 3 2 6" xfId="37398"/>
    <cellStyle name="输入 3 2 2 3 2 7" xfId="42416"/>
    <cellStyle name="输入 3 2 2 3 2 8" xfId="47347"/>
    <cellStyle name="输入 3 2 2 3 2 9" xfId="52186"/>
    <cellStyle name="输入 3 2 2 3 3" xfId="7143"/>
    <cellStyle name="输入 3 2 2 3 3 10" xfId="56913"/>
    <cellStyle name="输入 3 2 2 3 3 2" xfId="16755"/>
    <cellStyle name="输入 3 2 2 3 3 3" xfId="21972"/>
    <cellStyle name="输入 3 2 2 3 3 4" xfId="27170"/>
    <cellStyle name="输入 3 2 2 3 3 5" xfId="32294"/>
    <cellStyle name="输入 3 2 2 3 3 6" xfId="37399"/>
    <cellStyle name="输入 3 2 2 3 3 7" xfId="42417"/>
    <cellStyle name="输入 3 2 2 3 3 8" xfId="47348"/>
    <cellStyle name="输入 3 2 2 3 3 9" xfId="52187"/>
    <cellStyle name="输入 3 2 2 3 4" xfId="7783"/>
    <cellStyle name="输入 3 2 2 3 4 10" xfId="56914"/>
    <cellStyle name="输入 3 2 2 3 4 2" xfId="16756"/>
    <cellStyle name="输入 3 2 2 3 4 3" xfId="21973"/>
    <cellStyle name="输入 3 2 2 3 4 4" xfId="27171"/>
    <cellStyle name="输入 3 2 2 3 4 5" xfId="32295"/>
    <cellStyle name="输入 3 2 2 3 4 6" xfId="37400"/>
    <cellStyle name="输入 3 2 2 3 4 7" xfId="42418"/>
    <cellStyle name="输入 3 2 2 3 4 8" xfId="47349"/>
    <cellStyle name="输入 3 2 2 3 4 9" xfId="52188"/>
    <cellStyle name="输入 3 2 2 3 5" xfId="8350"/>
    <cellStyle name="输入 3 2 2 3 5 10" xfId="56915"/>
    <cellStyle name="输入 3 2 2 3 5 2" xfId="16757"/>
    <cellStyle name="输入 3 2 2 3 5 3" xfId="21974"/>
    <cellStyle name="输入 3 2 2 3 5 4" xfId="27172"/>
    <cellStyle name="输入 3 2 2 3 5 5" xfId="32296"/>
    <cellStyle name="输入 3 2 2 3 5 6" xfId="37401"/>
    <cellStyle name="输入 3 2 2 3 5 7" xfId="42419"/>
    <cellStyle name="输入 3 2 2 3 5 8" xfId="47350"/>
    <cellStyle name="输入 3 2 2 3 5 9" xfId="52189"/>
    <cellStyle name="输入 3 2 2 3 6" xfId="8794"/>
    <cellStyle name="输入 3 2 2 3 6 10" xfId="56916"/>
    <cellStyle name="输入 3 2 2 3 6 2" xfId="16758"/>
    <cellStyle name="输入 3 2 2 3 6 3" xfId="21975"/>
    <cellStyle name="输入 3 2 2 3 6 4" xfId="27173"/>
    <cellStyle name="输入 3 2 2 3 6 5" xfId="32297"/>
    <cellStyle name="输入 3 2 2 3 6 6" xfId="37402"/>
    <cellStyle name="输入 3 2 2 3 6 7" xfId="42420"/>
    <cellStyle name="输入 3 2 2 3 6 8" xfId="47351"/>
    <cellStyle name="输入 3 2 2 3 6 9" xfId="52190"/>
    <cellStyle name="输入 3 2 2 3 7" xfId="9040"/>
    <cellStyle name="输入 3 2 2 3 7 10" xfId="56917"/>
    <cellStyle name="输入 3 2 2 3 7 2" xfId="16759"/>
    <cellStyle name="输入 3 2 2 3 7 3" xfId="21976"/>
    <cellStyle name="输入 3 2 2 3 7 4" xfId="27174"/>
    <cellStyle name="输入 3 2 2 3 7 5" xfId="32298"/>
    <cellStyle name="输入 3 2 2 3 7 6" xfId="37403"/>
    <cellStyle name="输入 3 2 2 3 7 7" xfId="42421"/>
    <cellStyle name="输入 3 2 2 3 7 8" xfId="47352"/>
    <cellStyle name="输入 3 2 2 3 7 9" xfId="52191"/>
    <cellStyle name="输入 3 2 2 3 8" xfId="13580"/>
    <cellStyle name="输入 3 2 2 3 9" xfId="18798"/>
    <cellStyle name="输入 3 2 2 4" xfId="3596"/>
    <cellStyle name="输入 3 2 2 4 10" xfId="53754"/>
    <cellStyle name="输入 3 2 2 4 2" xfId="13583"/>
    <cellStyle name="输入 3 2 2 4 3" xfId="18801"/>
    <cellStyle name="输入 3 2 2 4 4" xfId="24000"/>
    <cellStyle name="输入 3 2 2 4 5" xfId="29122"/>
    <cellStyle name="输入 3 2 2 4 6" xfId="34233"/>
    <cellStyle name="输入 3 2 2 4 7" xfId="39249"/>
    <cellStyle name="输入 3 2 2 4 8" xfId="44186"/>
    <cellStyle name="输入 3 2 2 4 9" xfId="49025"/>
    <cellStyle name="输入 3 2 2 5" xfId="4084"/>
    <cellStyle name="输入 3 2 2 5 10" xfId="53757"/>
    <cellStyle name="输入 3 2 2 5 2" xfId="13586"/>
    <cellStyle name="输入 3 2 2 5 3" xfId="18804"/>
    <cellStyle name="输入 3 2 2 5 4" xfId="24003"/>
    <cellStyle name="输入 3 2 2 5 5" xfId="29125"/>
    <cellStyle name="输入 3 2 2 5 6" xfId="34236"/>
    <cellStyle name="输入 3 2 2 5 7" xfId="39252"/>
    <cellStyle name="输入 3 2 2 5 8" xfId="44189"/>
    <cellStyle name="输入 3 2 2 5 9" xfId="49028"/>
    <cellStyle name="输入 3 2 2 6" xfId="5763"/>
    <cellStyle name="输入 3 2 2 6 10" xfId="53760"/>
    <cellStyle name="输入 3 2 2 6 2" xfId="13589"/>
    <cellStyle name="输入 3 2 2 6 3" xfId="18807"/>
    <cellStyle name="输入 3 2 2 6 4" xfId="24006"/>
    <cellStyle name="输入 3 2 2 6 5" xfId="29128"/>
    <cellStyle name="输入 3 2 2 6 6" xfId="34239"/>
    <cellStyle name="输入 3 2 2 6 7" xfId="39255"/>
    <cellStyle name="输入 3 2 2 6 8" xfId="44192"/>
    <cellStyle name="输入 3 2 2 6 9" xfId="49031"/>
    <cellStyle name="输入 3 2 2 7" xfId="4488"/>
    <cellStyle name="输入 3 2 2 7 10" xfId="53764"/>
    <cellStyle name="输入 3 2 2 7 2" xfId="13593"/>
    <cellStyle name="输入 3 2 2 7 3" xfId="18811"/>
    <cellStyle name="输入 3 2 2 7 4" xfId="24010"/>
    <cellStyle name="输入 3 2 2 7 5" xfId="29132"/>
    <cellStyle name="输入 3 2 2 7 6" xfId="34243"/>
    <cellStyle name="输入 3 2 2 7 7" xfId="39259"/>
    <cellStyle name="输入 3 2 2 7 8" xfId="44196"/>
    <cellStyle name="输入 3 2 2 7 9" xfId="49035"/>
    <cellStyle name="输入 3 2 2 8" xfId="5360"/>
    <cellStyle name="输入 3 2 2 8 10" xfId="53767"/>
    <cellStyle name="输入 3 2 2 8 2" xfId="13596"/>
    <cellStyle name="输入 3 2 2 8 3" xfId="18814"/>
    <cellStyle name="输入 3 2 2 8 4" xfId="24013"/>
    <cellStyle name="输入 3 2 2 8 5" xfId="29135"/>
    <cellStyle name="输入 3 2 2 8 6" xfId="34246"/>
    <cellStyle name="输入 3 2 2 8 7" xfId="39262"/>
    <cellStyle name="输入 3 2 2 8 8" xfId="44199"/>
    <cellStyle name="输入 3 2 2 8 9" xfId="49038"/>
    <cellStyle name="输入 3 2 2 9" xfId="5339"/>
    <cellStyle name="输入 3 2 2 9 10" xfId="53770"/>
    <cellStyle name="输入 3 2 2 9 2" xfId="13599"/>
    <cellStyle name="输入 3 2 2 9 3" xfId="18817"/>
    <cellStyle name="输入 3 2 2 9 4" xfId="24016"/>
    <cellStyle name="输入 3 2 2 9 5" xfId="29138"/>
    <cellStyle name="输入 3 2 2 9 6" xfId="34249"/>
    <cellStyle name="输入 3 2 2 9 7" xfId="39265"/>
    <cellStyle name="输入 3 2 2 9 8" xfId="44202"/>
    <cellStyle name="输入 3 2 2 9 9" xfId="49041"/>
    <cellStyle name="输入 3 2 20" xfId="49005"/>
    <cellStyle name="输入 3 2 21" xfId="53734"/>
    <cellStyle name="输入 3 2 3" xfId="2354"/>
    <cellStyle name="输入 3 2 3 10" xfId="24019"/>
    <cellStyle name="输入 3 2 3 11" xfId="29141"/>
    <cellStyle name="输入 3 2 3 12" xfId="34252"/>
    <cellStyle name="输入 3 2 3 13" xfId="39268"/>
    <cellStyle name="输入 3 2 3 14" xfId="44205"/>
    <cellStyle name="输入 3 2 3 15" xfId="49044"/>
    <cellStyle name="输入 3 2 3 16" xfId="53773"/>
    <cellStyle name="输入 3 2 3 2" xfId="5767"/>
    <cellStyle name="输入 3 2 3 2 10" xfId="56918"/>
    <cellStyle name="输入 3 2 3 2 2" xfId="16760"/>
    <cellStyle name="输入 3 2 3 2 3" xfId="21977"/>
    <cellStyle name="输入 3 2 3 2 4" xfId="27175"/>
    <cellStyle name="输入 3 2 3 2 5" xfId="32299"/>
    <cellStyle name="输入 3 2 3 2 6" xfId="37404"/>
    <cellStyle name="输入 3 2 3 2 7" xfId="42422"/>
    <cellStyle name="输入 3 2 3 2 8" xfId="47353"/>
    <cellStyle name="输入 3 2 3 2 9" xfId="52192"/>
    <cellStyle name="输入 3 2 3 3" xfId="4479"/>
    <cellStyle name="输入 3 2 3 3 10" xfId="56919"/>
    <cellStyle name="输入 3 2 3 3 2" xfId="16761"/>
    <cellStyle name="输入 3 2 3 3 3" xfId="21978"/>
    <cellStyle name="输入 3 2 3 3 4" xfId="27176"/>
    <cellStyle name="输入 3 2 3 3 5" xfId="32300"/>
    <cellStyle name="输入 3 2 3 3 6" xfId="37405"/>
    <cellStyle name="输入 3 2 3 3 7" xfId="42423"/>
    <cellStyle name="输入 3 2 3 3 8" xfId="47354"/>
    <cellStyle name="输入 3 2 3 3 9" xfId="52193"/>
    <cellStyle name="输入 3 2 3 4" xfId="5189"/>
    <cellStyle name="输入 3 2 3 4 10" xfId="56920"/>
    <cellStyle name="输入 3 2 3 4 2" xfId="16762"/>
    <cellStyle name="输入 3 2 3 4 3" xfId="21979"/>
    <cellStyle name="输入 3 2 3 4 4" xfId="27177"/>
    <cellStyle name="输入 3 2 3 4 5" xfId="32301"/>
    <cellStyle name="输入 3 2 3 4 6" xfId="37406"/>
    <cellStyle name="输入 3 2 3 4 7" xfId="42424"/>
    <cellStyle name="输入 3 2 3 4 8" xfId="47355"/>
    <cellStyle name="输入 3 2 3 4 9" xfId="52194"/>
    <cellStyle name="输入 3 2 3 5" xfId="6958"/>
    <cellStyle name="输入 3 2 3 5 10" xfId="56921"/>
    <cellStyle name="输入 3 2 3 5 2" xfId="16763"/>
    <cellStyle name="输入 3 2 3 5 3" xfId="21980"/>
    <cellStyle name="输入 3 2 3 5 4" xfId="27178"/>
    <cellStyle name="输入 3 2 3 5 5" xfId="32302"/>
    <cellStyle name="输入 3 2 3 5 6" xfId="37407"/>
    <cellStyle name="输入 3 2 3 5 7" xfId="42425"/>
    <cellStyle name="输入 3 2 3 5 8" xfId="47356"/>
    <cellStyle name="输入 3 2 3 5 9" xfId="52195"/>
    <cellStyle name="输入 3 2 3 6" xfId="4912"/>
    <cellStyle name="输入 3 2 3 6 10" xfId="56922"/>
    <cellStyle name="输入 3 2 3 6 2" xfId="16764"/>
    <cellStyle name="输入 3 2 3 6 3" xfId="21981"/>
    <cellStyle name="输入 3 2 3 6 4" xfId="27179"/>
    <cellStyle name="输入 3 2 3 6 5" xfId="32303"/>
    <cellStyle name="输入 3 2 3 6 6" xfId="37408"/>
    <cellStyle name="输入 3 2 3 6 7" xfId="42426"/>
    <cellStyle name="输入 3 2 3 6 8" xfId="47357"/>
    <cellStyle name="输入 3 2 3 6 9" xfId="52196"/>
    <cellStyle name="输入 3 2 3 7" xfId="7198"/>
    <cellStyle name="输入 3 2 3 7 10" xfId="56923"/>
    <cellStyle name="输入 3 2 3 7 2" xfId="16765"/>
    <cellStyle name="输入 3 2 3 7 3" xfId="21982"/>
    <cellStyle name="输入 3 2 3 7 4" xfId="27180"/>
    <cellStyle name="输入 3 2 3 7 5" xfId="32304"/>
    <cellStyle name="输入 3 2 3 7 6" xfId="37409"/>
    <cellStyle name="输入 3 2 3 7 7" xfId="42427"/>
    <cellStyle name="输入 3 2 3 7 8" xfId="47358"/>
    <cellStyle name="输入 3 2 3 7 9" xfId="52197"/>
    <cellStyle name="输入 3 2 3 8" xfId="13602"/>
    <cellStyle name="输入 3 2 3 9" xfId="18820"/>
    <cellStyle name="输入 3 2 4" xfId="2355"/>
    <cellStyle name="输入 3 2 4 10" xfId="24021"/>
    <cellStyle name="输入 3 2 4 11" xfId="29143"/>
    <cellStyle name="输入 3 2 4 12" xfId="34254"/>
    <cellStyle name="输入 3 2 4 13" xfId="39270"/>
    <cellStyle name="输入 3 2 4 14" xfId="44207"/>
    <cellStyle name="输入 3 2 4 15" xfId="49046"/>
    <cellStyle name="输入 3 2 4 16" xfId="53775"/>
    <cellStyle name="输入 3 2 4 2" xfId="5768"/>
    <cellStyle name="输入 3 2 4 2 10" xfId="56924"/>
    <cellStyle name="输入 3 2 4 2 2" xfId="16766"/>
    <cellStyle name="输入 3 2 4 2 3" xfId="21983"/>
    <cellStyle name="输入 3 2 4 2 4" xfId="27181"/>
    <cellStyle name="输入 3 2 4 2 5" xfId="32305"/>
    <cellStyle name="输入 3 2 4 2 6" xfId="37410"/>
    <cellStyle name="输入 3 2 4 2 7" xfId="42428"/>
    <cellStyle name="输入 3 2 4 2 8" xfId="47359"/>
    <cellStyle name="输入 3 2 4 2 9" xfId="52198"/>
    <cellStyle name="输入 3 2 4 3" xfId="4474"/>
    <cellStyle name="输入 3 2 4 3 10" xfId="56925"/>
    <cellStyle name="输入 3 2 4 3 2" xfId="16767"/>
    <cellStyle name="输入 3 2 4 3 3" xfId="21984"/>
    <cellStyle name="输入 3 2 4 3 4" xfId="27182"/>
    <cellStyle name="输入 3 2 4 3 5" xfId="32306"/>
    <cellStyle name="输入 3 2 4 3 6" xfId="37411"/>
    <cellStyle name="输入 3 2 4 3 7" xfId="42429"/>
    <cellStyle name="输入 3 2 4 3 8" xfId="47360"/>
    <cellStyle name="输入 3 2 4 3 9" xfId="52199"/>
    <cellStyle name="输入 3 2 4 4" xfId="6336"/>
    <cellStyle name="输入 3 2 4 4 10" xfId="56926"/>
    <cellStyle name="输入 3 2 4 4 2" xfId="16768"/>
    <cellStyle name="输入 3 2 4 4 3" xfId="21985"/>
    <cellStyle name="输入 3 2 4 4 4" xfId="27183"/>
    <cellStyle name="输入 3 2 4 4 5" xfId="32307"/>
    <cellStyle name="输入 3 2 4 4 6" xfId="37412"/>
    <cellStyle name="输入 3 2 4 4 7" xfId="42430"/>
    <cellStyle name="输入 3 2 4 4 8" xfId="47361"/>
    <cellStyle name="输入 3 2 4 4 9" xfId="52200"/>
    <cellStyle name="输入 3 2 4 5" xfId="5224"/>
    <cellStyle name="输入 3 2 4 5 10" xfId="56927"/>
    <cellStyle name="输入 3 2 4 5 2" xfId="16769"/>
    <cellStyle name="输入 3 2 4 5 3" xfId="21986"/>
    <cellStyle name="输入 3 2 4 5 4" xfId="27184"/>
    <cellStyle name="输入 3 2 4 5 5" xfId="32308"/>
    <cellStyle name="输入 3 2 4 5 6" xfId="37413"/>
    <cellStyle name="输入 3 2 4 5 7" xfId="42431"/>
    <cellStyle name="输入 3 2 4 5 8" xfId="47362"/>
    <cellStyle name="输入 3 2 4 5 9" xfId="52201"/>
    <cellStyle name="输入 3 2 4 6" xfId="7668"/>
    <cellStyle name="输入 3 2 4 6 10" xfId="56787"/>
    <cellStyle name="输入 3 2 4 6 2" xfId="16629"/>
    <cellStyle name="输入 3 2 4 6 3" xfId="21846"/>
    <cellStyle name="输入 3 2 4 6 4" xfId="27044"/>
    <cellStyle name="输入 3 2 4 6 5" xfId="32168"/>
    <cellStyle name="输入 3 2 4 6 6" xfId="37273"/>
    <cellStyle name="输入 3 2 4 6 7" xfId="42291"/>
    <cellStyle name="输入 3 2 4 6 8" xfId="47222"/>
    <cellStyle name="输入 3 2 4 6 9" xfId="52061"/>
    <cellStyle name="输入 3 2 4 7" xfId="6031"/>
    <cellStyle name="输入 3 2 4 7 10" xfId="56789"/>
    <cellStyle name="输入 3 2 4 7 2" xfId="16631"/>
    <cellStyle name="输入 3 2 4 7 3" xfId="21848"/>
    <cellStyle name="输入 3 2 4 7 4" xfId="27046"/>
    <cellStyle name="输入 3 2 4 7 5" xfId="32170"/>
    <cellStyle name="输入 3 2 4 7 6" xfId="37275"/>
    <cellStyle name="输入 3 2 4 7 7" xfId="42293"/>
    <cellStyle name="输入 3 2 4 7 8" xfId="47224"/>
    <cellStyle name="输入 3 2 4 7 9" xfId="52063"/>
    <cellStyle name="输入 3 2 4 8" xfId="13604"/>
    <cellStyle name="输入 3 2 4 9" xfId="18822"/>
    <cellStyle name="输入 3 2 5" xfId="3594"/>
    <cellStyle name="输入 3 2 5 10" xfId="53777"/>
    <cellStyle name="输入 3 2 5 2" xfId="13606"/>
    <cellStyle name="输入 3 2 5 3" xfId="18824"/>
    <cellStyle name="输入 3 2 5 4" xfId="24023"/>
    <cellStyle name="输入 3 2 5 5" xfId="29145"/>
    <cellStyle name="输入 3 2 5 6" xfId="34256"/>
    <cellStyle name="输入 3 2 5 7" xfId="39272"/>
    <cellStyle name="输入 3 2 5 8" xfId="44209"/>
    <cellStyle name="输入 3 2 5 9" xfId="49048"/>
    <cellStyle name="输入 3 2 6" xfId="4082"/>
    <cellStyle name="输入 3 2 6 10" xfId="53780"/>
    <cellStyle name="输入 3 2 6 2" xfId="13609"/>
    <cellStyle name="输入 3 2 6 3" xfId="18827"/>
    <cellStyle name="输入 3 2 6 4" xfId="24026"/>
    <cellStyle name="输入 3 2 6 5" xfId="29148"/>
    <cellStyle name="输入 3 2 6 6" xfId="34259"/>
    <cellStyle name="输入 3 2 6 7" xfId="39275"/>
    <cellStyle name="输入 3 2 6 8" xfId="44212"/>
    <cellStyle name="输入 3 2 6 9" xfId="49051"/>
    <cellStyle name="输入 3 2 7" xfId="5535"/>
    <cellStyle name="输入 3 2 7 10" xfId="53783"/>
    <cellStyle name="输入 3 2 7 2" xfId="13612"/>
    <cellStyle name="输入 3 2 7 3" xfId="18830"/>
    <cellStyle name="输入 3 2 7 4" xfId="24029"/>
    <cellStyle name="输入 3 2 7 5" xfId="29151"/>
    <cellStyle name="输入 3 2 7 6" xfId="34262"/>
    <cellStyle name="输入 3 2 7 7" xfId="39278"/>
    <cellStyle name="输入 3 2 7 8" xfId="44215"/>
    <cellStyle name="输入 3 2 7 9" xfId="49054"/>
    <cellStyle name="输入 3 2 8" xfId="4966"/>
    <cellStyle name="输入 3 2 8 10" xfId="53787"/>
    <cellStyle name="输入 3 2 8 2" xfId="13616"/>
    <cellStyle name="输入 3 2 8 3" xfId="18834"/>
    <cellStyle name="输入 3 2 8 4" xfId="24033"/>
    <cellStyle name="输入 3 2 8 5" xfId="29155"/>
    <cellStyle name="输入 3 2 8 6" xfId="34266"/>
    <cellStyle name="输入 3 2 8 7" xfId="39282"/>
    <cellStyle name="输入 3 2 8 8" xfId="44219"/>
    <cellStyle name="输入 3 2 8 9" xfId="49058"/>
    <cellStyle name="输入 3 2 9" xfId="5879"/>
    <cellStyle name="输入 3 2 9 10" xfId="53790"/>
    <cellStyle name="输入 3 2 9 2" xfId="13619"/>
    <cellStyle name="输入 3 2 9 3" xfId="18837"/>
    <cellStyle name="输入 3 2 9 4" xfId="24036"/>
    <cellStyle name="输入 3 2 9 5" xfId="29158"/>
    <cellStyle name="输入 3 2 9 6" xfId="34269"/>
    <cellStyle name="输入 3 2 9 7" xfId="39285"/>
    <cellStyle name="输入 3 2 9 8" xfId="44222"/>
    <cellStyle name="输入 3 2 9 9" xfId="49061"/>
    <cellStyle name="输入 3 20" xfId="39216"/>
    <cellStyle name="输入 3 21" xfId="44153"/>
    <cellStyle name="输入 3 22" xfId="48992"/>
    <cellStyle name="输入 3 23" xfId="53721"/>
    <cellStyle name="输入 3 3" xfId="831"/>
    <cellStyle name="输入 3 3 10" xfId="6348"/>
    <cellStyle name="输入 3 3 10 10" xfId="53794"/>
    <cellStyle name="输入 3 3 10 2" xfId="13623"/>
    <cellStyle name="输入 3 3 10 3" xfId="18841"/>
    <cellStyle name="输入 3 3 10 4" xfId="24040"/>
    <cellStyle name="输入 3 3 10 5" xfId="29162"/>
    <cellStyle name="输入 3 3 10 6" xfId="34273"/>
    <cellStyle name="输入 3 3 10 7" xfId="39289"/>
    <cellStyle name="输入 3 3 10 8" xfId="44226"/>
    <cellStyle name="输入 3 3 10 9" xfId="49065"/>
    <cellStyle name="输入 3 3 11" xfId="8244"/>
    <cellStyle name="输入 3 3 11 10" xfId="53796"/>
    <cellStyle name="输入 3 3 11 2" xfId="13625"/>
    <cellStyle name="输入 3 3 11 3" xfId="18843"/>
    <cellStyle name="输入 3 3 11 4" xfId="24042"/>
    <cellStyle name="输入 3 3 11 5" xfId="29164"/>
    <cellStyle name="输入 3 3 11 6" xfId="34275"/>
    <cellStyle name="输入 3 3 11 7" xfId="39291"/>
    <cellStyle name="输入 3 3 11 8" xfId="44228"/>
    <cellStyle name="输入 3 3 11 9" xfId="49067"/>
    <cellStyle name="输入 3 3 12" xfId="13621"/>
    <cellStyle name="输入 3 3 13" xfId="18839"/>
    <cellStyle name="输入 3 3 14" xfId="24038"/>
    <cellStyle name="输入 3 3 15" xfId="29160"/>
    <cellStyle name="输入 3 3 16" xfId="34271"/>
    <cellStyle name="输入 3 3 17" xfId="39287"/>
    <cellStyle name="输入 3 3 18" xfId="44224"/>
    <cellStyle name="输入 3 3 19" xfId="49063"/>
    <cellStyle name="输入 3 3 2" xfId="2359"/>
    <cellStyle name="输入 3 3 2 10" xfId="24046"/>
    <cellStyle name="输入 3 3 2 11" xfId="29168"/>
    <cellStyle name="输入 3 3 2 12" xfId="34279"/>
    <cellStyle name="输入 3 3 2 13" xfId="39295"/>
    <cellStyle name="输入 3 3 2 14" xfId="44232"/>
    <cellStyle name="输入 3 3 2 15" xfId="49071"/>
    <cellStyle name="输入 3 3 2 16" xfId="53800"/>
    <cellStyle name="输入 3 3 2 2" xfId="5773"/>
    <cellStyle name="输入 3 3 2 2 10" xfId="53803"/>
    <cellStyle name="输入 3 3 2 2 2" xfId="13632"/>
    <cellStyle name="输入 3 3 2 2 3" xfId="18850"/>
    <cellStyle name="输入 3 3 2 2 4" xfId="24049"/>
    <cellStyle name="输入 3 3 2 2 5" xfId="29171"/>
    <cellStyle name="输入 3 3 2 2 6" xfId="34282"/>
    <cellStyle name="输入 3 3 2 2 7" xfId="39298"/>
    <cellStyle name="输入 3 3 2 2 8" xfId="44235"/>
    <cellStyle name="输入 3 3 2 2 9" xfId="49074"/>
    <cellStyle name="输入 3 3 2 3" xfId="4465"/>
    <cellStyle name="输入 3 3 2 3 10" xfId="53806"/>
    <cellStyle name="输入 3 3 2 3 2" xfId="13635"/>
    <cellStyle name="输入 3 3 2 3 3" xfId="18853"/>
    <cellStyle name="输入 3 3 2 3 4" xfId="24052"/>
    <cellStyle name="输入 3 3 2 3 5" xfId="29174"/>
    <cellStyle name="输入 3 3 2 3 6" xfId="34285"/>
    <cellStyle name="输入 3 3 2 3 7" xfId="39301"/>
    <cellStyle name="输入 3 3 2 3 8" xfId="44238"/>
    <cellStyle name="输入 3 3 2 3 9" xfId="49077"/>
    <cellStyle name="输入 3 3 2 4" xfId="6342"/>
    <cellStyle name="输入 3 3 2 4 10" xfId="53809"/>
    <cellStyle name="输入 3 3 2 4 2" xfId="13638"/>
    <cellStyle name="输入 3 3 2 4 3" xfId="18856"/>
    <cellStyle name="输入 3 3 2 4 4" xfId="24055"/>
    <cellStyle name="输入 3 3 2 4 5" xfId="29177"/>
    <cellStyle name="输入 3 3 2 4 6" xfId="34288"/>
    <cellStyle name="输入 3 3 2 4 7" xfId="39304"/>
    <cellStyle name="输入 3 3 2 4 8" xfId="44241"/>
    <cellStyle name="输入 3 3 2 4 9" xfId="49080"/>
    <cellStyle name="输入 3 3 2 5" xfId="7024"/>
    <cellStyle name="输入 3 3 2 5 10" xfId="53812"/>
    <cellStyle name="输入 3 3 2 5 2" xfId="13641"/>
    <cellStyle name="输入 3 3 2 5 3" xfId="18859"/>
    <cellStyle name="输入 3 3 2 5 4" xfId="24058"/>
    <cellStyle name="输入 3 3 2 5 5" xfId="29180"/>
    <cellStyle name="输入 3 3 2 5 6" xfId="34291"/>
    <cellStyle name="输入 3 3 2 5 7" xfId="39307"/>
    <cellStyle name="输入 3 3 2 5 8" xfId="44244"/>
    <cellStyle name="输入 3 3 2 5 9" xfId="49083"/>
    <cellStyle name="输入 3 3 2 6" xfId="7673"/>
    <cellStyle name="输入 3 3 2 6 10" xfId="53815"/>
    <cellStyle name="输入 3 3 2 6 2" xfId="13644"/>
    <cellStyle name="输入 3 3 2 6 3" xfId="18862"/>
    <cellStyle name="输入 3 3 2 6 4" xfId="24061"/>
    <cellStyle name="输入 3 3 2 6 5" xfId="29183"/>
    <cellStyle name="输入 3 3 2 6 6" xfId="34294"/>
    <cellStyle name="输入 3 3 2 6 7" xfId="39310"/>
    <cellStyle name="输入 3 3 2 6 8" xfId="44247"/>
    <cellStyle name="输入 3 3 2 6 9" xfId="49086"/>
    <cellStyle name="输入 3 3 2 7" xfId="4604"/>
    <cellStyle name="输入 3 3 2 7 10" xfId="53818"/>
    <cellStyle name="输入 3 3 2 7 2" xfId="13647"/>
    <cellStyle name="输入 3 3 2 7 3" xfId="18865"/>
    <cellStyle name="输入 3 3 2 7 4" xfId="24064"/>
    <cellStyle name="输入 3 3 2 7 5" xfId="29186"/>
    <cellStyle name="输入 3 3 2 7 6" xfId="34297"/>
    <cellStyle name="输入 3 3 2 7 7" xfId="39313"/>
    <cellStyle name="输入 3 3 2 7 8" xfId="44250"/>
    <cellStyle name="输入 3 3 2 7 9" xfId="49089"/>
    <cellStyle name="输入 3 3 2 8" xfId="13629"/>
    <cellStyle name="输入 3 3 2 9" xfId="18847"/>
    <cellStyle name="输入 3 3 20" xfId="53792"/>
    <cellStyle name="输入 3 3 3" xfId="2361"/>
    <cellStyle name="输入 3 3 3 10" xfId="24068"/>
    <cellStyle name="输入 3 3 3 11" xfId="29190"/>
    <cellStyle name="输入 3 3 3 12" xfId="34301"/>
    <cellStyle name="输入 3 3 3 13" xfId="39317"/>
    <cellStyle name="输入 3 3 3 14" xfId="44254"/>
    <cellStyle name="输入 3 3 3 15" xfId="49093"/>
    <cellStyle name="输入 3 3 3 16" xfId="53822"/>
    <cellStyle name="输入 3 3 3 2" xfId="5775"/>
    <cellStyle name="输入 3 3 3 2 10" xfId="56928"/>
    <cellStyle name="输入 3 3 3 2 2" xfId="16770"/>
    <cellStyle name="输入 3 3 3 2 3" xfId="21987"/>
    <cellStyle name="输入 3 3 3 2 4" xfId="27185"/>
    <cellStyle name="输入 3 3 3 2 5" xfId="32309"/>
    <cellStyle name="输入 3 3 3 2 6" xfId="37414"/>
    <cellStyle name="输入 3 3 3 2 7" xfId="42432"/>
    <cellStyle name="输入 3 3 3 2 8" xfId="47363"/>
    <cellStyle name="输入 3 3 3 2 9" xfId="52202"/>
    <cellStyle name="输入 3 3 3 3" xfId="4457"/>
    <cellStyle name="输入 3 3 3 3 10" xfId="56929"/>
    <cellStyle name="输入 3 3 3 3 2" xfId="16771"/>
    <cellStyle name="输入 3 3 3 3 3" xfId="21988"/>
    <cellStyle name="输入 3 3 3 3 4" xfId="27186"/>
    <cellStyle name="输入 3 3 3 3 5" xfId="32310"/>
    <cellStyle name="输入 3 3 3 3 6" xfId="37415"/>
    <cellStyle name="输入 3 3 3 3 7" xfId="42433"/>
    <cellStyle name="输入 3 3 3 3 8" xfId="47364"/>
    <cellStyle name="输入 3 3 3 3 9" xfId="52203"/>
    <cellStyle name="输入 3 3 3 4" xfId="6346"/>
    <cellStyle name="输入 3 3 3 4 10" xfId="56930"/>
    <cellStyle name="输入 3 3 3 4 2" xfId="16772"/>
    <cellStyle name="输入 3 3 3 4 3" xfId="21989"/>
    <cellStyle name="输入 3 3 3 4 4" xfId="27187"/>
    <cellStyle name="输入 3 3 3 4 5" xfId="32311"/>
    <cellStyle name="输入 3 3 3 4 6" xfId="37416"/>
    <cellStyle name="输入 3 3 3 4 7" xfId="42434"/>
    <cellStyle name="输入 3 3 3 4 8" xfId="47365"/>
    <cellStyle name="输入 3 3 3 4 9" xfId="52204"/>
    <cellStyle name="输入 3 3 3 5" xfId="5511"/>
    <cellStyle name="输入 3 3 3 5 10" xfId="56931"/>
    <cellStyle name="输入 3 3 3 5 2" xfId="16773"/>
    <cellStyle name="输入 3 3 3 5 3" xfId="21990"/>
    <cellStyle name="输入 3 3 3 5 4" xfId="27188"/>
    <cellStyle name="输入 3 3 3 5 5" xfId="32312"/>
    <cellStyle name="输入 3 3 3 5 6" xfId="37417"/>
    <cellStyle name="输入 3 3 3 5 7" xfId="42435"/>
    <cellStyle name="输入 3 3 3 5 8" xfId="47366"/>
    <cellStyle name="输入 3 3 3 5 9" xfId="52205"/>
    <cellStyle name="输入 3 3 3 6" xfId="7677"/>
    <cellStyle name="输入 3 3 3 6 10" xfId="56932"/>
    <cellStyle name="输入 3 3 3 6 2" xfId="16774"/>
    <cellStyle name="输入 3 3 3 6 3" xfId="21991"/>
    <cellStyle name="输入 3 3 3 6 4" xfId="27189"/>
    <cellStyle name="输入 3 3 3 6 5" xfId="32313"/>
    <cellStyle name="输入 3 3 3 6 6" xfId="37418"/>
    <cellStyle name="输入 3 3 3 6 7" xfId="42436"/>
    <cellStyle name="输入 3 3 3 6 8" xfId="47367"/>
    <cellStyle name="输入 3 3 3 6 9" xfId="52206"/>
    <cellStyle name="输入 3 3 3 7" xfId="7357"/>
    <cellStyle name="输入 3 3 3 7 10" xfId="56933"/>
    <cellStyle name="输入 3 3 3 7 2" xfId="16775"/>
    <cellStyle name="输入 3 3 3 7 3" xfId="21992"/>
    <cellStyle name="输入 3 3 3 7 4" xfId="27190"/>
    <cellStyle name="输入 3 3 3 7 5" xfId="32314"/>
    <cellStyle name="输入 3 3 3 7 6" xfId="37419"/>
    <cellStyle name="输入 3 3 3 7 7" xfId="42437"/>
    <cellStyle name="输入 3 3 3 7 8" xfId="47368"/>
    <cellStyle name="输入 3 3 3 7 9" xfId="52207"/>
    <cellStyle name="输入 3 3 3 8" xfId="13651"/>
    <cellStyle name="输入 3 3 3 9" xfId="18869"/>
    <cellStyle name="输入 3 3 4" xfId="3598"/>
    <cellStyle name="输入 3 3 4 10" xfId="53824"/>
    <cellStyle name="输入 3 3 4 2" xfId="13653"/>
    <cellStyle name="输入 3 3 4 3" xfId="18871"/>
    <cellStyle name="输入 3 3 4 4" xfId="24070"/>
    <cellStyle name="输入 3 3 4 5" xfId="29192"/>
    <cellStyle name="输入 3 3 4 6" xfId="34303"/>
    <cellStyle name="输入 3 3 4 7" xfId="39319"/>
    <cellStyle name="输入 3 3 4 8" xfId="44256"/>
    <cellStyle name="输入 3 3 4 9" xfId="49095"/>
    <cellStyle name="输入 3 3 5" xfId="4086"/>
    <cellStyle name="输入 3 3 5 10" xfId="53826"/>
    <cellStyle name="输入 3 3 5 2" xfId="13655"/>
    <cellStyle name="输入 3 3 5 3" xfId="18873"/>
    <cellStyle name="输入 3 3 5 4" xfId="24072"/>
    <cellStyle name="输入 3 3 5 5" xfId="29194"/>
    <cellStyle name="输入 3 3 5 6" xfId="34305"/>
    <cellStyle name="输入 3 3 5 7" xfId="39321"/>
    <cellStyle name="输入 3 3 5 8" xfId="44258"/>
    <cellStyle name="输入 3 3 5 9" xfId="49097"/>
    <cellStyle name="输入 3 3 6" xfId="5771"/>
    <cellStyle name="输入 3 3 6 10" xfId="53828"/>
    <cellStyle name="输入 3 3 6 2" xfId="13657"/>
    <cellStyle name="输入 3 3 6 3" xfId="18875"/>
    <cellStyle name="输入 3 3 6 4" xfId="24074"/>
    <cellStyle name="输入 3 3 6 5" xfId="29196"/>
    <cellStyle name="输入 3 3 6 6" xfId="34307"/>
    <cellStyle name="输入 3 3 6 7" xfId="39323"/>
    <cellStyle name="输入 3 3 6 8" xfId="44260"/>
    <cellStyle name="输入 3 3 6 9" xfId="49099"/>
    <cellStyle name="输入 3 3 7" xfId="4468"/>
    <cellStyle name="输入 3 3 7 10" xfId="53830"/>
    <cellStyle name="输入 3 3 7 2" xfId="13659"/>
    <cellStyle name="输入 3 3 7 3" xfId="18877"/>
    <cellStyle name="输入 3 3 7 4" xfId="24076"/>
    <cellStyle name="输入 3 3 7 5" xfId="29198"/>
    <cellStyle name="输入 3 3 7 6" xfId="34309"/>
    <cellStyle name="输入 3 3 7 7" xfId="39325"/>
    <cellStyle name="输入 3 3 7 8" xfId="44262"/>
    <cellStyle name="输入 3 3 7 9" xfId="49101"/>
    <cellStyle name="输入 3 3 8" xfId="5777"/>
    <cellStyle name="输入 3 3 8 10" xfId="53832"/>
    <cellStyle name="输入 3 3 8 2" xfId="13661"/>
    <cellStyle name="输入 3 3 8 3" xfId="18879"/>
    <cellStyle name="输入 3 3 8 4" xfId="24078"/>
    <cellStyle name="输入 3 3 8 5" xfId="29200"/>
    <cellStyle name="输入 3 3 8 6" xfId="34311"/>
    <cellStyle name="输入 3 3 8 7" xfId="39327"/>
    <cellStyle name="输入 3 3 8 8" xfId="44264"/>
    <cellStyle name="输入 3 3 8 9" xfId="49103"/>
    <cellStyle name="输入 3 3 9" xfId="7022"/>
    <cellStyle name="输入 3 3 9 10" xfId="53834"/>
    <cellStyle name="输入 3 3 9 2" xfId="13663"/>
    <cellStyle name="输入 3 3 9 3" xfId="18881"/>
    <cellStyle name="输入 3 3 9 4" xfId="24080"/>
    <cellStyle name="输入 3 3 9 5" xfId="29202"/>
    <cellStyle name="输入 3 3 9 6" xfId="34313"/>
    <cellStyle name="输入 3 3 9 7" xfId="39329"/>
    <cellStyle name="输入 3 3 9 8" xfId="44266"/>
    <cellStyle name="输入 3 3 9 9" xfId="49105"/>
    <cellStyle name="输入 3 4" xfId="835"/>
    <cellStyle name="输入 3 4 10" xfId="8012"/>
    <cellStyle name="输入 3 4 10 10" xfId="53838"/>
    <cellStyle name="输入 3 4 10 2" xfId="13667"/>
    <cellStyle name="输入 3 4 10 3" xfId="18885"/>
    <cellStyle name="输入 3 4 10 4" xfId="24084"/>
    <cellStyle name="输入 3 4 10 5" xfId="29206"/>
    <cellStyle name="输入 3 4 10 6" xfId="34317"/>
    <cellStyle name="输入 3 4 10 7" xfId="39333"/>
    <cellStyle name="输入 3 4 10 8" xfId="44270"/>
    <cellStyle name="输入 3 4 10 9" xfId="49109"/>
    <cellStyle name="输入 3 4 11" xfId="8545"/>
    <cellStyle name="输入 3 4 11 10" xfId="56934"/>
    <cellStyle name="输入 3 4 11 2" xfId="16776"/>
    <cellStyle name="输入 3 4 11 3" xfId="21993"/>
    <cellStyle name="输入 3 4 11 4" xfId="27191"/>
    <cellStyle name="输入 3 4 11 5" xfId="32315"/>
    <cellStyle name="输入 3 4 11 6" xfId="37420"/>
    <cellStyle name="输入 3 4 11 7" xfId="42438"/>
    <cellStyle name="输入 3 4 11 8" xfId="47369"/>
    <cellStyle name="输入 3 4 11 9" xfId="52208"/>
    <cellStyle name="输入 3 4 12" xfId="13665"/>
    <cellStyle name="输入 3 4 13" xfId="18883"/>
    <cellStyle name="输入 3 4 14" xfId="24082"/>
    <cellStyle name="输入 3 4 15" xfId="29204"/>
    <cellStyle name="输入 3 4 16" xfId="34315"/>
    <cellStyle name="输入 3 4 17" xfId="39331"/>
    <cellStyle name="输入 3 4 18" xfId="44268"/>
    <cellStyle name="输入 3 4 19" xfId="49107"/>
    <cellStyle name="输入 3 4 2" xfId="2366"/>
    <cellStyle name="输入 3 4 2 10" xfId="24086"/>
    <cellStyle name="输入 3 4 2 11" xfId="29208"/>
    <cellStyle name="输入 3 4 2 12" xfId="34319"/>
    <cellStyle name="输入 3 4 2 13" xfId="39335"/>
    <cellStyle name="输入 3 4 2 14" xfId="44272"/>
    <cellStyle name="输入 3 4 2 15" xfId="49111"/>
    <cellStyle name="输入 3 4 2 16" xfId="53840"/>
    <cellStyle name="输入 3 4 2 2" xfId="5778"/>
    <cellStyle name="输入 3 4 2 2 10" xfId="56935"/>
    <cellStyle name="输入 3 4 2 2 2" xfId="16777"/>
    <cellStyle name="输入 3 4 2 2 3" xfId="21994"/>
    <cellStyle name="输入 3 4 2 2 4" xfId="27192"/>
    <cellStyle name="输入 3 4 2 2 5" xfId="32316"/>
    <cellStyle name="输入 3 4 2 2 6" xfId="37421"/>
    <cellStyle name="输入 3 4 2 2 7" xfId="42439"/>
    <cellStyle name="输入 3 4 2 2 8" xfId="47370"/>
    <cellStyle name="输入 3 4 2 2 9" xfId="52209"/>
    <cellStyle name="输入 3 4 2 3" xfId="4444"/>
    <cellStyle name="输入 3 4 2 3 10" xfId="56936"/>
    <cellStyle name="输入 3 4 2 3 2" xfId="16778"/>
    <cellStyle name="输入 3 4 2 3 3" xfId="21995"/>
    <cellStyle name="输入 3 4 2 3 4" xfId="27193"/>
    <cellStyle name="输入 3 4 2 3 5" xfId="32317"/>
    <cellStyle name="输入 3 4 2 3 6" xfId="37422"/>
    <cellStyle name="输入 3 4 2 3 7" xfId="42440"/>
    <cellStyle name="输入 3 4 2 3 8" xfId="47371"/>
    <cellStyle name="输入 3 4 2 3 9" xfId="52210"/>
    <cellStyle name="输入 3 4 2 4" xfId="6354"/>
    <cellStyle name="输入 3 4 2 4 10" xfId="56937"/>
    <cellStyle name="输入 3 4 2 4 2" xfId="16779"/>
    <cellStyle name="输入 3 4 2 4 3" xfId="21996"/>
    <cellStyle name="输入 3 4 2 4 4" xfId="27194"/>
    <cellStyle name="输入 3 4 2 4 5" xfId="32318"/>
    <cellStyle name="输入 3 4 2 4 6" xfId="37423"/>
    <cellStyle name="输入 3 4 2 4 7" xfId="42441"/>
    <cellStyle name="输入 3 4 2 4 8" xfId="47372"/>
    <cellStyle name="输入 3 4 2 4 9" xfId="52211"/>
    <cellStyle name="输入 3 4 2 5" xfId="4387"/>
    <cellStyle name="输入 3 4 2 5 10" xfId="56938"/>
    <cellStyle name="输入 3 4 2 5 2" xfId="16780"/>
    <cellStyle name="输入 3 4 2 5 3" xfId="21997"/>
    <cellStyle name="输入 3 4 2 5 4" xfId="27195"/>
    <cellStyle name="输入 3 4 2 5 5" xfId="32319"/>
    <cellStyle name="输入 3 4 2 5 6" xfId="37424"/>
    <cellStyle name="输入 3 4 2 5 7" xfId="42442"/>
    <cellStyle name="输入 3 4 2 5 8" xfId="47373"/>
    <cellStyle name="输入 3 4 2 5 9" xfId="52212"/>
    <cellStyle name="输入 3 4 2 6" xfId="7684"/>
    <cellStyle name="输入 3 4 2 6 10" xfId="56939"/>
    <cellStyle name="输入 3 4 2 6 2" xfId="16781"/>
    <cellStyle name="输入 3 4 2 6 3" xfId="21998"/>
    <cellStyle name="输入 3 4 2 6 4" xfId="27196"/>
    <cellStyle name="输入 3 4 2 6 5" xfId="32320"/>
    <cellStyle name="输入 3 4 2 6 6" xfId="37425"/>
    <cellStyle name="输入 3 4 2 6 7" xfId="42443"/>
    <cellStyle name="输入 3 4 2 6 8" xfId="47374"/>
    <cellStyle name="输入 3 4 2 6 9" xfId="52213"/>
    <cellStyle name="输入 3 4 2 7" xfId="5147"/>
    <cellStyle name="输入 3 4 2 7 10" xfId="56940"/>
    <cellStyle name="输入 3 4 2 7 2" xfId="16782"/>
    <cellStyle name="输入 3 4 2 7 3" xfId="21999"/>
    <cellStyle name="输入 3 4 2 7 4" xfId="27197"/>
    <cellStyle name="输入 3 4 2 7 5" xfId="32321"/>
    <cellStyle name="输入 3 4 2 7 6" xfId="37426"/>
    <cellStyle name="输入 3 4 2 7 7" xfId="42444"/>
    <cellStyle name="输入 3 4 2 7 8" xfId="47375"/>
    <cellStyle name="输入 3 4 2 7 9" xfId="52214"/>
    <cellStyle name="输入 3 4 2 8" xfId="13669"/>
    <cellStyle name="输入 3 4 2 9" xfId="18887"/>
    <cellStyle name="输入 3 4 20" xfId="53836"/>
    <cellStyle name="输入 3 4 3" xfId="2669"/>
    <cellStyle name="输入 3 4 3 10" xfId="24088"/>
    <cellStyle name="输入 3 4 3 11" xfId="29210"/>
    <cellStyle name="输入 3 4 3 12" xfId="34321"/>
    <cellStyle name="输入 3 4 3 13" xfId="39337"/>
    <cellStyle name="输入 3 4 3 14" xfId="44274"/>
    <cellStyle name="输入 3 4 3 15" xfId="49113"/>
    <cellStyle name="输入 3 4 3 16" xfId="53842"/>
    <cellStyle name="输入 3 4 3 2" xfId="6145"/>
    <cellStyle name="输入 3 4 3 2 10" xfId="56941"/>
    <cellStyle name="输入 3 4 3 2 2" xfId="16783"/>
    <cellStyle name="输入 3 4 3 2 3" xfId="22000"/>
    <cellStyle name="输入 3 4 3 2 4" xfId="27198"/>
    <cellStyle name="输入 3 4 3 2 5" xfId="32322"/>
    <cellStyle name="输入 3 4 3 2 6" xfId="37427"/>
    <cellStyle name="输入 3 4 3 2 7" xfId="42445"/>
    <cellStyle name="输入 3 4 3 2 8" xfId="47376"/>
    <cellStyle name="输入 3 4 3 2 9" xfId="52215"/>
    <cellStyle name="输入 3 4 3 3" xfId="6831"/>
    <cellStyle name="输入 3 4 3 3 10" xfId="56942"/>
    <cellStyle name="输入 3 4 3 3 2" xfId="16784"/>
    <cellStyle name="输入 3 4 3 3 3" xfId="22001"/>
    <cellStyle name="输入 3 4 3 3 4" xfId="27199"/>
    <cellStyle name="输入 3 4 3 3 5" xfId="32323"/>
    <cellStyle name="输入 3 4 3 3 6" xfId="37428"/>
    <cellStyle name="输入 3 4 3 3 7" xfId="42446"/>
    <cellStyle name="输入 3 4 3 3 8" xfId="47377"/>
    <cellStyle name="输入 3 4 3 3 9" xfId="52216"/>
    <cellStyle name="输入 3 4 3 4" xfId="7497"/>
    <cellStyle name="输入 3 4 3 4 10" xfId="56943"/>
    <cellStyle name="输入 3 4 3 4 2" xfId="16785"/>
    <cellStyle name="输入 3 4 3 4 3" xfId="22002"/>
    <cellStyle name="输入 3 4 3 4 4" xfId="27200"/>
    <cellStyle name="输入 3 4 3 4 5" xfId="32324"/>
    <cellStyle name="输入 3 4 3 4 6" xfId="37429"/>
    <cellStyle name="输入 3 4 3 4 7" xfId="42447"/>
    <cellStyle name="输入 3 4 3 4 8" xfId="47378"/>
    <cellStyle name="输入 3 4 3 4 9" xfId="52217"/>
    <cellStyle name="输入 3 4 3 5" xfId="8081"/>
    <cellStyle name="输入 3 4 3 5 10" xfId="56944"/>
    <cellStyle name="输入 3 4 3 5 2" xfId="16786"/>
    <cellStyle name="输入 3 4 3 5 3" xfId="22003"/>
    <cellStyle name="输入 3 4 3 5 4" xfId="27201"/>
    <cellStyle name="输入 3 4 3 5 5" xfId="32325"/>
    <cellStyle name="输入 3 4 3 5 6" xfId="37430"/>
    <cellStyle name="输入 3 4 3 5 7" xfId="42448"/>
    <cellStyle name="输入 3 4 3 5 8" xfId="47379"/>
    <cellStyle name="输入 3 4 3 5 9" xfId="52218"/>
    <cellStyle name="输入 3 4 3 6" xfId="8581"/>
    <cellStyle name="输入 3 4 3 6 10" xfId="56945"/>
    <cellStyle name="输入 3 4 3 6 2" xfId="16787"/>
    <cellStyle name="输入 3 4 3 6 3" xfId="22004"/>
    <cellStyle name="输入 3 4 3 6 4" xfId="27202"/>
    <cellStyle name="输入 3 4 3 6 5" xfId="32326"/>
    <cellStyle name="输入 3 4 3 6 6" xfId="37431"/>
    <cellStyle name="输入 3 4 3 6 7" xfId="42449"/>
    <cellStyle name="输入 3 4 3 6 8" xfId="47380"/>
    <cellStyle name="输入 3 4 3 6 9" xfId="52219"/>
    <cellStyle name="输入 3 4 3 7" xfId="8905"/>
    <cellStyle name="输入 3 4 3 7 10" xfId="56946"/>
    <cellStyle name="输入 3 4 3 7 2" xfId="16788"/>
    <cellStyle name="输入 3 4 3 7 3" xfId="22005"/>
    <cellStyle name="输入 3 4 3 7 4" xfId="27203"/>
    <cellStyle name="输入 3 4 3 7 5" xfId="32327"/>
    <cellStyle name="输入 3 4 3 7 6" xfId="37432"/>
    <cellStyle name="输入 3 4 3 7 7" xfId="42450"/>
    <cellStyle name="输入 3 4 3 7 8" xfId="47381"/>
    <cellStyle name="输入 3 4 3 7 9" xfId="52220"/>
    <cellStyle name="输入 3 4 3 8" xfId="13671"/>
    <cellStyle name="输入 3 4 3 9" xfId="18889"/>
    <cellStyle name="输入 3 4 4" xfId="3602"/>
    <cellStyle name="输入 3 4 4 10" xfId="53844"/>
    <cellStyle name="输入 3 4 4 2" xfId="13673"/>
    <cellStyle name="输入 3 4 4 3" xfId="18891"/>
    <cellStyle name="输入 3 4 4 4" xfId="24090"/>
    <cellStyle name="输入 3 4 4 5" xfId="29212"/>
    <cellStyle name="输入 3 4 4 6" xfId="34323"/>
    <cellStyle name="输入 3 4 4 7" xfId="39339"/>
    <cellStyle name="输入 3 4 4 8" xfId="44276"/>
    <cellStyle name="输入 3 4 4 9" xfId="49115"/>
    <cellStyle name="输入 3 4 5" xfId="4089"/>
    <cellStyle name="输入 3 4 5 10" xfId="53846"/>
    <cellStyle name="输入 3 4 5 2" xfId="13675"/>
    <cellStyle name="输入 3 4 5 3" xfId="18893"/>
    <cellStyle name="输入 3 4 5 4" xfId="24092"/>
    <cellStyle name="输入 3 4 5 5" xfId="29214"/>
    <cellStyle name="输入 3 4 5 6" xfId="34325"/>
    <cellStyle name="输入 3 4 5 7" xfId="39341"/>
    <cellStyle name="输入 3 4 5 8" xfId="44278"/>
    <cellStyle name="输入 3 4 5 9" xfId="49117"/>
    <cellStyle name="输入 3 4 6" xfId="4792"/>
    <cellStyle name="输入 3 4 6 10" xfId="53848"/>
    <cellStyle name="输入 3 4 6 2" xfId="13677"/>
    <cellStyle name="输入 3 4 6 3" xfId="18895"/>
    <cellStyle name="输入 3 4 6 4" xfId="24094"/>
    <cellStyle name="输入 3 4 6 5" xfId="29216"/>
    <cellStyle name="输入 3 4 6 6" xfId="34327"/>
    <cellStyle name="输入 3 4 6 7" xfId="39343"/>
    <cellStyle name="输入 3 4 6 8" xfId="44280"/>
    <cellStyle name="输入 3 4 6 9" xfId="49119"/>
    <cellStyle name="输入 3 4 7" xfId="5365"/>
    <cellStyle name="输入 3 4 7 10" xfId="53850"/>
    <cellStyle name="输入 3 4 7 2" xfId="13679"/>
    <cellStyle name="输入 3 4 7 3" xfId="18897"/>
    <cellStyle name="输入 3 4 7 4" xfId="24096"/>
    <cellStyle name="输入 3 4 7 5" xfId="29218"/>
    <cellStyle name="输入 3 4 7 6" xfId="34329"/>
    <cellStyle name="输入 3 4 7 7" xfId="39345"/>
    <cellStyle name="输入 3 4 7 8" xfId="44282"/>
    <cellStyle name="输入 3 4 7 9" xfId="49121"/>
    <cellStyle name="输入 3 4 8" xfId="6743"/>
    <cellStyle name="输入 3 4 8 10" xfId="53852"/>
    <cellStyle name="输入 3 4 8 2" xfId="13681"/>
    <cellStyle name="输入 3 4 8 3" xfId="18899"/>
    <cellStyle name="输入 3 4 8 4" xfId="24098"/>
    <cellStyle name="输入 3 4 8 5" xfId="29220"/>
    <cellStyle name="输入 3 4 8 6" xfId="34331"/>
    <cellStyle name="输入 3 4 8 7" xfId="39347"/>
    <cellStyle name="输入 3 4 8 8" xfId="44284"/>
    <cellStyle name="输入 3 4 8 9" xfId="49123"/>
    <cellStyle name="输入 3 4 9" xfId="5300"/>
    <cellStyle name="输入 3 4 9 10" xfId="53854"/>
    <cellStyle name="输入 3 4 9 2" xfId="13683"/>
    <cellStyle name="输入 3 4 9 3" xfId="18901"/>
    <cellStyle name="输入 3 4 9 4" xfId="24100"/>
    <cellStyle name="输入 3 4 9 5" xfId="29222"/>
    <cellStyle name="输入 3 4 9 6" xfId="34333"/>
    <cellStyle name="输入 3 4 9 7" xfId="39349"/>
    <cellStyle name="输入 3 4 9 8" xfId="44286"/>
    <cellStyle name="输入 3 4 9 9" xfId="49125"/>
    <cellStyle name="输入 3 5" xfId="2367"/>
    <cellStyle name="输入 3 5 10" xfId="24102"/>
    <cellStyle name="输入 3 5 11" xfId="29224"/>
    <cellStyle name="输入 3 5 12" xfId="34335"/>
    <cellStyle name="输入 3 5 13" xfId="39351"/>
    <cellStyle name="输入 3 5 14" xfId="44288"/>
    <cellStyle name="输入 3 5 15" xfId="49127"/>
    <cellStyle name="输入 3 5 16" xfId="53856"/>
    <cellStyle name="输入 3 5 2" xfId="5780"/>
    <cellStyle name="输入 3 5 2 10" xfId="56947"/>
    <cellStyle name="输入 3 5 2 2" xfId="16789"/>
    <cellStyle name="输入 3 5 2 3" xfId="22006"/>
    <cellStyle name="输入 3 5 2 4" xfId="27204"/>
    <cellStyle name="输入 3 5 2 5" xfId="32328"/>
    <cellStyle name="输入 3 5 2 6" xfId="37433"/>
    <cellStyle name="输入 3 5 2 7" xfId="42451"/>
    <cellStyle name="输入 3 5 2 8" xfId="47382"/>
    <cellStyle name="输入 3 5 2 9" xfId="52221"/>
    <cellStyle name="输入 3 5 3" xfId="4435"/>
    <cellStyle name="输入 3 5 3 10" xfId="56948"/>
    <cellStyle name="输入 3 5 3 2" xfId="16790"/>
    <cellStyle name="输入 3 5 3 3" xfId="22007"/>
    <cellStyle name="输入 3 5 3 4" xfId="27205"/>
    <cellStyle name="输入 3 5 3 5" xfId="32329"/>
    <cellStyle name="输入 3 5 3 6" xfId="37434"/>
    <cellStyle name="输入 3 5 3 7" xfId="42452"/>
    <cellStyle name="输入 3 5 3 8" xfId="47383"/>
    <cellStyle name="输入 3 5 3 9" xfId="52222"/>
    <cellStyle name="输入 3 5 4" xfId="6365"/>
    <cellStyle name="输入 3 5 4 10" xfId="56949"/>
    <cellStyle name="输入 3 5 4 2" xfId="16791"/>
    <cellStyle name="输入 3 5 4 3" xfId="22008"/>
    <cellStyle name="输入 3 5 4 4" xfId="27206"/>
    <cellStyle name="输入 3 5 4 5" xfId="32330"/>
    <cellStyle name="输入 3 5 4 6" xfId="37435"/>
    <cellStyle name="输入 3 5 4 7" xfId="42453"/>
    <cellStyle name="输入 3 5 4 8" xfId="47384"/>
    <cellStyle name="输入 3 5 4 9" xfId="52223"/>
    <cellStyle name="输入 3 5 5" xfId="4600"/>
    <cellStyle name="输入 3 5 5 10" xfId="56950"/>
    <cellStyle name="输入 3 5 5 2" xfId="16792"/>
    <cellStyle name="输入 3 5 5 3" xfId="22009"/>
    <cellStyle name="输入 3 5 5 4" xfId="27207"/>
    <cellStyle name="输入 3 5 5 5" xfId="32331"/>
    <cellStyle name="输入 3 5 5 6" xfId="37436"/>
    <cellStyle name="输入 3 5 5 7" xfId="42454"/>
    <cellStyle name="输入 3 5 5 8" xfId="47385"/>
    <cellStyle name="输入 3 5 5 9" xfId="52224"/>
    <cellStyle name="输入 3 5 6" xfId="7693"/>
    <cellStyle name="输入 3 5 6 10" xfId="56951"/>
    <cellStyle name="输入 3 5 6 2" xfId="16793"/>
    <cellStyle name="输入 3 5 6 3" xfId="22010"/>
    <cellStyle name="输入 3 5 6 4" xfId="27208"/>
    <cellStyle name="输入 3 5 6 5" xfId="32332"/>
    <cellStyle name="输入 3 5 6 6" xfId="37437"/>
    <cellStyle name="输入 3 5 6 7" xfId="42455"/>
    <cellStyle name="输入 3 5 6 8" xfId="47386"/>
    <cellStyle name="输入 3 5 6 9" xfId="52225"/>
    <cellStyle name="输入 3 5 7" xfId="8268"/>
    <cellStyle name="输入 3 5 7 10" xfId="55374"/>
    <cellStyle name="输入 3 5 7 2" xfId="15216"/>
    <cellStyle name="输入 3 5 7 3" xfId="20433"/>
    <cellStyle name="输入 3 5 7 4" xfId="25631"/>
    <cellStyle name="输入 3 5 7 5" xfId="30755"/>
    <cellStyle name="输入 3 5 7 6" xfId="35860"/>
    <cellStyle name="输入 3 5 7 7" xfId="40878"/>
    <cellStyle name="输入 3 5 7 8" xfId="45809"/>
    <cellStyle name="输入 3 5 7 9" xfId="50648"/>
    <cellStyle name="输入 3 5 8" xfId="13685"/>
    <cellStyle name="输入 3 5 9" xfId="18903"/>
    <cellStyle name="输入 3 6" xfId="2368"/>
    <cellStyle name="输入 3 6 10" xfId="24104"/>
    <cellStyle name="输入 3 6 11" xfId="29226"/>
    <cellStyle name="输入 3 6 12" xfId="34337"/>
    <cellStyle name="输入 3 6 13" xfId="39353"/>
    <cellStyle name="输入 3 6 14" xfId="44290"/>
    <cellStyle name="输入 3 6 15" xfId="49129"/>
    <cellStyle name="输入 3 6 16" xfId="53858"/>
    <cellStyle name="输入 3 6 2" xfId="5783"/>
    <cellStyle name="输入 3 6 2 10" xfId="10230"/>
    <cellStyle name="输入 3 6 2 2" xfId="10955"/>
    <cellStyle name="输入 3 6 2 3" xfId="11158"/>
    <cellStyle name="输入 3 6 2 4" xfId="10868"/>
    <cellStyle name="输入 3 6 2 5" xfId="11032"/>
    <cellStyle name="输入 3 6 2 6" xfId="11543"/>
    <cellStyle name="输入 3 6 2 7" xfId="11510"/>
    <cellStyle name="输入 3 6 2 8" xfId="9877"/>
    <cellStyle name="输入 3 6 2 9" xfId="33291"/>
    <cellStyle name="输入 3 6 3" xfId="4433"/>
    <cellStyle name="输入 3 6 3 10" xfId="54789"/>
    <cellStyle name="输入 3 6 3 2" xfId="14631"/>
    <cellStyle name="输入 3 6 3 3" xfId="19848"/>
    <cellStyle name="输入 3 6 3 4" xfId="25046"/>
    <cellStyle name="输入 3 6 3 5" xfId="30170"/>
    <cellStyle name="输入 3 6 3 6" xfId="35275"/>
    <cellStyle name="输入 3 6 3 7" xfId="40293"/>
    <cellStyle name="输入 3 6 3 8" xfId="45224"/>
    <cellStyle name="输入 3 6 3 9" xfId="50063"/>
    <cellStyle name="输入 3 6 4" xfId="6420"/>
    <cellStyle name="输入 3 6 4 10" xfId="56952"/>
    <cellStyle name="输入 3 6 4 2" xfId="16794"/>
    <cellStyle name="输入 3 6 4 3" xfId="22011"/>
    <cellStyle name="输入 3 6 4 4" xfId="27209"/>
    <cellStyle name="输入 3 6 4 5" xfId="32333"/>
    <cellStyle name="输入 3 6 4 6" xfId="37438"/>
    <cellStyle name="输入 3 6 4 7" xfId="42456"/>
    <cellStyle name="输入 3 6 4 8" xfId="47387"/>
    <cellStyle name="输入 3 6 4 9" xfId="52226"/>
    <cellStyle name="输入 3 6 5" xfId="5450"/>
    <cellStyle name="输入 3 6 5 10" xfId="56953"/>
    <cellStyle name="输入 3 6 5 2" xfId="16795"/>
    <cellStyle name="输入 3 6 5 3" xfId="22012"/>
    <cellStyle name="输入 3 6 5 4" xfId="27210"/>
    <cellStyle name="输入 3 6 5 5" xfId="32334"/>
    <cellStyle name="输入 3 6 5 6" xfId="37439"/>
    <cellStyle name="输入 3 6 5 7" xfId="42457"/>
    <cellStyle name="输入 3 6 5 8" xfId="47388"/>
    <cellStyle name="输入 3 6 5 9" xfId="52227"/>
    <cellStyle name="输入 3 6 6" xfId="7741"/>
    <cellStyle name="输入 3 6 6 10" xfId="56954"/>
    <cellStyle name="输入 3 6 6 2" xfId="16796"/>
    <cellStyle name="输入 3 6 6 3" xfId="22013"/>
    <cellStyle name="输入 3 6 6 4" xfId="27211"/>
    <cellStyle name="输入 3 6 6 5" xfId="32335"/>
    <cellStyle name="输入 3 6 6 6" xfId="37440"/>
    <cellStyle name="输入 3 6 6 7" xfId="42458"/>
    <cellStyle name="输入 3 6 6 8" xfId="47389"/>
    <cellStyle name="输入 3 6 6 9" xfId="52228"/>
    <cellStyle name="输入 3 6 7" xfId="6079"/>
    <cellStyle name="输入 3 6 7 10" xfId="56955"/>
    <cellStyle name="输入 3 6 7 2" xfId="16797"/>
    <cellStyle name="输入 3 6 7 3" xfId="22014"/>
    <cellStyle name="输入 3 6 7 4" xfId="27212"/>
    <cellStyle name="输入 3 6 7 5" xfId="32336"/>
    <cellStyle name="输入 3 6 7 6" xfId="37441"/>
    <cellStyle name="输入 3 6 7 7" xfId="42459"/>
    <cellStyle name="输入 3 6 7 8" xfId="47390"/>
    <cellStyle name="输入 3 6 7 9" xfId="52229"/>
    <cellStyle name="输入 3 6 8" xfId="13687"/>
    <cellStyle name="输入 3 6 9" xfId="18905"/>
    <cellStyle name="输入 3 7" xfId="3592"/>
    <cellStyle name="输入 3 7 10" xfId="53861"/>
    <cellStyle name="输入 3 7 2" xfId="13690"/>
    <cellStyle name="输入 3 7 3" xfId="18908"/>
    <cellStyle name="输入 3 7 4" xfId="24107"/>
    <cellStyle name="输入 3 7 5" xfId="29229"/>
    <cellStyle name="输入 3 7 6" xfId="34340"/>
    <cellStyle name="输入 3 7 7" xfId="39356"/>
    <cellStyle name="输入 3 7 8" xfId="44293"/>
    <cellStyle name="输入 3 7 9" xfId="49132"/>
    <cellStyle name="输入 3 8" xfId="4080"/>
    <cellStyle name="输入 3 8 10" xfId="9459"/>
    <cellStyle name="输入 3 8 2" xfId="10434"/>
    <cellStyle name="输入 3 8 3" xfId="10324"/>
    <cellStyle name="输入 3 8 4" xfId="9836"/>
    <cellStyle name="输入 3 8 5" xfId="12261"/>
    <cellStyle name="输入 3 8 6" xfId="10171"/>
    <cellStyle name="输入 3 8 7" xfId="22720"/>
    <cellStyle name="输入 3 8 8" xfId="22857"/>
    <cellStyle name="输入 3 8 9" xfId="28007"/>
    <cellStyle name="输入 3 9" xfId="5761"/>
    <cellStyle name="输入 3 9 10" xfId="43117"/>
    <cellStyle name="输入 3 9 2" xfId="10439"/>
    <cellStyle name="输入 3 9 3" xfId="11759"/>
    <cellStyle name="输入 3 9 4" xfId="9499"/>
    <cellStyle name="输入 3 9 5" xfId="11452"/>
    <cellStyle name="输入 3 9 6" xfId="9354"/>
    <cellStyle name="输入 3 9 7" xfId="11956"/>
    <cellStyle name="输入 3 9 8" xfId="17802"/>
    <cellStyle name="输入 3 9 9" xfId="33022"/>
    <cellStyle name="输入 4" xfId="1247"/>
    <cellStyle name="输入 4 10" xfId="7144"/>
    <cellStyle name="输入 4 10 10" xfId="56957"/>
    <cellStyle name="输入 4 10 2" xfId="16799"/>
    <cellStyle name="输入 4 10 3" xfId="22016"/>
    <cellStyle name="输入 4 10 4" xfId="27214"/>
    <cellStyle name="输入 4 10 5" xfId="32338"/>
    <cellStyle name="输入 4 10 6" xfId="37443"/>
    <cellStyle name="输入 4 10 7" xfId="42461"/>
    <cellStyle name="输入 4 10 8" xfId="47392"/>
    <cellStyle name="输入 4 10 9" xfId="52231"/>
    <cellStyle name="输入 4 11" xfId="7784"/>
    <cellStyle name="输入 4 11 10" xfId="56958"/>
    <cellStyle name="输入 4 11 2" xfId="16800"/>
    <cellStyle name="输入 4 11 3" xfId="22017"/>
    <cellStyle name="输入 4 11 4" xfId="27215"/>
    <cellStyle name="输入 4 11 5" xfId="32339"/>
    <cellStyle name="输入 4 11 6" xfId="37444"/>
    <cellStyle name="输入 4 11 7" xfId="42462"/>
    <cellStyle name="输入 4 11 8" xfId="47393"/>
    <cellStyle name="输入 4 11 9" xfId="52232"/>
    <cellStyle name="输入 4 12" xfId="8351"/>
    <cellStyle name="输入 4 12 10" xfId="56959"/>
    <cellStyle name="输入 4 12 2" xfId="16801"/>
    <cellStyle name="输入 4 12 3" xfId="22018"/>
    <cellStyle name="输入 4 12 4" xfId="27216"/>
    <cellStyle name="输入 4 12 5" xfId="32340"/>
    <cellStyle name="输入 4 12 6" xfId="37445"/>
    <cellStyle name="输入 4 12 7" xfId="42463"/>
    <cellStyle name="输入 4 12 8" xfId="47394"/>
    <cellStyle name="输入 4 12 9" xfId="52233"/>
    <cellStyle name="输入 4 13" xfId="8795"/>
    <cellStyle name="输入 4 13 10" xfId="56960"/>
    <cellStyle name="输入 4 13 2" xfId="16802"/>
    <cellStyle name="输入 4 13 3" xfId="22019"/>
    <cellStyle name="输入 4 13 4" xfId="27217"/>
    <cellStyle name="输入 4 13 5" xfId="32341"/>
    <cellStyle name="输入 4 13 6" xfId="37446"/>
    <cellStyle name="输入 4 13 7" xfId="42464"/>
    <cellStyle name="输入 4 13 8" xfId="47395"/>
    <cellStyle name="输入 4 13 9" xfId="52234"/>
    <cellStyle name="输入 4 14" xfId="9041"/>
    <cellStyle name="输入 4 14 10" xfId="56961"/>
    <cellStyle name="输入 4 14 2" xfId="16803"/>
    <cellStyle name="输入 4 14 3" xfId="22020"/>
    <cellStyle name="输入 4 14 4" xfId="27218"/>
    <cellStyle name="输入 4 14 5" xfId="32342"/>
    <cellStyle name="输入 4 14 6" xfId="37447"/>
    <cellStyle name="输入 4 14 7" xfId="42465"/>
    <cellStyle name="输入 4 14 8" xfId="47396"/>
    <cellStyle name="输入 4 14 9" xfId="52235"/>
    <cellStyle name="输入 4 15" xfId="16798"/>
    <cellStyle name="输入 4 16" xfId="22015"/>
    <cellStyle name="输入 4 17" xfId="27213"/>
    <cellStyle name="输入 4 18" xfId="32337"/>
    <cellStyle name="输入 4 19" xfId="37442"/>
    <cellStyle name="输入 4 2" xfId="1248"/>
    <cellStyle name="输入 4 2 10" xfId="8352"/>
    <cellStyle name="输入 4 2 10 10" xfId="56963"/>
    <cellStyle name="输入 4 2 10 2" xfId="16805"/>
    <cellStyle name="输入 4 2 10 3" xfId="22022"/>
    <cellStyle name="输入 4 2 10 4" xfId="27220"/>
    <cellStyle name="输入 4 2 10 5" xfId="32344"/>
    <cellStyle name="输入 4 2 10 6" xfId="37449"/>
    <cellStyle name="输入 4 2 10 7" xfId="42467"/>
    <cellStyle name="输入 4 2 10 8" xfId="47398"/>
    <cellStyle name="输入 4 2 10 9" xfId="52237"/>
    <cellStyle name="输入 4 2 11" xfId="8796"/>
    <cellStyle name="输入 4 2 11 10" xfId="56964"/>
    <cellStyle name="输入 4 2 11 2" xfId="16806"/>
    <cellStyle name="输入 4 2 11 3" xfId="22023"/>
    <cellStyle name="输入 4 2 11 4" xfId="27221"/>
    <cellStyle name="输入 4 2 11 5" xfId="32345"/>
    <cellStyle name="输入 4 2 11 6" xfId="37450"/>
    <cellStyle name="输入 4 2 11 7" xfId="42468"/>
    <cellStyle name="输入 4 2 11 8" xfId="47399"/>
    <cellStyle name="输入 4 2 11 9" xfId="52238"/>
    <cellStyle name="输入 4 2 12" xfId="9042"/>
    <cellStyle name="输入 4 2 12 10" xfId="56965"/>
    <cellStyle name="输入 4 2 12 2" xfId="16807"/>
    <cellStyle name="输入 4 2 12 3" xfId="22024"/>
    <cellStyle name="输入 4 2 12 4" xfId="27222"/>
    <cellStyle name="输入 4 2 12 5" xfId="32346"/>
    <cellStyle name="输入 4 2 12 6" xfId="37451"/>
    <cellStyle name="输入 4 2 12 7" xfId="42469"/>
    <cellStyle name="输入 4 2 12 8" xfId="47400"/>
    <cellStyle name="输入 4 2 12 9" xfId="52239"/>
    <cellStyle name="输入 4 2 13" xfId="16804"/>
    <cellStyle name="输入 4 2 14" xfId="22021"/>
    <cellStyle name="输入 4 2 15" xfId="27219"/>
    <cellStyle name="输入 4 2 16" xfId="32343"/>
    <cellStyle name="输入 4 2 17" xfId="37448"/>
    <cellStyle name="输入 4 2 18" xfId="42466"/>
    <cellStyle name="输入 4 2 19" xfId="47397"/>
    <cellStyle name="输入 4 2 2" xfId="1249"/>
    <cellStyle name="输入 4 2 2 10" xfId="8219"/>
    <cellStyle name="输入 4 2 2 10 10" xfId="54561"/>
    <cellStyle name="输入 4 2 2 10 2" xfId="14399"/>
    <cellStyle name="输入 4 2 2 10 3" xfId="19617"/>
    <cellStyle name="输入 4 2 2 10 4" xfId="24813"/>
    <cellStyle name="输入 4 2 2 10 5" xfId="29938"/>
    <cellStyle name="输入 4 2 2 10 6" xfId="35045"/>
    <cellStyle name="输入 4 2 2 10 7" xfId="40063"/>
    <cellStyle name="输入 4 2 2 10 8" xfId="44995"/>
    <cellStyle name="输入 4 2 2 10 9" xfId="49834"/>
    <cellStyle name="输入 4 2 2 11" xfId="8698"/>
    <cellStyle name="输入 4 2 2 11 10" xfId="54563"/>
    <cellStyle name="输入 4 2 2 11 2" xfId="14401"/>
    <cellStyle name="输入 4 2 2 11 3" xfId="19619"/>
    <cellStyle name="输入 4 2 2 11 4" xfId="24815"/>
    <cellStyle name="输入 4 2 2 11 5" xfId="29940"/>
    <cellStyle name="输入 4 2 2 11 6" xfId="35047"/>
    <cellStyle name="输入 4 2 2 11 7" xfId="40065"/>
    <cellStyle name="输入 4 2 2 11 8" xfId="44997"/>
    <cellStyle name="输入 4 2 2 11 9" xfId="49836"/>
    <cellStyle name="输入 4 2 2 12" xfId="16808"/>
    <cellStyle name="输入 4 2 2 13" xfId="22025"/>
    <cellStyle name="输入 4 2 2 14" xfId="27223"/>
    <cellStyle name="输入 4 2 2 15" xfId="32347"/>
    <cellStyle name="输入 4 2 2 16" xfId="37452"/>
    <cellStyle name="输入 4 2 2 17" xfId="42470"/>
    <cellStyle name="输入 4 2 2 18" xfId="47401"/>
    <cellStyle name="输入 4 2 2 19" xfId="52240"/>
    <cellStyle name="输入 4 2 2 2" xfId="2756"/>
    <cellStyle name="输入 4 2 2 2 10" xfId="27224"/>
    <cellStyle name="输入 4 2 2 2 11" xfId="32348"/>
    <cellStyle name="输入 4 2 2 2 12" xfId="37453"/>
    <cellStyle name="输入 4 2 2 2 13" xfId="42471"/>
    <cellStyle name="输入 4 2 2 2 14" xfId="47402"/>
    <cellStyle name="输入 4 2 2 2 15" xfId="52241"/>
    <cellStyle name="输入 4 2 2 2 16" xfId="56967"/>
    <cellStyle name="输入 4 2 2 2 2" xfId="6274"/>
    <cellStyle name="输入 4 2 2 2 2 10" xfId="56968"/>
    <cellStyle name="输入 4 2 2 2 2 2" xfId="16810"/>
    <cellStyle name="输入 4 2 2 2 2 3" xfId="22027"/>
    <cellStyle name="输入 4 2 2 2 2 4" xfId="27225"/>
    <cellStyle name="输入 4 2 2 2 2 5" xfId="32349"/>
    <cellStyle name="输入 4 2 2 2 2 6" xfId="37454"/>
    <cellStyle name="输入 4 2 2 2 2 7" xfId="42472"/>
    <cellStyle name="输入 4 2 2 2 2 8" xfId="47403"/>
    <cellStyle name="输入 4 2 2 2 2 9" xfId="52242"/>
    <cellStyle name="输入 4 2 2 2 3" xfId="6956"/>
    <cellStyle name="输入 4 2 2 2 3 10" xfId="56969"/>
    <cellStyle name="输入 4 2 2 2 3 2" xfId="16811"/>
    <cellStyle name="输入 4 2 2 2 3 3" xfId="22028"/>
    <cellStyle name="输入 4 2 2 2 3 4" xfId="27226"/>
    <cellStyle name="输入 4 2 2 2 3 5" xfId="32350"/>
    <cellStyle name="输入 4 2 2 2 3 6" xfId="37455"/>
    <cellStyle name="输入 4 2 2 2 3 7" xfId="42473"/>
    <cellStyle name="输入 4 2 2 2 3 8" xfId="47404"/>
    <cellStyle name="输入 4 2 2 2 3 9" xfId="52243"/>
    <cellStyle name="输入 4 2 2 2 4" xfId="7619"/>
    <cellStyle name="输入 4 2 2 2 4 10" xfId="56970"/>
    <cellStyle name="输入 4 2 2 2 4 2" xfId="16812"/>
    <cellStyle name="输入 4 2 2 2 4 3" xfId="22029"/>
    <cellStyle name="输入 4 2 2 2 4 4" xfId="27227"/>
    <cellStyle name="输入 4 2 2 2 4 5" xfId="32351"/>
    <cellStyle name="输入 4 2 2 2 4 6" xfId="37456"/>
    <cellStyle name="输入 4 2 2 2 4 7" xfId="42474"/>
    <cellStyle name="输入 4 2 2 2 4 8" xfId="47405"/>
    <cellStyle name="输入 4 2 2 2 4 9" xfId="52244"/>
    <cellStyle name="输入 4 2 2 2 5" xfId="8196"/>
    <cellStyle name="输入 4 2 2 2 5 10" xfId="56971"/>
    <cellStyle name="输入 4 2 2 2 5 2" xfId="16813"/>
    <cellStyle name="输入 4 2 2 2 5 3" xfId="22030"/>
    <cellStyle name="输入 4 2 2 2 5 4" xfId="27228"/>
    <cellStyle name="输入 4 2 2 2 5 5" xfId="32352"/>
    <cellStyle name="输入 4 2 2 2 5 6" xfId="37457"/>
    <cellStyle name="输入 4 2 2 2 5 7" xfId="42475"/>
    <cellStyle name="输入 4 2 2 2 5 8" xfId="47406"/>
    <cellStyle name="输入 4 2 2 2 5 9" xfId="52245"/>
    <cellStyle name="输入 4 2 2 2 6" xfId="8681"/>
    <cellStyle name="输入 4 2 2 2 6 10" xfId="56972"/>
    <cellStyle name="输入 4 2 2 2 6 2" xfId="16814"/>
    <cellStyle name="输入 4 2 2 2 6 3" xfId="22031"/>
    <cellStyle name="输入 4 2 2 2 6 4" xfId="27229"/>
    <cellStyle name="输入 4 2 2 2 6 5" xfId="32353"/>
    <cellStyle name="输入 4 2 2 2 6 6" xfId="37458"/>
    <cellStyle name="输入 4 2 2 2 6 7" xfId="42476"/>
    <cellStyle name="输入 4 2 2 2 6 8" xfId="47407"/>
    <cellStyle name="输入 4 2 2 2 6 9" xfId="52246"/>
    <cellStyle name="输入 4 2 2 2 7" xfId="8986"/>
    <cellStyle name="输入 4 2 2 2 7 10" xfId="56973"/>
    <cellStyle name="输入 4 2 2 2 7 2" xfId="16815"/>
    <cellStyle name="输入 4 2 2 2 7 3" xfId="22032"/>
    <cellStyle name="输入 4 2 2 2 7 4" xfId="27230"/>
    <cellStyle name="输入 4 2 2 2 7 5" xfId="32354"/>
    <cellStyle name="输入 4 2 2 2 7 6" xfId="37459"/>
    <cellStyle name="输入 4 2 2 2 7 7" xfId="42477"/>
    <cellStyle name="输入 4 2 2 2 7 8" xfId="47408"/>
    <cellStyle name="输入 4 2 2 2 7 9" xfId="52247"/>
    <cellStyle name="输入 4 2 2 2 8" xfId="16809"/>
    <cellStyle name="输入 4 2 2 2 9" xfId="22026"/>
    <cellStyle name="输入 4 2 2 20" xfId="56966"/>
    <cellStyle name="输入 4 2 2 3" xfId="2090"/>
    <cellStyle name="输入 4 2 2 3 10" xfId="27231"/>
    <cellStyle name="输入 4 2 2 3 11" xfId="32355"/>
    <cellStyle name="输入 4 2 2 3 12" xfId="37460"/>
    <cellStyle name="输入 4 2 2 3 13" xfId="42478"/>
    <cellStyle name="输入 4 2 2 3 14" xfId="47409"/>
    <cellStyle name="输入 4 2 2 3 15" xfId="52248"/>
    <cellStyle name="输入 4 2 2 3 16" xfId="56974"/>
    <cellStyle name="输入 4 2 2 3 2" xfId="5453"/>
    <cellStyle name="输入 4 2 2 3 2 10" xfId="56975"/>
    <cellStyle name="输入 4 2 2 3 2 2" xfId="16817"/>
    <cellStyle name="输入 4 2 2 3 2 3" xfId="22034"/>
    <cellStyle name="输入 4 2 2 3 2 4" xfId="27232"/>
    <cellStyle name="输入 4 2 2 3 2 5" xfId="32356"/>
    <cellStyle name="输入 4 2 2 3 2 6" xfId="37461"/>
    <cellStyle name="输入 4 2 2 3 2 7" xfId="42479"/>
    <cellStyle name="输入 4 2 2 3 2 8" xfId="47410"/>
    <cellStyle name="输入 4 2 2 3 2 9" xfId="52249"/>
    <cellStyle name="输入 4 2 2 3 3" xfId="5171"/>
    <cellStyle name="输入 4 2 2 3 3 10" xfId="56976"/>
    <cellStyle name="输入 4 2 2 3 3 2" xfId="16818"/>
    <cellStyle name="输入 4 2 2 3 3 3" xfId="22035"/>
    <cellStyle name="输入 4 2 2 3 3 4" xfId="27233"/>
    <cellStyle name="输入 4 2 2 3 3 5" xfId="32357"/>
    <cellStyle name="输入 4 2 2 3 3 6" xfId="37462"/>
    <cellStyle name="输入 4 2 2 3 3 7" xfId="42480"/>
    <cellStyle name="输入 4 2 2 3 3 8" xfId="47411"/>
    <cellStyle name="输入 4 2 2 3 3 9" xfId="52250"/>
    <cellStyle name="输入 4 2 2 3 4" xfId="4398"/>
    <cellStyle name="输入 4 2 2 3 4 10" xfId="56977"/>
    <cellStyle name="输入 4 2 2 3 4 2" xfId="16819"/>
    <cellStyle name="输入 4 2 2 3 4 3" xfId="22036"/>
    <cellStyle name="输入 4 2 2 3 4 4" xfId="27234"/>
    <cellStyle name="输入 4 2 2 3 4 5" xfId="32358"/>
    <cellStyle name="输入 4 2 2 3 4 6" xfId="37463"/>
    <cellStyle name="输入 4 2 2 3 4 7" xfId="42481"/>
    <cellStyle name="输入 4 2 2 3 4 8" xfId="47412"/>
    <cellStyle name="输入 4 2 2 3 4 9" xfId="52251"/>
    <cellStyle name="输入 4 2 2 3 5" xfId="4868"/>
    <cellStyle name="输入 4 2 2 3 5 10" xfId="56978"/>
    <cellStyle name="输入 4 2 2 3 5 2" xfId="16820"/>
    <cellStyle name="输入 4 2 2 3 5 3" xfId="22037"/>
    <cellStyle name="输入 4 2 2 3 5 4" xfId="27235"/>
    <cellStyle name="输入 4 2 2 3 5 5" xfId="32359"/>
    <cellStyle name="输入 4 2 2 3 5 6" xfId="37464"/>
    <cellStyle name="输入 4 2 2 3 5 7" xfId="42482"/>
    <cellStyle name="输入 4 2 2 3 5 8" xfId="47413"/>
    <cellStyle name="输入 4 2 2 3 5 9" xfId="52252"/>
    <cellStyle name="输入 4 2 2 3 6" xfId="5993"/>
    <cellStyle name="输入 4 2 2 3 6 10" xfId="56979"/>
    <cellStyle name="输入 4 2 2 3 6 2" xfId="16821"/>
    <cellStyle name="输入 4 2 2 3 6 3" xfId="22038"/>
    <cellStyle name="输入 4 2 2 3 6 4" xfId="27236"/>
    <cellStyle name="输入 4 2 2 3 6 5" xfId="32360"/>
    <cellStyle name="输入 4 2 2 3 6 6" xfId="37465"/>
    <cellStyle name="输入 4 2 2 3 6 7" xfId="42483"/>
    <cellStyle name="输入 4 2 2 3 6 8" xfId="47414"/>
    <cellStyle name="输入 4 2 2 3 6 9" xfId="52253"/>
    <cellStyle name="输入 4 2 2 3 7" xfId="6706"/>
    <cellStyle name="输入 4 2 2 3 7 10" xfId="56980"/>
    <cellStyle name="输入 4 2 2 3 7 2" xfId="16822"/>
    <cellStyle name="输入 4 2 2 3 7 3" xfId="22039"/>
    <cellStyle name="输入 4 2 2 3 7 4" xfId="27237"/>
    <cellStyle name="输入 4 2 2 3 7 5" xfId="32361"/>
    <cellStyle name="输入 4 2 2 3 7 6" xfId="37466"/>
    <cellStyle name="输入 4 2 2 3 7 7" xfId="42484"/>
    <cellStyle name="输入 4 2 2 3 7 8" xfId="47415"/>
    <cellStyle name="输入 4 2 2 3 7 9" xfId="52254"/>
    <cellStyle name="输入 4 2 2 3 8" xfId="16816"/>
    <cellStyle name="输入 4 2 2 3 9" xfId="22033"/>
    <cellStyle name="输入 4 2 2 4" xfId="3924"/>
    <cellStyle name="输入 4 2 2 4 10" xfId="56981"/>
    <cellStyle name="输入 4 2 2 4 2" xfId="16823"/>
    <cellStyle name="输入 4 2 2 4 3" xfId="22040"/>
    <cellStyle name="输入 4 2 2 4 4" xfId="27238"/>
    <cellStyle name="输入 4 2 2 4 5" xfId="32362"/>
    <cellStyle name="输入 4 2 2 4 6" xfId="37467"/>
    <cellStyle name="输入 4 2 2 4 7" xfId="42485"/>
    <cellStyle name="输入 4 2 2 4 8" xfId="47416"/>
    <cellStyle name="输入 4 2 2 4 9" xfId="52255"/>
    <cellStyle name="输入 4 2 2 5" xfId="4278"/>
    <cellStyle name="输入 4 2 2 5 10" xfId="56982"/>
    <cellStyle name="输入 4 2 2 5 2" xfId="16824"/>
    <cellStyle name="输入 4 2 2 5 3" xfId="22041"/>
    <cellStyle name="输入 4 2 2 5 4" xfId="27239"/>
    <cellStyle name="输入 4 2 2 5 5" xfId="32363"/>
    <cellStyle name="输入 4 2 2 5 6" xfId="37468"/>
    <cellStyle name="输入 4 2 2 5 7" xfId="42486"/>
    <cellStyle name="输入 4 2 2 5 8" xfId="47417"/>
    <cellStyle name="输入 4 2 2 5 9" xfId="52256"/>
    <cellStyle name="输入 4 2 2 6" xfId="4533"/>
    <cellStyle name="输入 4 2 2 6 10" xfId="56437"/>
    <cellStyle name="输入 4 2 2 6 2" xfId="16279"/>
    <cellStyle name="输入 4 2 2 6 3" xfId="21496"/>
    <cellStyle name="输入 4 2 2 6 4" xfId="26694"/>
    <cellStyle name="输入 4 2 2 6 5" xfId="31818"/>
    <cellStyle name="输入 4 2 2 6 6" xfId="36923"/>
    <cellStyle name="输入 4 2 2 6 7" xfId="41941"/>
    <cellStyle name="输入 4 2 2 6 8" xfId="46872"/>
    <cellStyle name="输入 4 2 2 6 9" xfId="51711"/>
    <cellStyle name="输入 4 2 2 7" xfId="6309"/>
    <cellStyle name="输入 4 2 2 7 10" xfId="56439"/>
    <cellStyle name="输入 4 2 2 7 2" xfId="16281"/>
    <cellStyle name="输入 4 2 2 7 3" xfId="21498"/>
    <cellStyle name="输入 4 2 2 7 4" xfId="26696"/>
    <cellStyle name="输入 4 2 2 7 5" xfId="31820"/>
    <cellStyle name="输入 4 2 2 7 6" xfId="36925"/>
    <cellStyle name="输入 4 2 2 7 7" xfId="41943"/>
    <cellStyle name="输入 4 2 2 7 8" xfId="46874"/>
    <cellStyle name="输入 4 2 2 7 9" xfId="51713"/>
    <cellStyle name="输入 4 2 2 8" xfId="6992"/>
    <cellStyle name="输入 4 2 2 8 10" xfId="56441"/>
    <cellStyle name="输入 4 2 2 8 2" xfId="16283"/>
    <cellStyle name="输入 4 2 2 8 3" xfId="21500"/>
    <cellStyle name="输入 4 2 2 8 4" xfId="26698"/>
    <cellStyle name="输入 4 2 2 8 5" xfId="31822"/>
    <cellStyle name="输入 4 2 2 8 6" xfId="36927"/>
    <cellStyle name="输入 4 2 2 8 7" xfId="41945"/>
    <cellStyle name="输入 4 2 2 8 8" xfId="46876"/>
    <cellStyle name="输入 4 2 2 8 9" xfId="51715"/>
    <cellStyle name="输入 4 2 2 9" xfId="7645"/>
    <cellStyle name="输入 4 2 2 9 10" xfId="56443"/>
    <cellStyle name="输入 4 2 2 9 2" xfId="16285"/>
    <cellStyle name="输入 4 2 2 9 3" xfId="21502"/>
    <cellStyle name="输入 4 2 2 9 4" xfId="26700"/>
    <cellStyle name="输入 4 2 2 9 5" xfId="31824"/>
    <cellStyle name="输入 4 2 2 9 6" xfId="36929"/>
    <cellStyle name="输入 4 2 2 9 7" xfId="41947"/>
    <cellStyle name="输入 4 2 2 9 8" xfId="46878"/>
    <cellStyle name="输入 4 2 2 9 9" xfId="51717"/>
    <cellStyle name="输入 4 2 20" xfId="52236"/>
    <cellStyle name="输入 4 2 21" xfId="56962"/>
    <cellStyle name="输入 4 2 3" xfId="1452"/>
    <cellStyle name="输入 4 2 3 10" xfId="27240"/>
    <cellStyle name="输入 4 2 3 11" xfId="32364"/>
    <cellStyle name="输入 4 2 3 12" xfId="37469"/>
    <cellStyle name="输入 4 2 3 13" xfId="42487"/>
    <cellStyle name="输入 4 2 3 14" xfId="47418"/>
    <cellStyle name="输入 4 2 3 15" xfId="52257"/>
    <cellStyle name="输入 4 2 3 16" xfId="56983"/>
    <cellStyle name="输入 4 2 3 2" xfId="4535"/>
    <cellStyle name="输入 4 2 3 2 10" xfId="56984"/>
    <cellStyle name="输入 4 2 3 2 2" xfId="16826"/>
    <cellStyle name="输入 4 2 3 2 3" xfId="22043"/>
    <cellStyle name="输入 4 2 3 2 4" xfId="27241"/>
    <cellStyle name="输入 4 2 3 2 5" xfId="32365"/>
    <cellStyle name="输入 4 2 3 2 6" xfId="37470"/>
    <cellStyle name="输入 4 2 3 2 7" xfId="42488"/>
    <cellStyle name="输入 4 2 3 2 8" xfId="47419"/>
    <cellStyle name="输入 4 2 3 2 9" xfId="52258"/>
    <cellStyle name="输入 4 2 3 3" xfId="5495"/>
    <cellStyle name="输入 4 2 3 3 10" xfId="55412"/>
    <cellStyle name="输入 4 2 3 3 2" xfId="15254"/>
    <cellStyle name="输入 4 2 3 3 3" xfId="20471"/>
    <cellStyle name="输入 4 2 3 3 4" xfId="25669"/>
    <cellStyle name="输入 4 2 3 3 5" xfId="30793"/>
    <cellStyle name="输入 4 2 3 3 6" xfId="35898"/>
    <cellStyle name="输入 4 2 3 3 7" xfId="40916"/>
    <cellStyle name="输入 4 2 3 3 8" xfId="45847"/>
    <cellStyle name="输入 4 2 3 3 9" xfId="50686"/>
    <cellStyle name="输入 4 2 3 4" xfId="6990"/>
    <cellStyle name="输入 4 2 3 4 10" xfId="55414"/>
    <cellStyle name="输入 4 2 3 4 2" xfId="15256"/>
    <cellStyle name="输入 4 2 3 4 3" xfId="20473"/>
    <cellStyle name="输入 4 2 3 4 4" xfId="25671"/>
    <cellStyle name="输入 4 2 3 4 5" xfId="30795"/>
    <cellStyle name="输入 4 2 3 4 6" xfId="35900"/>
    <cellStyle name="输入 4 2 3 4 7" xfId="40918"/>
    <cellStyle name="输入 4 2 3 4 8" xfId="45849"/>
    <cellStyle name="输入 4 2 3 4 9" xfId="50688"/>
    <cellStyle name="输入 4 2 3 5" xfId="5776"/>
    <cellStyle name="输入 4 2 3 5 10" xfId="55416"/>
    <cellStyle name="输入 4 2 3 5 2" xfId="15258"/>
    <cellStyle name="输入 4 2 3 5 3" xfId="20475"/>
    <cellStyle name="输入 4 2 3 5 4" xfId="25673"/>
    <cellStyle name="输入 4 2 3 5 5" xfId="30797"/>
    <cellStyle name="输入 4 2 3 5 6" xfId="35902"/>
    <cellStyle name="输入 4 2 3 5 7" xfId="40920"/>
    <cellStyle name="输入 4 2 3 5 8" xfId="45851"/>
    <cellStyle name="输入 4 2 3 5 9" xfId="50690"/>
    <cellStyle name="输入 4 2 3 6" xfId="8218"/>
    <cellStyle name="输入 4 2 3 6 10" xfId="55418"/>
    <cellStyle name="输入 4 2 3 6 2" xfId="15260"/>
    <cellStyle name="输入 4 2 3 6 3" xfId="20477"/>
    <cellStyle name="输入 4 2 3 6 4" xfId="25675"/>
    <cellStyle name="输入 4 2 3 6 5" xfId="30799"/>
    <cellStyle name="输入 4 2 3 6 6" xfId="35904"/>
    <cellStyle name="输入 4 2 3 6 7" xfId="40922"/>
    <cellStyle name="输入 4 2 3 6 8" xfId="45853"/>
    <cellStyle name="输入 4 2 3 6 9" xfId="50692"/>
    <cellStyle name="输入 4 2 3 7" xfId="8697"/>
    <cellStyle name="输入 4 2 3 7 10" xfId="55420"/>
    <cellStyle name="输入 4 2 3 7 2" xfId="15262"/>
    <cellStyle name="输入 4 2 3 7 3" xfId="20479"/>
    <cellStyle name="输入 4 2 3 7 4" xfId="25677"/>
    <cellStyle name="输入 4 2 3 7 5" xfId="30801"/>
    <cellStyle name="输入 4 2 3 7 6" xfId="35906"/>
    <cellStyle name="输入 4 2 3 7 7" xfId="40924"/>
    <cellStyle name="输入 4 2 3 7 8" xfId="45855"/>
    <cellStyle name="输入 4 2 3 7 9" xfId="50694"/>
    <cellStyle name="输入 4 2 3 8" xfId="16825"/>
    <cellStyle name="输入 4 2 3 9" xfId="22042"/>
    <cellStyle name="输入 4 2 4" xfId="1457"/>
    <cellStyle name="输入 4 2 4 10" xfId="27242"/>
    <cellStyle name="输入 4 2 4 11" xfId="32366"/>
    <cellStyle name="输入 4 2 4 12" xfId="37471"/>
    <cellStyle name="输入 4 2 4 13" xfId="42489"/>
    <cellStyle name="输入 4 2 4 14" xfId="47420"/>
    <cellStyle name="输入 4 2 4 15" xfId="52259"/>
    <cellStyle name="输入 4 2 4 16" xfId="56985"/>
    <cellStyle name="输入 4 2 4 2" xfId="4539"/>
    <cellStyle name="输入 4 2 4 2 10" xfId="55280"/>
    <cellStyle name="输入 4 2 4 2 2" xfId="15122"/>
    <cellStyle name="输入 4 2 4 2 3" xfId="20339"/>
    <cellStyle name="输入 4 2 4 2 4" xfId="25537"/>
    <cellStyle name="输入 4 2 4 2 5" xfId="30661"/>
    <cellStyle name="输入 4 2 4 2 6" xfId="35766"/>
    <cellStyle name="输入 4 2 4 2 7" xfId="40784"/>
    <cellStyle name="输入 4 2 4 2 8" xfId="45715"/>
    <cellStyle name="输入 4 2 4 2 9" xfId="50554"/>
    <cellStyle name="输入 4 2 4 3" xfId="4436"/>
    <cellStyle name="输入 4 2 4 3 10" xfId="55282"/>
    <cellStyle name="输入 4 2 4 3 2" xfId="15124"/>
    <cellStyle name="输入 4 2 4 3 3" xfId="20341"/>
    <cellStyle name="输入 4 2 4 3 4" xfId="25539"/>
    <cellStyle name="输入 4 2 4 3 5" xfId="30663"/>
    <cellStyle name="输入 4 2 4 3 6" xfId="35768"/>
    <cellStyle name="输入 4 2 4 3 7" xfId="40786"/>
    <cellStyle name="输入 4 2 4 3 8" xfId="45717"/>
    <cellStyle name="输入 4 2 4 3 9" xfId="50556"/>
    <cellStyle name="输入 4 2 4 4" xfId="5128"/>
    <cellStyle name="输入 4 2 4 4 10" xfId="56986"/>
    <cellStyle name="输入 4 2 4 4 2" xfId="16828"/>
    <cellStyle name="输入 4 2 4 4 3" xfId="22045"/>
    <cellStyle name="输入 4 2 4 4 4" xfId="27243"/>
    <cellStyle name="输入 4 2 4 4 5" xfId="32367"/>
    <cellStyle name="输入 4 2 4 4 6" xfId="37472"/>
    <cellStyle name="输入 4 2 4 4 7" xfId="42490"/>
    <cellStyle name="输入 4 2 4 4 8" xfId="47421"/>
    <cellStyle name="输入 4 2 4 4 9" xfId="52260"/>
    <cellStyle name="输入 4 2 4 5" xfId="7039"/>
    <cellStyle name="输入 4 2 4 5 10" xfId="56987"/>
    <cellStyle name="输入 4 2 4 5 2" xfId="16829"/>
    <cellStyle name="输入 4 2 4 5 3" xfId="22046"/>
    <cellStyle name="输入 4 2 4 5 4" xfId="27244"/>
    <cellStyle name="输入 4 2 4 5 5" xfId="32368"/>
    <cellStyle name="输入 4 2 4 5 6" xfId="37473"/>
    <cellStyle name="输入 4 2 4 5 7" xfId="42491"/>
    <cellStyle name="输入 4 2 4 5 8" xfId="47422"/>
    <cellStyle name="输入 4 2 4 5 9" xfId="52261"/>
    <cellStyle name="输入 4 2 4 6" xfId="4447"/>
    <cellStyle name="输入 4 2 4 6 10" xfId="56988"/>
    <cellStyle name="输入 4 2 4 6 2" xfId="16830"/>
    <cellStyle name="输入 4 2 4 6 3" xfId="22047"/>
    <cellStyle name="输入 4 2 4 6 4" xfId="27245"/>
    <cellStyle name="输入 4 2 4 6 5" xfId="32369"/>
    <cellStyle name="输入 4 2 4 6 6" xfId="37474"/>
    <cellStyle name="输入 4 2 4 6 7" xfId="42492"/>
    <cellStyle name="输入 4 2 4 6 8" xfId="47423"/>
    <cellStyle name="输入 4 2 4 6 9" xfId="52262"/>
    <cellStyle name="输入 4 2 4 7" xfId="7274"/>
    <cellStyle name="输入 4 2 4 7 10" xfId="56989"/>
    <cellStyle name="输入 4 2 4 7 2" xfId="16831"/>
    <cellStyle name="输入 4 2 4 7 3" xfId="22048"/>
    <cellStyle name="输入 4 2 4 7 4" xfId="27246"/>
    <cellStyle name="输入 4 2 4 7 5" xfId="32370"/>
    <cellStyle name="输入 4 2 4 7 6" xfId="37475"/>
    <cellStyle name="输入 4 2 4 7 7" xfId="42493"/>
    <cellStyle name="输入 4 2 4 7 8" xfId="47424"/>
    <cellStyle name="输入 4 2 4 7 9" xfId="52263"/>
    <cellStyle name="输入 4 2 4 8" xfId="16827"/>
    <cellStyle name="输入 4 2 4 9" xfId="22044"/>
    <cellStyle name="输入 4 2 5" xfId="3923"/>
    <cellStyle name="输入 4 2 5 10" xfId="56990"/>
    <cellStyle name="输入 4 2 5 2" xfId="16832"/>
    <cellStyle name="输入 4 2 5 3" xfId="22049"/>
    <cellStyle name="输入 4 2 5 4" xfId="27247"/>
    <cellStyle name="输入 4 2 5 5" xfId="32371"/>
    <cellStyle name="输入 4 2 5 6" xfId="37476"/>
    <cellStyle name="输入 4 2 5 7" xfId="42494"/>
    <cellStyle name="输入 4 2 5 8" xfId="47425"/>
    <cellStyle name="输入 4 2 5 9" xfId="52264"/>
    <cellStyle name="输入 4 2 6" xfId="4277"/>
    <cellStyle name="输入 4 2 6 10" xfId="48102"/>
    <cellStyle name="输入 4 2 6 2" xfId="9348"/>
    <cellStyle name="输入 4 2 6 3" xfId="12583"/>
    <cellStyle name="输入 4 2 6 4" xfId="17810"/>
    <cellStyle name="输入 4 2 6 5" xfId="23015"/>
    <cellStyle name="输入 4 2 6 6" xfId="28150"/>
    <cellStyle name="输入 4 2 6 7" xfId="33261"/>
    <cellStyle name="输入 4 2 6 8" xfId="38298"/>
    <cellStyle name="输入 4 2 6 9" xfId="43244"/>
    <cellStyle name="输入 4 2 7" xfId="6465"/>
    <cellStyle name="输入 4 2 7 10" xfId="48081"/>
    <cellStyle name="输入 4 2 7 2" xfId="9515"/>
    <cellStyle name="输入 4 2 7 3" xfId="12508"/>
    <cellStyle name="输入 4 2 7 4" xfId="17738"/>
    <cellStyle name="输入 4 2 7 5" xfId="22658"/>
    <cellStyle name="输入 4 2 7 6" xfId="28094"/>
    <cellStyle name="输入 4 2 7 7" xfId="32965"/>
    <cellStyle name="输入 4 2 7 8" xfId="38264"/>
    <cellStyle name="输入 4 2 7 9" xfId="43210"/>
    <cellStyle name="输入 4 2 8" xfId="7145"/>
    <cellStyle name="输入 4 2 8 10" xfId="37995"/>
    <cellStyle name="输入 4 2 8 2" xfId="11146"/>
    <cellStyle name="输入 4 2 8 3" xfId="10884"/>
    <cellStyle name="输入 4 2 8 4" xfId="11259"/>
    <cellStyle name="输入 4 2 8 5" xfId="10554"/>
    <cellStyle name="输入 4 2 8 6" xfId="11813"/>
    <cellStyle name="输入 4 2 8 7" xfId="11778"/>
    <cellStyle name="输入 4 2 8 8" xfId="10768"/>
    <cellStyle name="输入 4 2 8 9" xfId="10724"/>
    <cellStyle name="输入 4 2 9" xfId="7785"/>
    <cellStyle name="输入 4 2 9 10" xfId="12304"/>
    <cellStyle name="输入 4 2 9 2" xfId="11148"/>
    <cellStyle name="输入 4 2 9 3" xfId="10882"/>
    <cellStyle name="输入 4 2 9 4" xfId="11263"/>
    <cellStyle name="输入 4 2 9 5" xfId="10692"/>
    <cellStyle name="输入 4 2 9 6" xfId="12136"/>
    <cellStyle name="输入 4 2 9 7" xfId="9763"/>
    <cellStyle name="输入 4 2 9 8" xfId="22610"/>
    <cellStyle name="输入 4 2 9 9" xfId="27798"/>
    <cellStyle name="输入 4 20" xfId="42460"/>
    <cellStyle name="输入 4 21" xfId="47391"/>
    <cellStyle name="输入 4 22" xfId="52230"/>
    <cellStyle name="输入 4 23" xfId="56956"/>
    <cellStyle name="输入 4 3" xfId="1250"/>
    <cellStyle name="输入 4 3 10" xfId="8797"/>
    <cellStyle name="输入 4 3 10 10" xfId="56992"/>
    <cellStyle name="输入 4 3 10 2" xfId="16834"/>
    <cellStyle name="输入 4 3 10 3" xfId="22051"/>
    <cellStyle name="输入 4 3 10 4" xfId="27249"/>
    <cellStyle name="输入 4 3 10 5" xfId="32373"/>
    <cellStyle name="输入 4 3 10 6" xfId="37478"/>
    <cellStyle name="输入 4 3 10 7" xfId="42496"/>
    <cellStyle name="输入 4 3 10 8" xfId="47427"/>
    <cellStyle name="输入 4 3 10 9" xfId="52266"/>
    <cellStyle name="输入 4 3 11" xfId="9043"/>
    <cellStyle name="输入 4 3 11 10" xfId="56993"/>
    <cellStyle name="输入 4 3 11 2" xfId="16835"/>
    <cellStyle name="输入 4 3 11 3" xfId="22052"/>
    <cellStyle name="输入 4 3 11 4" xfId="27250"/>
    <cellStyle name="输入 4 3 11 5" xfId="32374"/>
    <cellStyle name="输入 4 3 11 6" xfId="37479"/>
    <cellStyle name="输入 4 3 11 7" xfId="42497"/>
    <cellStyle name="输入 4 3 11 8" xfId="47428"/>
    <cellStyle name="输入 4 3 11 9" xfId="52267"/>
    <cellStyle name="输入 4 3 12" xfId="16833"/>
    <cellStyle name="输入 4 3 13" xfId="22050"/>
    <cellStyle name="输入 4 3 14" xfId="27248"/>
    <cellStyle name="输入 4 3 15" xfId="32372"/>
    <cellStyle name="输入 4 3 16" xfId="37477"/>
    <cellStyle name="输入 4 3 17" xfId="42495"/>
    <cellStyle name="输入 4 3 18" xfId="47426"/>
    <cellStyle name="输入 4 3 19" xfId="52265"/>
    <cellStyle name="输入 4 3 2" xfId="1463"/>
    <cellStyle name="输入 4 3 2 10" xfId="27251"/>
    <cellStyle name="输入 4 3 2 11" xfId="32375"/>
    <cellStyle name="输入 4 3 2 12" xfId="37480"/>
    <cellStyle name="输入 4 3 2 13" xfId="42498"/>
    <cellStyle name="输入 4 3 2 14" xfId="47429"/>
    <cellStyle name="输入 4 3 2 15" xfId="52268"/>
    <cellStyle name="输入 4 3 2 16" xfId="56994"/>
    <cellStyle name="输入 4 3 2 2" xfId="4548"/>
    <cellStyle name="输入 4 3 2 2 10" xfId="56995"/>
    <cellStyle name="输入 4 3 2 2 2" xfId="16837"/>
    <cellStyle name="输入 4 3 2 2 3" xfId="22054"/>
    <cellStyle name="输入 4 3 2 2 4" xfId="27252"/>
    <cellStyle name="输入 4 3 2 2 5" xfId="32376"/>
    <cellStyle name="输入 4 3 2 2 6" xfId="37481"/>
    <cellStyle name="输入 4 3 2 2 7" xfId="42499"/>
    <cellStyle name="输入 4 3 2 2 8" xfId="47430"/>
    <cellStyle name="输入 4 3 2 2 9" xfId="52269"/>
    <cellStyle name="输入 4 3 2 3" xfId="6300"/>
    <cellStyle name="输入 4 3 2 3 10" xfId="56996"/>
    <cellStyle name="输入 4 3 2 3 2" xfId="16838"/>
    <cellStyle name="输入 4 3 2 3 3" xfId="22055"/>
    <cellStyle name="输入 4 3 2 3 4" xfId="27253"/>
    <cellStyle name="输入 4 3 2 3 5" xfId="32377"/>
    <cellStyle name="输入 4 3 2 3 6" xfId="37482"/>
    <cellStyle name="输入 4 3 2 3 7" xfId="42500"/>
    <cellStyle name="输入 4 3 2 3 8" xfId="47431"/>
    <cellStyle name="输入 4 3 2 3 9" xfId="52270"/>
    <cellStyle name="输入 4 3 2 4" xfId="6983"/>
    <cellStyle name="输入 4 3 2 4 10" xfId="56997"/>
    <cellStyle name="输入 4 3 2 4 2" xfId="16839"/>
    <cellStyle name="输入 4 3 2 4 3" xfId="22056"/>
    <cellStyle name="输入 4 3 2 4 4" xfId="27254"/>
    <cellStyle name="输入 4 3 2 4 5" xfId="32378"/>
    <cellStyle name="输入 4 3 2 4 6" xfId="37483"/>
    <cellStyle name="输入 4 3 2 4 7" xfId="42501"/>
    <cellStyle name="输入 4 3 2 4 8" xfId="47432"/>
    <cellStyle name="输入 4 3 2 4 9" xfId="52271"/>
    <cellStyle name="输入 4 3 2 5" xfId="7641"/>
    <cellStyle name="输入 4 3 2 5 10" xfId="56998"/>
    <cellStyle name="输入 4 3 2 5 2" xfId="16840"/>
    <cellStyle name="输入 4 3 2 5 3" xfId="22057"/>
    <cellStyle name="输入 4 3 2 5 4" xfId="27255"/>
    <cellStyle name="输入 4 3 2 5 5" xfId="32379"/>
    <cellStyle name="输入 4 3 2 5 6" xfId="37484"/>
    <cellStyle name="输入 4 3 2 5 7" xfId="42502"/>
    <cellStyle name="输入 4 3 2 5 8" xfId="47433"/>
    <cellStyle name="输入 4 3 2 5 9" xfId="52272"/>
    <cellStyle name="输入 4 3 2 6" xfId="8215"/>
    <cellStyle name="输入 4 3 2 6 10" xfId="56999"/>
    <cellStyle name="输入 4 3 2 6 2" xfId="16841"/>
    <cellStyle name="输入 4 3 2 6 3" xfId="22058"/>
    <cellStyle name="输入 4 3 2 6 4" xfId="27256"/>
    <cellStyle name="输入 4 3 2 6 5" xfId="32380"/>
    <cellStyle name="输入 4 3 2 6 6" xfId="37485"/>
    <cellStyle name="输入 4 3 2 6 7" xfId="42503"/>
    <cellStyle name="输入 4 3 2 6 8" xfId="47434"/>
    <cellStyle name="输入 4 3 2 6 9" xfId="52273"/>
    <cellStyle name="输入 4 3 2 7" xfId="8694"/>
    <cellStyle name="输入 4 3 2 7 10" xfId="57000"/>
    <cellStyle name="输入 4 3 2 7 2" xfId="16842"/>
    <cellStyle name="输入 4 3 2 7 3" xfId="22059"/>
    <cellStyle name="输入 4 3 2 7 4" xfId="27257"/>
    <cellStyle name="输入 4 3 2 7 5" xfId="32381"/>
    <cellStyle name="输入 4 3 2 7 6" xfId="37486"/>
    <cellStyle name="输入 4 3 2 7 7" xfId="42504"/>
    <cellStyle name="输入 4 3 2 7 8" xfId="47435"/>
    <cellStyle name="输入 4 3 2 7 9" xfId="52274"/>
    <cellStyle name="输入 4 3 2 8" xfId="16836"/>
    <cellStyle name="输入 4 3 2 9" xfId="22053"/>
    <cellStyle name="输入 4 3 20" xfId="56991"/>
    <cellStyle name="输入 4 3 3" xfId="1332"/>
    <cellStyle name="输入 4 3 3 10" xfId="27258"/>
    <cellStyle name="输入 4 3 3 11" xfId="32382"/>
    <cellStyle name="输入 4 3 3 12" xfId="37487"/>
    <cellStyle name="输入 4 3 3 13" xfId="42505"/>
    <cellStyle name="输入 4 3 3 14" xfId="47436"/>
    <cellStyle name="输入 4 3 3 15" xfId="52275"/>
    <cellStyle name="输入 4 3 3 16" xfId="57001"/>
    <cellStyle name="输入 4 3 3 2" xfId="4339"/>
    <cellStyle name="输入 4 3 3 2 10" xfId="57002"/>
    <cellStyle name="输入 4 3 3 2 2" xfId="16844"/>
    <cellStyle name="输入 4 3 3 2 3" xfId="22061"/>
    <cellStyle name="输入 4 3 3 2 4" xfId="27259"/>
    <cellStyle name="输入 4 3 3 2 5" xfId="32383"/>
    <cellStyle name="输入 4 3 3 2 6" xfId="37488"/>
    <cellStyle name="输入 4 3 3 2 7" xfId="42506"/>
    <cellStyle name="输入 4 3 3 2 8" xfId="47437"/>
    <cellStyle name="输入 4 3 3 2 9" xfId="52276"/>
    <cellStyle name="输入 4 3 3 3" xfId="5208"/>
    <cellStyle name="输入 4 3 3 3 10" xfId="55429"/>
    <cellStyle name="输入 4 3 3 3 2" xfId="15271"/>
    <cellStyle name="输入 4 3 3 3 3" xfId="20488"/>
    <cellStyle name="输入 4 3 3 3 4" xfId="25686"/>
    <cellStyle name="输入 4 3 3 3 5" xfId="30810"/>
    <cellStyle name="输入 4 3 3 3 6" xfId="35915"/>
    <cellStyle name="输入 4 3 3 3 7" xfId="40933"/>
    <cellStyle name="输入 4 3 3 3 8" xfId="45864"/>
    <cellStyle name="输入 4 3 3 3 9" xfId="50703"/>
    <cellStyle name="输入 4 3 3 4" xfId="5557"/>
    <cellStyle name="输入 4 3 3 4 10" xfId="55431"/>
    <cellStyle name="输入 4 3 3 4 2" xfId="15273"/>
    <cellStyle name="输入 4 3 3 4 3" xfId="20490"/>
    <cellStyle name="输入 4 3 3 4 4" xfId="25688"/>
    <cellStyle name="输入 4 3 3 4 5" xfId="30812"/>
    <cellStyle name="输入 4 3 3 4 6" xfId="35917"/>
    <cellStyle name="输入 4 3 3 4 7" xfId="40935"/>
    <cellStyle name="输入 4 3 3 4 8" xfId="45866"/>
    <cellStyle name="输入 4 3 3 4 9" xfId="50705"/>
    <cellStyle name="输入 4 3 3 5" xfId="4949"/>
    <cellStyle name="输入 4 3 3 5 10" xfId="55433"/>
    <cellStyle name="输入 4 3 3 5 2" xfId="15275"/>
    <cellStyle name="输入 4 3 3 5 3" xfId="20492"/>
    <cellStyle name="输入 4 3 3 5 4" xfId="25690"/>
    <cellStyle name="输入 4 3 3 5 5" xfId="30814"/>
    <cellStyle name="输入 4 3 3 5 6" xfId="35919"/>
    <cellStyle name="输入 4 3 3 5 7" xfId="40937"/>
    <cellStyle name="输入 4 3 3 5 8" xfId="45868"/>
    <cellStyle name="输入 4 3 3 5 9" xfId="50707"/>
    <cellStyle name="输入 4 3 3 6" xfId="6760"/>
    <cellStyle name="输入 4 3 3 6 10" xfId="55435"/>
    <cellStyle name="输入 4 3 3 6 2" xfId="15277"/>
    <cellStyle name="输入 4 3 3 6 3" xfId="20494"/>
    <cellStyle name="输入 4 3 3 6 4" xfId="25692"/>
    <cellStyle name="输入 4 3 3 6 5" xfId="30816"/>
    <cellStyle name="输入 4 3 3 6 6" xfId="35921"/>
    <cellStyle name="输入 4 3 3 6 7" xfId="40939"/>
    <cellStyle name="输入 4 3 3 6 8" xfId="45870"/>
    <cellStyle name="输入 4 3 3 6 9" xfId="50709"/>
    <cellStyle name="输入 4 3 3 7" xfId="7419"/>
    <cellStyle name="输入 4 3 3 7 10" xfId="55437"/>
    <cellStyle name="输入 4 3 3 7 2" xfId="15279"/>
    <cellStyle name="输入 4 3 3 7 3" xfId="20496"/>
    <cellStyle name="输入 4 3 3 7 4" xfId="25694"/>
    <cellStyle name="输入 4 3 3 7 5" xfId="30818"/>
    <cellStyle name="输入 4 3 3 7 6" xfId="35923"/>
    <cellStyle name="输入 4 3 3 7 7" xfId="40941"/>
    <cellStyle name="输入 4 3 3 7 8" xfId="45872"/>
    <cellStyle name="输入 4 3 3 7 9" xfId="50711"/>
    <cellStyle name="输入 4 3 3 8" xfId="16843"/>
    <cellStyle name="输入 4 3 3 9" xfId="22060"/>
    <cellStyle name="输入 4 3 4" xfId="3925"/>
    <cellStyle name="输入 4 3 4 10" xfId="57003"/>
    <cellStyle name="输入 4 3 4 2" xfId="16845"/>
    <cellStyle name="输入 4 3 4 3" xfId="22062"/>
    <cellStyle name="输入 4 3 4 4" xfId="27260"/>
    <cellStyle name="输入 4 3 4 5" xfId="32384"/>
    <cellStyle name="输入 4 3 4 6" xfId="37489"/>
    <cellStyle name="输入 4 3 4 7" xfId="42507"/>
    <cellStyle name="输入 4 3 4 8" xfId="47438"/>
    <cellStyle name="输入 4 3 4 9" xfId="52277"/>
    <cellStyle name="输入 4 3 5" xfId="4279"/>
    <cellStyle name="输入 4 3 5 10" xfId="57004"/>
    <cellStyle name="输入 4 3 5 2" xfId="16846"/>
    <cellStyle name="输入 4 3 5 3" xfId="22063"/>
    <cellStyle name="输入 4 3 5 4" xfId="27261"/>
    <cellStyle name="输入 4 3 5 5" xfId="32385"/>
    <cellStyle name="输入 4 3 5 6" xfId="37490"/>
    <cellStyle name="输入 4 3 5 7" xfId="42508"/>
    <cellStyle name="输入 4 3 5 8" xfId="47439"/>
    <cellStyle name="输入 4 3 5 9" xfId="52278"/>
    <cellStyle name="输入 4 3 6" xfId="6466"/>
    <cellStyle name="输入 4 3 6 10" xfId="57005"/>
    <cellStyle name="输入 4 3 6 2" xfId="16847"/>
    <cellStyle name="输入 4 3 6 3" xfId="22064"/>
    <cellStyle name="输入 4 3 6 4" xfId="27262"/>
    <cellStyle name="输入 4 3 6 5" xfId="32386"/>
    <cellStyle name="输入 4 3 6 6" xfId="37491"/>
    <cellStyle name="输入 4 3 6 7" xfId="42509"/>
    <cellStyle name="输入 4 3 6 8" xfId="47440"/>
    <cellStyle name="输入 4 3 6 9" xfId="52279"/>
    <cellStyle name="输入 4 3 7" xfId="7146"/>
    <cellStyle name="输入 4 3 7 10" xfId="57006"/>
    <cellStyle name="输入 4 3 7 2" xfId="16848"/>
    <cellStyle name="输入 4 3 7 3" xfId="22065"/>
    <cellStyle name="输入 4 3 7 4" xfId="27263"/>
    <cellStyle name="输入 4 3 7 5" xfId="32387"/>
    <cellStyle name="输入 4 3 7 6" xfId="37492"/>
    <cellStyle name="输入 4 3 7 7" xfId="42510"/>
    <cellStyle name="输入 4 3 7 8" xfId="47441"/>
    <cellStyle name="输入 4 3 7 9" xfId="52280"/>
    <cellStyle name="输入 4 3 8" xfId="7786"/>
    <cellStyle name="输入 4 3 8 10" xfId="57007"/>
    <cellStyle name="输入 4 3 8 2" xfId="16849"/>
    <cellStyle name="输入 4 3 8 3" xfId="22066"/>
    <cellStyle name="输入 4 3 8 4" xfId="27264"/>
    <cellStyle name="输入 4 3 8 5" xfId="32388"/>
    <cellStyle name="输入 4 3 8 6" xfId="37493"/>
    <cellStyle name="输入 4 3 8 7" xfId="42511"/>
    <cellStyle name="输入 4 3 8 8" xfId="47442"/>
    <cellStyle name="输入 4 3 8 9" xfId="52281"/>
    <cellStyle name="输入 4 3 9" xfId="8353"/>
    <cellStyle name="输入 4 3 9 10" xfId="57008"/>
    <cellStyle name="输入 4 3 9 2" xfId="16850"/>
    <cellStyle name="输入 4 3 9 3" xfId="22067"/>
    <cellStyle name="输入 4 3 9 4" xfId="27265"/>
    <cellStyle name="输入 4 3 9 5" xfId="32389"/>
    <cellStyle name="输入 4 3 9 6" xfId="37494"/>
    <cellStyle name="输入 4 3 9 7" xfId="42512"/>
    <cellStyle name="输入 4 3 9 8" xfId="47443"/>
    <cellStyle name="输入 4 3 9 9" xfId="52282"/>
    <cellStyle name="输入 4 4" xfId="1251"/>
    <cellStyle name="输入 4 4 10" xfId="8798"/>
    <cellStyle name="输入 4 4 10 10" xfId="57010"/>
    <cellStyle name="输入 4 4 10 2" xfId="16852"/>
    <cellStyle name="输入 4 4 10 3" xfId="22069"/>
    <cellStyle name="输入 4 4 10 4" xfId="27267"/>
    <cellStyle name="输入 4 4 10 5" xfId="32391"/>
    <cellStyle name="输入 4 4 10 6" xfId="37496"/>
    <cellStyle name="输入 4 4 10 7" xfId="42514"/>
    <cellStyle name="输入 4 4 10 8" xfId="47445"/>
    <cellStyle name="输入 4 4 10 9" xfId="52284"/>
    <cellStyle name="输入 4 4 11" xfId="9044"/>
    <cellStyle name="输入 4 4 11 10" xfId="57011"/>
    <cellStyle name="输入 4 4 11 2" xfId="16853"/>
    <cellStyle name="输入 4 4 11 3" xfId="22070"/>
    <cellStyle name="输入 4 4 11 4" xfId="27268"/>
    <cellStyle name="输入 4 4 11 5" xfId="32392"/>
    <cellStyle name="输入 4 4 11 6" xfId="37497"/>
    <cellStyle name="输入 4 4 11 7" xfId="42515"/>
    <cellStyle name="输入 4 4 11 8" xfId="47446"/>
    <cellStyle name="输入 4 4 11 9" xfId="52285"/>
    <cellStyle name="输入 4 4 12" xfId="16851"/>
    <cellStyle name="输入 4 4 13" xfId="22068"/>
    <cellStyle name="输入 4 4 14" xfId="27266"/>
    <cellStyle name="输入 4 4 15" xfId="32390"/>
    <cellStyle name="输入 4 4 16" xfId="37495"/>
    <cellStyle name="输入 4 4 17" xfId="42513"/>
    <cellStyle name="输入 4 4 18" xfId="47444"/>
    <cellStyle name="输入 4 4 19" xfId="52283"/>
    <cellStyle name="输入 4 4 2" xfId="2901"/>
    <cellStyle name="输入 4 4 2 10" xfId="27269"/>
    <cellStyle name="输入 4 4 2 11" xfId="32393"/>
    <cellStyle name="输入 4 4 2 12" xfId="37498"/>
    <cellStyle name="输入 4 4 2 13" xfId="42516"/>
    <cellStyle name="输入 4 4 2 14" xfId="47447"/>
    <cellStyle name="输入 4 4 2 15" xfId="52286"/>
    <cellStyle name="输入 4 4 2 16" xfId="57012"/>
    <cellStyle name="输入 4 4 2 2" xfId="6468"/>
    <cellStyle name="输入 4 4 2 2 10" xfId="57013"/>
    <cellStyle name="输入 4 4 2 2 2" xfId="16855"/>
    <cellStyle name="输入 4 4 2 2 3" xfId="22072"/>
    <cellStyle name="输入 4 4 2 2 4" xfId="27270"/>
    <cellStyle name="输入 4 4 2 2 5" xfId="32394"/>
    <cellStyle name="输入 4 4 2 2 6" xfId="37499"/>
    <cellStyle name="输入 4 4 2 2 7" xfId="42517"/>
    <cellStyle name="输入 4 4 2 2 8" xfId="47448"/>
    <cellStyle name="输入 4 4 2 2 9" xfId="52287"/>
    <cellStyle name="输入 4 4 2 3" xfId="7148"/>
    <cellStyle name="输入 4 4 2 3 10" xfId="57014"/>
    <cellStyle name="输入 4 4 2 3 2" xfId="16856"/>
    <cellStyle name="输入 4 4 2 3 3" xfId="22073"/>
    <cellStyle name="输入 4 4 2 3 4" xfId="27271"/>
    <cellStyle name="输入 4 4 2 3 5" xfId="32395"/>
    <cellStyle name="输入 4 4 2 3 6" xfId="37500"/>
    <cellStyle name="输入 4 4 2 3 7" xfId="42518"/>
    <cellStyle name="输入 4 4 2 3 8" xfId="47449"/>
    <cellStyle name="输入 4 4 2 3 9" xfId="52288"/>
    <cellStyle name="输入 4 4 2 4" xfId="7788"/>
    <cellStyle name="输入 4 4 2 4 10" xfId="57015"/>
    <cellStyle name="输入 4 4 2 4 2" xfId="16857"/>
    <cellStyle name="输入 4 4 2 4 3" xfId="22074"/>
    <cellStyle name="输入 4 4 2 4 4" xfId="27272"/>
    <cellStyle name="输入 4 4 2 4 5" xfId="32396"/>
    <cellStyle name="输入 4 4 2 4 6" xfId="37501"/>
    <cellStyle name="输入 4 4 2 4 7" xfId="42519"/>
    <cellStyle name="输入 4 4 2 4 8" xfId="47450"/>
    <cellStyle name="输入 4 4 2 4 9" xfId="52289"/>
    <cellStyle name="输入 4 4 2 5" xfId="8355"/>
    <cellStyle name="输入 4 4 2 5 10" xfId="57016"/>
    <cellStyle name="输入 4 4 2 5 2" xfId="16858"/>
    <cellStyle name="输入 4 4 2 5 3" xfId="22075"/>
    <cellStyle name="输入 4 4 2 5 4" xfId="27273"/>
    <cellStyle name="输入 4 4 2 5 5" xfId="32397"/>
    <cellStyle name="输入 4 4 2 5 6" xfId="37502"/>
    <cellStyle name="输入 4 4 2 5 7" xfId="42520"/>
    <cellStyle name="输入 4 4 2 5 8" xfId="47451"/>
    <cellStyle name="输入 4 4 2 5 9" xfId="52290"/>
    <cellStyle name="输入 4 4 2 6" xfId="8799"/>
    <cellStyle name="输入 4 4 2 6 10" xfId="57017"/>
    <cellStyle name="输入 4 4 2 6 2" xfId="16859"/>
    <cellStyle name="输入 4 4 2 6 3" xfId="22076"/>
    <cellStyle name="输入 4 4 2 6 4" xfId="27274"/>
    <cellStyle name="输入 4 4 2 6 5" xfId="32398"/>
    <cellStyle name="输入 4 4 2 6 6" xfId="37503"/>
    <cellStyle name="输入 4 4 2 6 7" xfId="42521"/>
    <cellStyle name="输入 4 4 2 6 8" xfId="47452"/>
    <cellStyle name="输入 4 4 2 6 9" xfId="52291"/>
    <cellStyle name="输入 4 4 2 7" xfId="9045"/>
    <cellStyle name="输入 4 4 2 7 10" xfId="57018"/>
    <cellStyle name="输入 4 4 2 7 2" xfId="16860"/>
    <cellStyle name="输入 4 4 2 7 3" xfId="22077"/>
    <cellStyle name="输入 4 4 2 7 4" xfId="27275"/>
    <cellStyle name="输入 4 4 2 7 5" xfId="32399"/>
    <cellStyle name="输入 4 4 2 7 6" xfId="37504"/>
    <cellStyle name="输入 4 4 2 7 7" xfId="42522"/>
    <cellStyle name="输入 4 4 2 7 8" xfId="47453"/>
    <cellStyle name="输入 4 4 2 7 9" xfId="52292"/>
    <cellStyle name="输入 4 4 2 8" xfId="16854"/>
    <cellStyle name="输入 4 4 2 9" xfId="22071"/>
    <cellStyle name="输入 4 4 20" xfId="57009"/>
    <cellStyle name="输入 4 4 3" xfId="2902"/>
    <cellStyle name="输入 4 4 3 10" xfId="27276"/>
    <cellStyle name="输入 4 4 3 11" xfId="32400"/>
    <cellStyle name="输入 4 4 3 12" xfId="37505"/>
    <cellStyle name="输入 4 4 3 13" xfId="42523"/>
    <cellStyle name="输入 4 4 3 14" xfId="47454"/>
    <cellStyle name="输入 4 4 3 15" xfId="52293"/>
    <cellStyle name="输入 4 4 3 16" xfId="57019"/>
    <cellStyle name="输入 4 4 3 2" xfId="6469"/>
    <cellStyle name="输入 4 4 3 2 10" xfId="57020"/>
    <cellStyle name="输入 4 4 3 2 2" xfId="16862"/>
    <cellStyle name="输入 4 4 3 2 3" xfId="22079"/>
    <cellStyle name="输入 4 4 3 2 4" xfId="27277"/>
    <cellStyle name="输入 4 4 3 2 5" xfId="32401"/>
    <cellStyle name="输入 4 4 3 2 6" xfId="37506"/>
    <cellStyle name="输入 4 4 3 2 7" xfId="42524"/>
    <cellStyle name="输入 4 4 3 2 8" xfId="47455"/>
    <cellStyle name="输入 4 4 3 2 9" xfId="52294"/>
    <cellStyle name="输入 4 4 3 3" xfId="7149"/>
    <cellStyle name="输入 4 4 3 3 10" xfId="55449"/>
    <cellStyle name="输入 4 4 3 3 2" xfId="15291"/>
    <cellStyle name="输入 4 4 3 3 3" xfId="20508"/>
    <cellStyle name="输入 4 4 3 3 4" xfId="25706"/>
    <cellStyle name="输入 4 4 3 3 5" xfId="30830"/>
    <cellStyle name="输入 4 4 3 3 6" xfId="35935"/>
    <cellStyle name="输入 4 4 3 3 7" xfId="40953"/>
    <cellStyle name="输入 4 4 3 3 8" xfId="45884"/>
    <cellStyle name="输入 4 4 3 3 9" xfId="50723"/>
    <cellStyle name="输入 4 4 3 4" xfId="7789"/>
    <cellStyle name="输入 4 4 3 4 10" xfId="55451"/>
    <cellStyle name="输入 4 4 3 4 2" xfId="15293"/>
    <cellStyle name="输入 4 4 3 4 3" xfId="20510"/>
    <cellStyle name="输入 4 4 3 4 4" xfId="25708"/>
    <cellStyle name="输入 4 4 3 4 5" xfId="30832"/>
    <cellStyle name="输入 4 4 3 4 6" xfId="35937"/>
    <cellStyle name="输入 4 4 3 4 7" xfId="40955"/>
    <cellStyle name="输入 4 4 3 4 8" xfId="45886"/>
    <cellStyle name="输入 4 4 3 4 9" xfId="50725"/>
    <cellStyle name="输入 4 4 3 5" xfId="8356"/>
    <cellStyle name="输入 4 4 3 5 10" xfId="55453"/>
    <cellStyle name="输入 4 4 3 5 2" xfId="15295"/>
    <cellStyle name="输入 4 4 3 5 3" xfId="20512"/>
    <cellStyle name="输入 4 4 3 5 4" xfId="25710"/>
    <cellStyle name="输入 4 4 3 5 5" xfId="30834"/>
    <cellStyle name="输入 4 4 3 5 6" xfId="35939"/>
    <cellStyle name="输入 4 4 3 5 7" xfId="40957"/>
    <cellStyle name="输入 4 4 3 5 8" xfId="45888"/>
    <cellStyle name="输入 4 4 3 5 9" xfId="50727"/>
    <cellStyle name="输入 4 4 3 6" xfId="8800"/>
    <cellStyle name="输入 4 4 3 6 10" xfId="55455"/>
    <cellStyle name="输入 4 4 3 6 2" xfId="15297"/>
    <cellStyle name="输入 4 4 3 6 3" xfId="20514"/>
    <cellStyle name="输入 4 4 3 6 4" xfId="25712"/>
    <cellStyle name="输入 4 4 3 6 5" xfId="30836"/>
    <cellStyle name="输入 4 4 3 6 6" xfId="35941"/>
    <cellStyle name="输入 4 4 3 6 7" xfId="40959"/>
    <cellStyle name="输入 4 4 3 6 8" xfId="45890"/>
    <cellStyle name="输入 4 4 3 6 9" xfId="50729"/>
    <cellStyle name="输入 4 4 3 7" xfId="9046"/>
    <cellStyle name="输入 4 4 3 7 10" xfId="55457"/>
    <cellStyle name="输入 4 4 3 7 2" xfId="15299"/>
    <cellStyle name="输入 4 4 3 7 3" xfId="20516"/>
    <cellStyle name="输入 4 4 3 7 4" xfId="25714"/>
    <cellStyle name="输入 4 4 3 7 5" xfId="30838"/>
    <cellStyle name="输入 4 4 3 7 6" xfId="35943"/>
    <cellStyle name="输入 4 4 3 7 7" xfId="40961"/>
    <cellStyle name="输入 4 4 3 7 8" xfId="45892"/>
    <cellStyle name="输入 4 4 3 7 9" xfId="50731"/>
    <cellStyle name="输入 4 4 3 8" xfId="16861"/>
    <cellStyle name="输入 4 4 3 9" xfId="22078"/>
    <cellStyle name="输入 4 4 4" xfId="3926"/>
    <cellStyle name="输入 4 4 4 10" xfId="57021"/>
    <cellStyle name="输入 4 4 4 2" xfId="16863"/>
    <cellStyle name="输入 4 4 4 3" xfId="22080"/>
    <cellStyle name="输入 4 4 4 4" xfId="27278"/>
    <cellStyle name="输入 4 4 4 5" xfId="32402"/>
    <cellStyle name="输入 4 4 4 6" xfId="37507"/>
    <cellStyle name="输入 4 4 4 7" xfId="42525"/>
    <cellStyle name="输入 4 4 4 8" xfId="47456"/>
    <cellStyle name="输入 4 4 4 9" xfId="52295"/>
    <cellStyle name="输入 4 4 5" xfId="4280"/>
    <cellStyle name="输入 4 4 5 10" xfId="57022"/>
    <cellStyle name="输入 4 4 5 2" xfId="16864"/>
    <cellStyle name="输入 4 4 5 3" xfId="22081"/>
    <cellStyle name="输入 4 4 5 4" xfId="27279"/>
    <cellStyle name="输入 4 4 5 5" xfId="32403"/>
    <cellStyle name="输入 4 4 5 6" xfId="37508"/>
    <cellStyle name="输入 4 4 5 7" xfId="42526"/>
    <cellStyle name="输入 4 4 5 8" xfId="47457"/>
    <cellStyle name="输入 4 4 5 9" xfId="52296"/>
    <cellStyle name="输入 4 4 6" xfId="6467"/>
    <cellStyle name="输入 4 4 6 10" xfId="57023"/>
    <cellStyle name="输入 4 4 6 2" xfId="16865"/>
    <cellStyle name="输入 4 4 6 3" xfId="22082"/>
    <cellStyle name="输入 4 4 6 4" xfId="27280"/>
    <cellStyle name="输入 4 4 6 5" xfId="32404"/>
    <cellStyle name="输入 4 4 6 6" xfId="37509"/>
    <cellStyle name="输入 4 4 6 7" xfId="42527"/>
    <cellStyle name="输入 4 4 6 8" xfId="47458"/>
    <cellStyle name="输入 4 4 6 9" xfId="52297"/>
    <cellStyle name="输入 4 4 7" xfId="7147"/>
    <cellStyle name="输入 4 4 7 10" xfId="57024"/>
    <cellStyle name="输入 4 4 7 2" xfId="16866"/>
    <cellStyle name="输入 4 4 7 3" xfId="22083"/>
    <cellStyle name="输入 4 4 7 4" xfId="27281"/>
    <cellStyle name="输入 4 4 7 5" xfId="32405"/>
    <cellStyle name="输入 4 4 7 6" xfId="37510"/>
    <cellStyle name="输入 4 4 7 7" xfId="42528"/>
    <cellStyle name="输入 4 4 7 8" xfId="47459"/>
    <cellStyle name="输入 4 4 7 9" xfId="52298"/>
    <cellStyle name="输入 4 4 8" xfId="7787"/>
    <cellStyle name="输入 4 4 8 10" xfId="57025"/>
    <cellStyle name="输入 4 4 8 2" xfId="16867"/>
    <cellStyle name="输入 4 4 8 3" xfId="22084"/>
    <cellStyle name="输入 4 4 8 4" xfId="27282"/>
    <cellStyle name="输入 4 4 8 5" xfId="32406"/>
    <cellStyle name="输入 4 4 8 6" xfId="37511"/>
    <cellStyle name="输入 4 4 8 7" xfId="42529"/>
    <cellStyle name="输入 4 4 8 8" xfId="47460"/>
    <cellStyle name="输入 4 4 8 9" xfId="52299"/>
    <cellStyle name="输入 4 4 9" xfId="8354"/>
    <cellStyle name="输入 4 4 9 10" xfId="57026"/>
    <cellStyle name="输入 4 4 9 2" xfId="16868"/>
    <cellStyle name="输入 4 4 9 3" xfId="22085"/>
    <cellStyle name="输入 4 4 9 4" xfId="27283"/>
    <cellStyle name="输入 4 4 9 5" xfId="32407"/>
    <cellStyle name="输入 4 4 9 6" xfId="37512"/>
    <cellStyle name="输入 4 4 9 7" xfId="42530"/>
    <cellStyle name="输入 4 4 9 8" xfId="47461"/>
    <cellStyle name="输入 4 4 9 9" xfId="52300"/>
    <cellStyle name="输入 4 5" xfId="2903"/>
    <cellStyle name="输入 4 5 10" xfId="27284"/>
    <cellStyle name="输入 4 5 11" xfId="32408"/>
    <cellStyle name="输入 4 5 12" xfId="37513"/>
    <cellStyle name="输入 4 5 13" xfId="42531"/>
    <cellStyle name="输入 4 5 14" xfId="47462"/>
    <cellStyle name="输入 4 5 15" xfId="52301"/>
    <cellStyle name="输入 4 5 16" xfId="57027"/>
    <cellStyle name="输入 4 5 2" xfId="6470"/>
    <cellStyle name="输入 4 5 2 10" xfId="57028"/>
    <cellStyle name="输入 4 5 2 2" xfId="16870"/>
    <cellStyle name="输入 4 5 2 3" xfId="22087"/>
    <cellStyle name="输入 4 5 2 4" xfId="27285"/>
    <cellStyle name="输入 4 5 2 5" xfId="32409"/>
    <cellStyle name="输入 4 5 2 6" xfId="37514"/>
    <cellStyle name="输入 4 5 2 7" xfId="42532"/>
    <cellStyle name="输入 4 5 2 8" xfId="47463"/>
    <cellStyle name="输入 4 5 2 9" xfId="52302"/>
    <cellStyle name="输入 4 5 3" xfId="7150"/>
    <cellStyle name="输入 4 5 3 10" xfId="57029"/>
    <cellStyle name="输入 4 5 3 2" xfId="16871"/>
    <cellStyle name="输入 4 5 3 3" xfId="22088"/>
    <cellStyle name="输入 4 5 3 4" xfId="27286"/>
    <cellStyle name="输入 4 5 3 5" xfId="32410"/>
    <cellStyle name="输入 4 5 3 6" xfId="37515"/>
    <cellStyle name="输入 4 5 3 7" xfId="42533"/>
    <cellStyle name="输入 4 5 3 8" xfId="47464"/>
    <cellStyle name="输入 4 5 3 9" xfId="52303"/>
    <cellStyle name="输入 4 5 4" xfId="7790"/>
    <cellStyle name="输入 4 5 4 10" xfId="57030"/>
    <cellStyle name="输入 4 5 4 2" xfId="16872"/>
    <cellStyle name="输入 4 5 4 3" xfId="22089"/>
    <cellStyle name="输入 4 5 4 4" xfId="27287"/>
    <cellStyle name="输入 4 5 4 5" xfId="32411"/>
    <cellStyle name="输入 4 5 4 6" xfId="37516"/>
    <cellStyle name="输入 4 5 4 7" xfId="42534"/>
    <cellStyle name="输入 4 5 4 8" xfId="47465"/>
    <cellStyle name="输入 4 5 4 9" xfId="52304"/>
    <cellStyle name="输入 4 5 5" xfId="8357"/>
    <cellStyle name="输入 4 5 5 10" xfId="57031"/>
    <cellStyle name="输入 4 5 5 2" xfId="16873"/>
    <cellStyle name="输入 4 5 5 3" xfId="22090"/>
    <cellStyle name="输入 4 5 5 4" xfId="27288"/>
    <cellStyle name="输入 4 5 5 5" xfId="32412"/>
    <cellStyle name="输入 4 5 5 6" xfId="37517"/>
    <cellStyle name="输入 4 5 5 7" xfId="42535"/>
    <cellStyle name="输入 4 5 5 8" xfId="47466"/>
    <cellStyle name="输入 4 5 5 9" xfId="52305"/>
    <cellStyle name="输入 4 5 6" xfId="8801"/>
    <cellStyle name="输入 4 5 6 10" xfId="57032"/>
    <cellStyle name="输入 4 5 6 2" xfId="16874"/>
    <cellStyle name="输入 4 5 6 3" xfId="22091"/>
    <cellStyle name="输入 4 5 6 4" xfId="27289"/>
    <cellStyle name="输入 4 5 6 5" xfId="32413"/>
    <cellStyle name="输入 4 5 6 6" xfId="37518"/>
    <cellStyle name="输入 4 5 6 7" xfId="42536"/>
    <cellStyle name="输入 4 5 6 8" xfId="47467"/>
    <cellStyle name="输入 4 5 6 9" xfId="52306"/>
    <cellStyle name="输入 4 5 7" xfId="9047"/>
    <cellStyle name="输入 4 5 7 10" xfId="57033"/>
    <cellStyle name="输入 4 5 7 2" xfId="16875"/>
    <cellStyle name="输入 4 5 7 3" xfId="22092"/>
    <cellStyle name="输入 4 5 7 4" xfId="27290"/>
    <cellStyle name="输入 4 5 7 5" xfId="32414"/>
    <cellStyle name="输入 4 5 7 6" xfId="37519"/>
    <cellStyle name="输入 4 5 7 7" xfId="42537"/>
    <cellStyle name="输入 4 5 7 8" xfId="47468"/>
    <cellStyle name="输入 4 5 7 9" xfId="52307"/>
    <cellStyle name="输入 4 5 8" xfId="16869"/>
    <cellStyle name="输入 4 5 9" xfId="22086"/>
    <cellStyle name="输入 4 6" xfId="2904"/>
    <cellStyle name="输入 4 6 10" xfId="27291"/>
    <cellStyle name="输入 4 6 11" xfId="32415"/>
    <cellStyle name="输入 4 6 12" xfId="37520"/>
    <cellStyle name="输入 4 6 13" xfId="42538"/>
    <cellStyle name="输入 4 6 14" xfId="47469"/>
    <cellStyle name="输入 4 6 15" xfId="52308"/>
    <cellStyle name="输入 4 6 16" xfId="57034"/>
    <cellStyle name="输入 4 6 2" xfId="6471"/>
    <cellStyle name="输入 4 6 2 10" xfId="57035"/>
    <cellStyle name="输入 4 6 2 2" xfId="16877"/>
    <cellStyle name="输入 4 6 2 3" xfId="22094"/>
    <cellStyle name="输入 4 6 2 4" xfId="27292"/>
    <cellStyle name="输入 4 6 2 5" xfId="32416"/>
    <cellStyle name="输入 4 6 2 6" xfId="37521"/>
    <cellStyle name="输入 4 6 2 7" xfId="42539"/>
    <cellStyle name="输入 4 6 2 8" xfId="47470"/>
    <cellStyle name="输入 4 6 2 9" xfId="52309"/>
    <cellStyle name="输入 4 6 3" xfId="7151"/>
    <cellStyle name="输入 4 6 3 10" xfId="57036"/>
    <cellStyle name="输入 4 6 3 2" xfId="16878"/>
    <cellStyle name="输入 4 6 3 3" xfId="22095"/>
    <cellStyle name="输入 4 6 3 4" xfId="27293"/>
    <cellStyle name="输入 4 6 3 5" xfId="32417"/>
    <cellStyle name="输入 4 6 3 6" xfId="37522"/>
    <cellStyle name="输入 4 6 3 7" xfId="42540"/>
    <cellStyle name="输入 4 6 3 8" xfId="47471"/>
    <cellStyle name="输入 4 6 3 9" xfId="52310"/>
    <cellStyle name="输入 4 6 4" xfId="7791"/>
    <cellStyle name="输入 4 6 4 10" xfId="57037"/>
    <cellStyle name="输入 4 6 4 2" xfId="16879"/>
    <cellStyle name="输入 4 6 4 3" xfId="22096"/>
    <cellStyle name="输入 4 6 4 4" xfId="27294"/>
    <cellStyle name="输入 4 6 4 5" xfId="32418"/>
    <cellStyle name="输入 4 6 4 6" xfId="37523"/>
    <cellStyle name="输入 4 6 4 7" xfId="42541"/>
    <cellStyle name="输入 4 6 4 8" xfId="47472"/>
    <cellStyle name="输入 4 6 4 9" xfId="52311"/>
    <cellStyle name="输入 4 6 5" xfId="8358"/>
    <cellStyle name="输入 4 6 5 10" xfId="57038"/>
    <cellStyle name="输入 4 6 5 2" xfId="16880"/>
    <cellStyle name="输入 4 6 5 3" xfId="22097"/>
    <cellStyle name="输入 4 6 5 4" xfId="27295"/>
    <cellStyle name="输入 4 6 5 5" xfId="32419"/>
    <cellStyle name="输入 4 6 5 6" xfId="37524"/>
    <cellStyle name="输入 4 6 5 7" xfId="42542"/>
    <cellStyle name="输入 4 6 5 8" xfId="47473"/>
    <cellStyle name="输入 4 6 5 9" xfId="52312"/>
    <cellStyle name="输入 4 6 6" xfId="8802"/>
    <cellStyle name="输入 4 6 6 10" xfId="57039"/>
    <cellStyle name="输入 4 6 6 2" xfId="16881"/>
    <cellStyle name="输入 4 6 6 3" xfId="22098"/>
    <cellStyle name="输入 4 6 6 4" xfId="27296"/>
    <cellStyle name="输入 4 6 6 5" xfId="32420"/>
    <cellStyle name="输入 4 6 6 6" xfId="37525"/>
    <cellStyle name="输入 4 6 6 7" xfId="42543"/>
    <cellStyle name="输入 4 6 6 8" xfId="47474"/>
    <cellStyle name="输入 4 6 6 9" xfId="52313"/>
    <cellStyle name="输入 4 6 7" xfId="9048"/>
    <cellStyle name="输入 4 6 7 10" xfId="57040"/>
    <cellStyle name="输入 4 6 7 2" xfId="16882"/>
    <cellStyle name="输入 4 6 7 3" xfId="22099"/>
    <cellStyle name="输入 4 6 7 4" xfId="27297"/>
    <cellStyle name="输入 4 6 7 5" xfId="32421"/>
    <cellStyle name="输入 4 6 7 6" xfId="37526"/>
    <cellStyle name="输入 4 6 7 7" xfId="42544"/>
    <cellStyle name="输入 4 6 7 8" xfId="47475"/>
    <cellStyle name="输入 4 6 7 9" xfId="52314"/>
    <cellStyle name="输入 4 6 8" xfId="16876"/>
    <cellStyle name="输入 4 6 9" xfId="22093"/>
    <cellStyle name="输入 4 7" xfId="3922"/>
    <cellStyle name="输入 4 7 10" xfId="57041"/>
    <cellStyle name="输入 4 7 2" xfId="16883"/>
    <cellStyle name="输入 4 7 3" xfId="22100"/>
    <cellStyle name="输入 4 7 4" xfId="27298"/>
    <cellStyle name="输入 4 7 5" xfId="32422"/>
    <cellStyle name="输入 4 7 6" xfId="37527"/>
    <cellStyle name="输入 4 7 7" xfId="42545"/>
    <cellStyle name="输入 4 7 8" xfId="47476"/>
    <cellStyle name="输入 4 7 9" xfId="52315"/>
    <cellStyle name="输入 4 8" xfId="4276"/>
    <cellStyle name="输入 4 8 10" xfId="57042"/>
    <cellStyle name="输入 4 8 2" xfId="16884"/>
    <cellStyle name="输入 4 8 3" xfId="22101"/>
    <cellStyle name="输入 4 8 4" xfId="27299"/>
    <cellStyle name="输入 4 8 5" xfId="32423"/>
    <cellStyle name="输入 4 8 6" xfId="37528"/>
    <cellStyle name="输入 4 8 7" xfId="42546"/>
    <cellStyle name="输入 4 8 8" xfId="47477"/>
    <cellStyle name="输入 4 8 9" xfId="52316"/>
    <cellStyle name="输入 4 9" xfId="6464"/>
    <cellStyle name="输入 4 9 10" xfId="57043"/>
    <cellStyle name="输入 4 9 2" xfId="16885"/>
    <cellStyle name="输入 4 9 3" xfId="22102"/>
    <cellStyle name="输入 4 9 4" xfId="27300"/>
    <cellStyle name="输入 4 9 5" xfId="32424"/>
    <cellStyle name="输入 4 9 6" xfId="37529"/>
    <cellStyle name="输入 4 9 7" xfId="42547"/>
    <cellStyle name="输入 4 9 8" xfId="47478"/>
    <cellStyle name="输入 4 9 9" xfId="52317"/>
    <cellStyle name="输入 5" xfId="1252"/>
    <cellStyle name="输入 5 10" xfId="7792"/>
    <cellStyle name="输入 5 10 10" xfId="57045"/>
    <cellStyle name="输入 5 10 2" xfId="16887"/>
    <cellStyle name="输入 5 10 3" xfId="22104"/>
    <cellStyle name="输入 5 10 4" xfId="27302"/>
    <cellStyle name="输入 5 10 5" xfId="32426"/>
    <cellStyle name="输入 5 10 6" xfId="37531"/>
    <cellStyle name="输入 5 10 7" xfId="42549"/>
    <cellStyle name="输入 5 10 8" xfId="47480"/>
    <cellStyle name="输入 5 10 9" xfId="52319"/>
    <cellStyle name="输入 5 11" xfId="8359"/>
    <cellStyle name="输入 5 11 10" xfId="57046"/>
    <cellStyle name="输入 5 11 2" xfId="16888"/>
    <cellStyle name="输入 5 11 3" xfId="22105"/>
    <cellStyle name="输入 5 11 4" xfId="27303"/>
    <cellStyle name="输入 5 11 5" xfId="32427"/>
    <cellStyle name="输入 5 11 6" xfId="37532"/>
    <cellStyle name="输入 5 11 7" xfId="42550"/>
    <cellStyle name="输入 5 11 8" xfId="47481"/>
    <cellStyle name="输入 5 11 9" xfId="52320"/>
    <cellStyle name="输入 5 12" xfId="8803"/>
    <cellStyle name="输入 5 12 10" xfId="57047"/>
    <cellStyle name="输入 5 12 2" xfId="16889"/>
    <cellStyle name="输入 5 12 3" xfId="22106"/>
    <cellStyle name="输入 5 12 4" xfId="27304"/>
    <cellStyle name="输入 5 12 5" xfId="32428"/>
    <cellStyle name="输入 5 12 6" xfId="37533"/>
    <cellStyle name="输入 5 12 7" xfId="42551"/>
    <cellStyle name="输入 5 12 8" xfId="47482"/>
    <cellStyle name="输入 5 12 9" xfId="52321"/>
    <cellStyle name="输入 5 13" xfId="9049"/>
    <cellStyle name="输入 5 13 10" xfId="57048"/>
    <cellStyle name="输入 5 13 2" xfId="16890"/>
    <cellStyle name="输入 5 13 3" xfId="22107"/>
    <cellStyle name="输入 5 13 4" xfId="27305"/>
    <cellStyle name="输入 5 13 5" xfId="32429"/>
    <cellStyle name="输入 5 13 6" xfId="37534"/>
    <cellStyle name="输入 5 13 7" xfId="42552"/>
    <cellStyle name="输入 5 13 8" xfId="47483"/>
    <cellStyle name="输入 5 13 9" xfId="52322"/>
    <cellStyle name="输入 5 14" xfId="16886"/>
    <cellStyle name="输入 5 15" xfId="22103"/>
    <cellStyle name="输入 5 16" xfId="27301"/>
    <cellStyle name="输入 5 17" xfId="32425"/>
    <cellStyle name="输入 5 18" xfId="37530"/>
    <cellStyle name="输入 5 19" xfId="42548"/>
    <cellStyle name="输入 5 2" xfId="1253"/>
    <cellStyle name="输入 5 2 10" xfId="8804"/>
    <cellStyle name="输入 5 2 10 10" xfId="57050"/>
    <cellStyle name="输入 5 2 10 2" xfId="16892"/>
    <cellStyle name="输入 5 2 10 3" xfId="22109"/>
    <cellStyle name="输入 5 2 10 4" xfId="27307"/>
    <cellStyle name="输入 5 2 10 5" xfId="32431"/>
    <cellStyle name="输入 5 2 10 6" xfId="37536"/>
    <cellStyle name="输入 5 2 10 7" xfId="42554"/>
    <cellStyle name="输入 5 2 10 8" xfId="47485"/>
    <cellStyle name="输入 5 2 10 9" xfId="52324"/>
    <cellStyle name="输入 5 2 11" xfId="9050"/>
    <cellStyle name="输入 5 2 11 10" xfId="57051"/>
    <cellStyle name="输入 5 2 11 2" xfId="16893"/>
    <cellStyle name="输入 5 2 11 3" xfId="22110"/>
    <cellStyle name="输入 5 2 11 4" xfId="27308"/>
    <cellStyle name="输入 5 2 11 5" xfId="32432"/>
    <cellStyle name="输入 5 2 11 6" xfId="37537"/>
    <cellStyle name="输入 5 2 11 7" xfId="42555"/>
    <cellStyle name="输入 5 2 11 8" xfId="47486"/>
    <cellStyle name="输入 5 2 11 9" xfId="52325"/>
    <cellStyle name="输入 5 2 12" xfId="16891"/>
    <cellStyle name="输入 5 2 13" xfId="22108"/>
    <cellStyle name="输入 5 2 14" xfId="27306"/>
    <cellStyle name="输入 5 2 15" xfId="32430"/>
    <cellStyle name="输入 5 2 16" xfId="37535"/>
    <cellStyle name="输入 5 2 17" xfId="42553"/>
    <cellStyle name="输入 5 2 18" xfId="47484"/>
    <cellStyle name="输入 5 2 19" xfId="52323"/>
    <cellStyle name="输入 5 2 2" xfId="1474"/>
    <cellStyle name="输入 5 2 2 10" xfId="27310"/>
    <cellStyle name="输入 5 2 2 11" xfId="32434"/>
    <cellStyle name="输入 5 2 2 12" xfId="37539"/>
    <cellStyle name="输入 5 2 2 13" xfId="42557"/>
    <cellStyle name="输入 5 2 2 14" xfId="47488"/>
    <cellStyle name="输入 5 2 2 15" xfId="52327"/>
    <cellStyle name="输入 5 2 2 16" xfId="57053"/>
    <cellStyle name="输入 5 2 2 2" xfId="4563"/>
    <cellStyle name="输入 5 2 2 2 10" xfId="57055"/>
    <cellStyle name="输入 5 2 2 2 2" xfId="16897"/>
    <cellStyle name="输入 5 2 2 2 3" xfId="22114"/>
    <cellStyle name="输入 5 2 2 2 4" xfId="27312"/>
    <cellStyle name="输入 5 2 2 2 5" xfId="32436"/>
    <cellStyle name="输入 5 2 2 2 6" xfId="37541"/>
    <cellStyle name="输入 5 2 2 2 7" xfId="42559"/>
    <cellStyle name="输入 5 2 2 2 8" xfId="47490"/>
    <cellStyle name="输入 5 2 2 2 9" xfId="52329"/>
    <cellStyle name="输入 5 2 2 3" xfId="6287"/>
    <cellStyle name="输入 5 2 2 3 10" xfId="57057"/>
    <cellStyle name="输入 5 2 2 3 2" xfId="16899"/>
    <cellStyle name="输入 5 2 2 3 3" xfId="22116"/>
    <cellStyle name="输入 5 2 2 3 4" xfId="27314"/>
    <cellStyle name="输入 5 2 2 3 5" xfId="32438"/>
    <cellStyle name="输入 5 2 2 3 6" xfId="37543"/>
    <cellStyle name="输入 5 2 2 3 7" xfId="42561"/>
    <cellStyle name="输入 5 2 2 3 8" xfId="47492"/>
    <cellStyle name="输入 5 2 2 3 9" xfId="52331"/>
    <cellStyle name="输入 5 2 2 4" xfId="6857"/>
    <cellStyle name="输入 5 2 2 4 10" xfId="57059"/>
    <cellStyle name="输入 5 2 2 4 2" xfId="16901"/>
    <cellStyle name="输入 5 2 2 4 3" xfId="22118"/>
    <cellStyle name="输入 5 2 2 4 4" xfId="27316"/>
    <cellStyle name="输入 5 2 2 4 5" xfId="32440"/>
    <cellStyle name="输入 5 2 2 4 6" xfId="37545"/>
    <cellStyle name="输入 5 2 2 4 7" xfId="42563"/>
    <cellStyle name="输入 5 2 2 4 8" xfId="47494"/>
    <cellStyle name="输入 5 2 2 4 9" xfId="52333"/>
    <cellStyle name="输入 5 2 2 5" xfId="7632"/>
    <cellStyle name="输入 5 2 2 5 10" xfId="57061"/>
    <cellStyle name="输入 5 2 2 5 2" xfId="16903"/>
    <cellStyle name="输入 5 2 2 5 3" xfId="22120"/>
    <cellStyle name="输入 5 2 2 5 4" xfId="27318"/>
    <cellStyle name="输入 5 2 2 5 5" xfId="32442"/>
    <cellStyle name="输入 5 2 2 5 6" xfId="37547"/>
    <cellStyle name="输入 5 2 2 5 7" xfId="42565"/>
    <cellStyle name="输入 5 2 2 5 8" xfId="47496"/>
    <cellStyle name="输入 5 2 2 5 9" xfId="52335"/>
    <cellStyle name="输入 5 2 2 6" xfId="8108"/>
    <cellStyle name="输入 5 2 2 6 10" xfId="57063"/>
    <cellStyle name="输入 5 2 2 6 2" xfId="16905"/>
    <cellStyle name="输入 5 2 2 6 3" xfId="22122"/>
    <cellStyle name="输入 5 2 2 6 4" xfId="27320"/>
    <cellStyle name="输入 5 2 2 6 5" xfId="32444"/>
    <cellStyle name="输入 5 2 2 6 6" xfId="37549"/>
    <cellStyle name="输入 5 2 2 6 7" xfId="42567"/>
    <cellStyle name="输入 5 2 2 6 8" xfId="47498"/>
    <cellStyle name="输入 5 2 2 6 9" xfId="52337"/>
    <cellStyle name="输入 5 2 2 7" xfId="8601"/>
    <cellStyle name="输入 5 2 2 7 10" xfId="57065"/>
    <cellStyle name="输入 5 2 2 7 2" xfId="16907"/>
    <cellStyle name="输入 5 2 2 7 3" xfId="22124"/>
    <cellStyle name="输入 5 2 2 7 4" xfId="27322"/>
    <cellStyle name="输入 5 2 2 7 5" xfId="32446"/>
    <cellStyle name="输入 5 2 2 7 6" xfId="37551"/>
    <cellStyle name="输入 5 2 2 7 7" xfId="42569"/>
    <cellStyle name="输入 5 2 2 7 8" xfId="47500"/>
    <cellStyle name="输入 5 2 2 7 9" xfId="52339"/>
    <cellStyle name="输入 5 2 2 8" xfId="16895"/>
    <cellStyle name="输入 5 2 2 9" xfId="22112"/>
    <cellStyle name="输入 5 2 20" xfId="57049"/>
    <cellStyle name="输入 5 2 3" xfId="1475"/>
    <cellStyle name="输入 5 2 3 10" xfId="27324"/>
    <cellStyle name="输入 5 2 3 11" xfId="32448"/>
    <cellStyle name="输入 5 2 3 12" xfId="37553"/>
    <cellStyle name="输入 5 2 3 13" xfId="42571"/>
    <cellStyle name="输入 5 2 3 14" xfId="47502"/>
    <cellStyle name="输入 5 2 3 15" xfId="52341"/>
    <cellStyle name="输入 5 2 3 16" xfId="57067"/>
    <cellStyle name="输入 5 2 3 2" xfId="4565"/>
    <cellStyle name="输入 5 2 3 2 10" xfId="57068"/>
    <cellStyle name="输入 5 2 3 2 2" xfId="16910"/>
    <cellStyle name="输入 5 2 3 2 3" xfId="22127"/>
    <cellStyle name="输入 5 2 3 2 4" xfId="27325"/>
    <cellStyle name="输入 5 2 3 2 5" xfId="32449"/>
    <cellStyle name="输入 5 2 3 2 6" xfId="37554"/>
    <cellStyle name="输入 5 2 3 2 7" xfId="42572"/>
    <cellStyle name="输入 5 2 3 2 8" xfId="47503"/>
    <cellStyle name="输入 5 2 3 2 9" xfId="52342"/>
    <cellStyle name="输入 5 2 3 3" xfId="6285"/>
    <cellStyle name="输入 5 2 3 3 10" xfId="57069"/>
    <cellStyle name="输入 5 2 3 3 2" xfId="16911"/>
    <cellStyle name="输入 5 2 3 3 3" xfId="22128"/>
    <cellStyle name="输入 5 2 3 3 4" xfId="27326"/>
    <cellStyle name="输入 5 2 3 3 5" xfId="32450"/>
    <cellStyle name="输入 5 2 3 3 6" xfId="37555"/>
    <cellStyle name="输入 5 2 3 3 7" xfId="42573"/>
    <cellStyle name="输入 5 2 3 3 8" xfId="47504"/>
    <cellStyle name="输入 5 2 3 3 9" xfId="52343"/>
    <cellStyle name="输入 5 2 3 4" xfId="6967"/>
    <cellStyle name="输入 5 2 3 4 10" xfId="57070"/>
    <cellStyle name="输入 5 2 3 4 2" xfId="16912"/>
    <cellStyle name="输入 5 2 3 4 3" xfId="22129"/>
    <cellStyle name="输入 5 2 3 4 4" xfId="27327"/>
    <cellStyle name="输入 5 2 3 4 5" xfId="32451"/>
    <cellStyle name="输入 5 2 3 4 6" xfId="37556"/>
    <cellStyle name="输入 5 2 3 4 7" xfId="42574"/>
    <cellStyle name="输入 5 2 3 4 8" xfId="47505"/>
    <cellStyle name="输入 5 2 3 4 9" xfId="52344"/>
    <cellStyle name="输入 5 2 3 5" xfId="7630"/>
    <cellStyle name="输入 5 2 3 5 10" xfId="57071"/>
    <cellStyle name="输入 5 2 3 5 2" xfId="16913"/>
    <cellStyle name="输入 5 2 3 5 3" xfId="22130"/>
    <cellStyle name="输入 5 2 3 5 4" xfId="27328"/>
    <cellStyle name="输入 5 2 3 5 5" xfId="32452"/>
    <cellStyle name="输入 5 2 3 5 6" xfId="37557"/>
    <cellStyle name="输入 5 2 3 5 7" xfId="42575"/>
    <cellStyle name="输入 5 2 3 5 8" xfId="47506"/>
    <cellStyle name="输入 5 2 3 5 9" xfId="52345"/>
    <cellStyle name="输入 5 2 3 6" xfId="8205"/>
    <cellStyle name="输入 5 2 3 6 10" xfId="57072"/>
    <cellStyle name="输入 5 2 3 6 2" xfId="16914"/>
    <cellStyle name="输入 5 2 3 6 3" xfId="22131"/>
    <cellStyle name="输入 5 2 3 6 4" xfId="27329"/>
    <cellStyle name="输入 5 2 3 6 5" xfId="32453"/>
    <cellStyle name="输入 5 2 3 6 6" xfId="37558"/>
    <cellStyle name="输入 5 2 3 6 7" xfId="42576"/>
    <cellStyle name="输入 5 2 3 6 8" xfId="47507"/>
    <cellStyle name="输入 5 2 3 6 9" xfId="52346"/>
    <cellStyle name="输入 5 2 3 7" xfId="8688"/>
    <cellStyle name="输入 5 2 3 7 10" xfId="57073"/>
    <cellStyle name="输入 5 2 3 7 2" xfId="16915"/>
    <cellStyle name="输入 5 2 3 7 3" xfId="22132"/>
    <cellStyle name="输入 5 2 3 7 4" xfId="27330"/>
    <cellStyle name="输入 5 2 3 7 5" xfId="32454"/>
    <cellStyle name="输入 5 2 3 7 6" xfId="37559"/>
    <cellStyle name="输入 5 2 3 7 7" xfId="42577"/>
    <cellStyle name="输入 5 2 3 7 8" xfId="47508"/>
    <cellStyle name="输入 5 2 3 7 9" xfId="52347"/>
    <cellStyle name="输入 5 2 3 8" xfId="16909"/>
    <cellStyle name="输入 5 2 3 9" xfId="22126"/>
    <cellStyle name="输入 5 2 4" xfId="3928"/>
    <cellStyle name="输入 5 2 4 10" xfId="57075"/>
    <cellStyle name="输入 5 2 4 2" xfId="16917"/>
    <cellStyle name="输入 5 2 4 3" xfId="22134"/>
    <cellStyle name="输入 5 2 4 4" xfId="27332"/>
    <cellStyle name="输入 5 2 4 5" xfId="32456"/>
    <cellStyle name="输入 5 2 4 6" xfId="37561"/>
    <cellStyle name="输入 5 2 4 7" xfId="42579"/>
    <cellStyle name="输入 5 2 4 8" xfId="47510"/>
    <cellStyle name="输入 5 2 4 9" xfId="52349"/>
    <cellStyle name="输入 5 2 5" xfId="4282"/>
    <cellStyle name="输入 5 2 5 10" xfId="57077"/>
    <cellStyle name="输入 5 2 5 2" xfId="16919"/>
    <cellStyle name="输入 5 2 5 3" xfId="22136"/>
    <cellStyle name="输入 5 2 5 4" xfId="27334"/>
    <cellStyle name="输入 5 2 5 5" xfId="32458"/>
    <cellStyle name="输入 5 2 5 6" xfId="37563"/>
    <cellStyle name="输入 5 2 5 7" xfId="42581"/>
    <cellStyle name="输入 5 2 5 8" xfId="47512"/>
    <cellStyle name="输入 5 2 5 9" xfId="52351"/>
    <cellStyle name="输入 5 2 6" xfId="6473"/>
    <cellStyle name="输入 5 2 6 10" xfId="57079"/>
    <cellStyle name="输入 5 2 6 2" xfId="16921"/>
    <cellStyle name="输入 5 2 6 3" xfId="22138"/>
    <cellStyle name="输入 5 2 6 4" xfId="27336"/>
    <cellStyle name="输入 5 2 6 5" xfId="32460"/>
    <cellStyle name="输入 5 2 6 6" xfId="37565"/>
    <cellStyle name="输入 5 2 6 7" xfId="42583"/>
    <cellStyle name="输入 5 2 6 8" xfId="47514"/>
    <cellStyle name="输入 5 2 6 9" xfId="52353"/>
    <cellStyle name="输入 5 2 7" xfId="7153"/>
    <cellStyle name="输入 5 2 7 10" xfId="57081"/>
    <cellStyle name="输入 5 2 7 2" xfId="16923"/>
    <cellStyle name="输入 5 2 7 3" xfId="22140"/>
    <cellStyle name="输入 5 2 7 4" xfId="27338"/>
    <cellStyle name="输入 5 2 7 5" xfId="32462"/>
    <cellStyle name="输入 5 2 7 6" xfId="37567"/>
    <cellStyle name="输入 5 2 7 7" xfId="42585"/>
    <cellStyle name="输入 5 2 7 8" xfId="47516"/>
    <cellStyle name="输入 5 2 7 9" xfId="52355"/>
    <cellStyle name="输入 5 2 8" xfId="7793"/>
    <cellStyle name="输入 5 2 8 10" xfId="57083"/>
    <cellStyle name="输入 5 2 8 2" xfId="16925"/>
    <cellStyle name="输入 5 2 8 3" xfId="22142"/>
    <cellStyle name="输入 5 2 8 4" xfId="27340"/>
    <cellStyle name="输入 5 2 8 5" xfId="32464"/>
    <cellStyle name="输入 5 2 8 6" xfId="37569"/>
    <cellStyle name="输入 5 2 8 7" xfId="42587"/>
    <cellStyle name="输入 5 2 8 8" xfId="47518"/>
    <cellStyle name="输入 5 2 8 9" xfId="52357"/>
    <cellStyle name="输入 5 2 9" xfId="8360"/>
    <cellStyle name="输入 5 2 9 10" xfId="57084"/>
    <cellStyle name="输入 5 2 9 2" xfId="16926"/>
    <cellStyle name="输入 5 2 9 3" xfId="22143"/>
    <cellStyle name="输入 5 2 9 4" xfId="27341"/>
    <cellStyle name="输入 5 2 9 5" xfId="32465"/>
    <cellStyle name="输入 5 2 9 6" xfId="37570"/>
    <cellStyle name="输入 5 2 9 7" xfId="42588"/>
    <cellStyle name="输入 5 2 9 8" xfId="47519"/>
    <cellStyle name="输入 5 2 9 9" xfId="52358"/>
    <cellStyle name="输入 5 20" xfId="47479"/>
    <cellStyle name="输入 5 21" xfId="52318"/>
    <cellStyle name="输入 5 22" xfId="57044"/>
    <cellStyle name="输入 5 3" xfId="1254"/>
    <cellStyle name="输入 5 3 10" xfId="8805"/>
    <cellStyle name="输入 5 3 10 10" xfId="57086"/>
    <cellStyle name="输入 5 3 10 2" xfId="16928"/>
    <cellStyle name="输入 5 3 10 3" xfId="22145"/>
    <cellStyle name="输入 5 3 10 4" xfId="27343"/>
    <cellStyle name="输入 5 3 10 5" xfId="32467"/>
    <cellStyle name="输入 5 3 10 6" xfId="37572"/>
    <cellStyle name="输入 5 3 10 7" xfId="42590"/>
    <cellStyle name="输入 5 3 10 8" xfId="47521"/>
    <cellStyle name="输入 5 3 10 9" xfId="52360"/>
    <cellStyle name="输入 5 3 11" xfId="9051"/>
    <cellStyle name="输入 5 3 11 10" xfId="57087"/>
    <cellStyle name="输入 5 3 11 2" xfId="16929"/>
    <cellStyle name="输入 5 3 11 3" xfId="22146"/>
    <cellStyle name="输入 5 3 11 4" xfId="27344"/>
    <cellStyle name="输入 5 3 11 5" xfId="32468"/>
    <cellStyle name="输入 5 3 11 6" xfId="37573"/>
    <cellStyle name="输入 5 3 11 7" xfId="42591"/>
    <cellStyle name="输入 5 3 11 8" xfId="47522"/>
    <cellStyle name="输入 5 3 11 9" xfId="52361"/>
    <cellStyle name="输入 5 3 12" xfId="16927"/>
    <cellStyle name="输入 5 3 13" xfId="22144"/>
    <cellStyle name="输入 5 3 14" xfId="27342"/>
    <cellStyle name="输入 5 3 15" xfId="32466"/>
    <cellStyle name="输入 5 3 16" xfId="37571"/>
    <cellStyle name="输入 5 3 17" xfId="42589"/>
    <cellStyle name="输入 5 3 18" xfId="47520"/>
    <cellStyle name="输入 5 3 19" xfId="52359"/>
    <cellStyle name="输入 5 3 2" xfId="1483"/>
    <cellStyle name="输入 5 3 2 10" xfId="27347"/>
    <cellStyle name="输入 5 3 2 11" xfId="32471"/>
    <cellStyle name="输入 5 3 2 12" xfId="37576"/>
    <cellStyle name="输入 5 3 2 13" xfId="42594"/>
    <cellStyle name="输入 5 3 2 14" xfId="47525"/>
    <cellStyle name="输入 5 3 2 15" xfId="52364"/>
    <cellStyle name="输入 5 3 2 16" xfId="57090"/>
    <cellStyle name="输入 5 3 2 2" xfId="4578"/>
    <cellStyle name="输入 5 3 2 2 10" xfId="57093"/>
    <cellStyle name="输入 5 3 2 2 2" xfId="16935"/>
    <cellStyle name="输入 5 3 2 2 3" xfId="22152"/>
    <cellStyle name="输入 5 3 2 2 4" xfId="27350"/>
    <cellStyle name="输入 5 3 2 2 5" xfId="32474"/>
    <cellStyle name="输入 5 3 2 2 6" xfId="37579"/>
    <cellStyle name="输入 5 3 2 2 7" xfId="42597"/>
    <cellStyle name="输入 5 3 2 2 8" xfId="47528"/>
    <cellStyle name="输入 5 3 2 2 9" xfId="52367"/>
    <cellStyle name="输入 5 3 2 3" xfId="5186"/>
    <cellStyle name="输入 5 3 2 3 10" xfId="57096"/>
    <cellStyle name="输入 5 3 2 3 2" xfId="16938"/>
    <cellStyle name="输入 5 3 2 3 3" xfId="22155"/>
    <cellStyle name="输入 5 3 2 3 4" xfId="27353"/>
    <cellStyle name="输入 5 3 2 3 5" xfId="32477"/>
    <cellStyle name="输入 5 3 2 3 6" xfId="37582"/>
    <cellStyle name="输入 5 3 2 3 7" xfId="42600"/>
    <cellStyle name="输入 5 3 2 3 8" xfId="47531"/>
    <cellStyle name="输入 5 3 2 3 9" xfId="52370"/>
    <cellStyle name="输入 5 3 2 4" xfId="6954"/>
    <cellStyle name="输入 5 3 2 4 10" xfId="57099"/>
    <cellStyle name="输入 5 3 2 4 2" xfId="16941"/>
    <cellStyle name="输入 5 3 2 4 3" xfId="22158"/>
    <cellStyle name="输入 5 3 2 4 4" xfId="27356"/>
    <cellStyle name="输入 5 3 2 4 5" xfId="32480"/>
    <cellStyle name="输入 5 3 2 4 6" xfId="37585"/>
    <cellStyle name="输入 5 3 2 4 7" xfId="42603"/>
    <cellStyle name="输入 5 3 2 4 8" xfId="47534"/>
    <cellStyle name="输入 5 3 2 4 9" xfId="52373"/>
    <cellStyle name="输入 5 3 2 5" xfId="4486"/>
    <cellStyle name="输入 5 3 2 5 10" xfId="57102"/>
    <cellStyle name="输入 5 3 2 5 2" xfId="16944"/>
    <cellStyle name="输入 5 3 2 5 3" xfId="22161"/>
    <cellStyle name="输入 5 3 2 5 4" xfId="27359"/>
    <cellStyle name="输入 5 3 2 5 5" xfId="32483"/>
    <cellStyle name="输入 5 3 2 5 6" xfId="37588"/>
    <cellStyle name="输入 5 3 2 5 7" xfId="42606"/>
    <cellStyle name="输入 5 3 2 5 8" xfId="47537"/>
    <cellStyle name="输入 5 3 2 5 9" xfId="52376"/>
    <cellStyle name="输入 5 3 2 6" xfId="8194"/>
    <cellStyle name="输入 5 3 2 6 10" xfId="57106"/>
    <cellStyle name="输入 5 3 2 6 2" xfId="16948"/>
    <cellStyle name="输入 5 3 2 6 3" xfId="22165"/>
    <cellStyle name="输入 5 3 2 6 4" xfId="27363"/>
    <cellStyle name="输入 5 3 2 6 5" xfId="32487"/>
    <cellStyle name="输入 5 3 2 6 6" xfId="37592"/>
    <cellStyle name="输入 5 3 2 6 7" xfId="42610"/>
    <cellStyle name="输入 5 3 2 6 8" xfId="47541"/>
    <cellStyle name="输入 5 3 2 6 9" xfId="52380"/>
    <cellStyle name="输入 5 3 2 7" xfId="8679"/>
    <cellStyle name="输入 5 3 2 7 10" xfId="57110"/>
    <cellStyle name="输入 5 3 2 7 2" xfId="16952"/>
    <cellStyle name="输入 5 3 2 7 3" xfId="22169"/>
    <cellStyle name="输入 5 3 2 7 4" xfId="27367"/>
    <cellStyle name="输入 5 3 2 7 5" xfId="32491"/>
    <cellStyle name="输入 5 3 2 7 6" xfId="37596"/>
    <cellStyle name="输入 5 3 2 7 7" xfId="42614"/>
    <cellStyle name="输入 5 3 2 7 8" xfId="47545"/>
    <cellStyle name="输入 5 3 2 7 9" xfId="52384"/>
    <cellStyle name="输入 5 3 2 8" xfId="16932"/>
    <cellStyle name="输入 5 3 2 9" xfId="22149"/>
    <cellStyle name="输入 5 3 20" xfId="57085"/>
    <cellStyle name="输入 5 3 3" xfId="1349"/>
    <cellStyle name="输入 5 3 3 10" xfId="27370"/>
    <cellStyle name="输入 5 3 3 11" xfId="32494"/>
    <cellStyle name="输入 5 3 3 12" xfId="37599"/>
    <cellStyle name="输入 5 3 3 13" xfId="42617"/>
    <cellStyle name="输入 5 3 3 14" xfId="47548"/>
    <cellStyle name="输入 5 3 3 15" xfId="52387"/>
    <cellStyle name="输入 5 3 3 16" xfId="57113"/>
    <cellStyle name="输入 5 3 3 2" xfId="4363"/>
    <cellStyle name="输入 5 3 3 2 10" xfId="57115"/>
    <cellStyle name="输入 5 3 3 2 2" xfId="16957"/>
    <cellStyle name="输入 5 3 3 2 3" xfId="22174"/>
    <cellStyle name="输入 5 3 3 2 4" xfId="27372"/>
    <cellStyle name="输入 5 3 3 2 5" xfId="32496"/>
    <cellStyle name="输入 5 3 3 2 6" xfId="37601"/>
    <cellStyle name="输入 5 3 3 2 7" xfId="42619"/>
    <cellStyle name="输入 5 3 3 2 8" xfId="47550"/>
    <cellStyle name="输入 5 3 3 2 9" xfId="52389"/>
    <cellStyle name="输入 5 3 3 3" xfId="6424"/>
    <cellStyle name="输入 5 3 3 3 10" xfId="57117"/>
    <cellStyle name="输入 5 3 3 3 2" xfId="16959"/>
    <cellStyle name="输入 5 3 3 3 3" xfId="22176"/>
    <cellStyle name="输入 5 3 3 3 4" xfId="27374"/>
    <cellStyle name="输入 5 3 3 3 5" xfId="32498"/>
    <cellStyle name="输入 5 3 3 3 6" xfId="37603"/>
    <cellStyle name="输入 5 3 3 3 7" xfId="42621"/>
    <cellStyle name="输入 5 3 3 3 8" xfId="47552"/>
    <cellStyle name="输入 5 3 3 3 9" xfId="52391"/>
    <cellStyle name="输入 5 3 3 4" xfId="7106"/>
    <cellStyle name="输入 5 3 3 4 10" xfId="57119"/>
    <cellStyle name="输入 5 3 3 4 2" xfId="16961"/>
    <cellStyle name="输入 5 3 3 4 3" xfId="22178"/>
    <cellStyle name="输入 5 3 3 4 4" xfId="27376"/>
    <cellStyle name="输入 5 3 3 4 5" xfId="32500"/>
    <cellStyle name="输入 5 3 3 4 6" xfId="37605"/>
    <cellStyle name="输入 5 3 3 4 7" xfId="42623"/>
    <cellStyle name="输入 5 3 3 4 8" xfId="47554"/>
    <cellStyle name="输入 5 3 3 4 9" xfId="52393"/>
    <cellStyle name="输入 5 3 3 5" xfId="7745"/>
    <cellStyle name="输入 5 3 3 5 10" xfId="57121"/>
    <cellStyle name="输入 5 3 3 5 2" xfId="16963"/>
    <cellStyle name="输入 5 3 3 5 3" xfId="22180"/>
    <cellStyle name="输入 5 3 3 5 4" xfId="27378"/>
    <cellStyle name="输入 5 3 3 5 5" xfId="32502"/>
    <cellStyle name="输入 5 3 3 5 6" xfId="37607"/>
    <cellStyle name="输入 5 3 3 5 7" xfId="42625"/>
    <cellStyle name="输入 5 3 3 5 8" xfId="47556"/>
    <cellStyle name="输入 5 3 3 5 9" xfId="52395"/>
    <cellStyle name="输入 5 3 3 6" xfId="8314"/>
    <cellStyle name="输入 5 3 3 6 10" xfId="57123"/>
    <cellStyle name="输入 5 3 3 6 2" xfId="16965"/>
    <cellStyle name="输入 5 3 3 6 3" xfId="22182"/>
    <cellStyle name="输入 5 3 3 6 4" xfId="27380"/>
    <cellStyle name="输入 5 3 3 6 5" xfId="32504"/>
    <cellStyle name="输入 5 3 3 6 6" xfId="37609"/>
    <cellStyle name="输入 5 3 3 6 7" xfId="42627"/>
    <cellStyle name="输入 5 3 3 6 8" xfId="47558"/>
    <cellStyle name="输入 5 3 3 6 9" xfId="52397"/>
    <cellStyle name="输入 5 3 3 7" xfId="8761"/>
    <cellStyle name="输入 5 3 3 7 10" xfId="57125"/>
    <cellStyle name="输入 5 3 3 7 2" xfId="16967"/>
    <cellStyle name="输入 5 3 3 7 3" xfId="22184"/>
    <cellStyle name="输入 5 3 3 7 4" xfId="27382"/>
    <cellStyle name="输入 5 3 3 7 5" xfId="32506"/>
    <cellStyle name="输入 5 3 3 7 6" xfId="37611"/>
    <cellStyle name="输入 5 3 3 7 7" xfId="42629"/>
    <cellStyle name="输入 5 3 3 7 8" xfId="47560"/>
    <cellStyle name="输入 5 3 3 7 9" xfId="52399"/>
    <cellStyle name="输入 5 3 3 8" xfId="16955"/>
    <cellStyle name="输入 5 3 3 9" xfId="22172"/>
    <cellStyle name="输入 5 3 4" xfId="3929"/>
    <cellStyle name="输入 5 3 4 10" xfId="57128"/>
    <cellStyle name="输入 5 3 4 2" xfId="16970"/>
    <cellStyle name="输入 5 3 4 3" xfId="22187"/>
    <cellStyle name="输入 5 3 4 4" xfId="27385"/>
    <cellStyle name="输入 5 3 4 5" xfId="32509"/>
    <cellStyle name="输入 5 3 4 6" xfId="37614"/>
    <cellStyle name="输入 5 3 4 7" xfId="42632"/>
    <cellStyle name="输入 5 3 4 8" xfId="47563"/>
    <cellStyle name="输入 5 3 4 9" xfId="52402"/>
    <cellStyle name="输入 5 3 5" xfId="4283"/>
    <cellStyle name="输入 5 3 5 10" xfId="57131"/>
    <cellStyle name="输入 5 3 5 2" xfId="16973"/>
    <cellStyle name="输入 5 3 5 3" xfId="22190"/>
    <cellStyle name="输入 5 3 5 4" xfId="27388"/>
    <cellStyle name="输入 5 3 5 5" xfId="32512"/>
    <cellStyle name="输入 5 3 5 6" xfId="37617"/>
    <cellStyle name="输入 5 3 5 7" xfId="42635"/>
    <cellStyle name="输入 5 3 5 8" xfId="47566"/>
    <cellStyle name="输入 5 3 5 9" xfId="52405"/>
    <cellStyle name="输入 5 3 6" xfId="6474"/>
    <cellStyle name="输入 5 3 6 10" xfId="57134"/>
    <cellStyle name="输入 5 3 6 2" xfId="16976"/>
    <cellStyle name="输入 5 3 6 3" xfId="22193"/>
    <cellStyle name="输入 5 3 6 4" xfId="27391"/>
    <cellStyle name="输入 5 3 6 5" xfId="32515"/>
    <cellStyle name="输入 5 3 6 6" xfId="37620"/>
    <cellStyle name="输入 5 3 6 7" xfId="42638"/>
    <cellStyle name="输入 5 3 6 8" xfId="47569"/>
    <cellStyle name="输入 5 3 6 9" xfId="52408"/>
    <cellStyle name="输入 5 3 7" xfId="7154"/>
    <cellStyle name="输入 5 3 7 10" xfId="57136"/>
    <cellStyle name="输入 5 3 7 2" xfId="16978"/>
    <cellStyle name="输入 5 3 7 3" xfId="22195"/>
    <cellStyle name="输入 5 3 7 4" xfId="27393"/>
    <cellStyle name="输入 5 3 7 5" xfId="32517"/>
    <cellStyle name="输入 5 3 7 6" xfId="37622"/>
    <cellStyle name="输入 5 3 7 7" xfId="42640"/>
    <cellStyle name="输入 5 3 7 8" xfId="47571"/>
    <cellStyle name="输入 5 3 7 9" xfId="52410"/>
    <cellStyle name="输入 5 3 8" xfId="7794"/>
    <cellStyle name="输入 5 3 8 10" xfId="57138"/>
    <cellStyle name="输入 5 3 8 2" xfId="16980"/>
    <cellStyle name="输入 5 3 8 3" xfId="22197"/>
    <cellStyle name="输入 5 3 8 4" xfId="27395"/>
    <cellStyle name="输入 5 3 8 5" xfId="32519"/>
    <cellStyle name="输入 5 3 8 6" xfId="37624"/>
    <cellStyle name="输入 5 3 8 7" xfId="42642"/>
    <cellStyle name="输入 5 3 8 8" xfId="47573"/>
    <cellStyle name="输入 5 3 8 9" xfId="52412"/>
    <cellStyle name="输入 5 3 9" xfId="8361"/>
    <cellStyle name="输入 5 3 9 10" xfId="57139"/>
    <cellStyle name="输入 5 3 9 2" xfId="16981"/>
    <cellStyle name="输入 5 3 9 3" xfId="22198"/>
    <cellStyle name="输入 5 3 9 4" xfId="27396"/>
    <cellStyle name="输入 5 3 9 5" xfId="32520"/>
    <cellStyle name="输入 5 3 9 6" xfId="37625"/>
    <cellStyle name="输入 5 3 9 7" xfId="42643"/>
    <cellStyle name="输入 5 3 9 8" xfId="47574"/>
    <cellStyle name="输入 5 3 9 9" xfId="52413"/>
    <cellStyle name="输入 5 4" xfId="2905"/>
    <cellStyle name="输入 5 4 10" xfId="27397"/>
    <cellStyle name="输入 5 4 11" xfId="32521"/>
    <cellStyle name="输入 5 4 12" xfId="37626"/>
    <cellStyle name="输入 5 4 13" xfId="42644"/>
    <cellStyle name="输入 5 4 14" xfId="47575"/>
    <cellStyle name="输入 5 4 15" xfId="52414"/>
    <cellStyle name="输入 5 4 16" xfId="57140"/>
    <cellStyle name="输入 5 4 2" xfId="6475"/>
    <cellStyle name="输入 5 4 2 10" xfId="38236"/>
    <cellStyle name="输入 5 4 2 2" xfId="9850"/>
    <cellStyle name="输入 5 4 2 3" xfId="12274"/>
    <cellStyle name="输入 5 4 2 4" xfId="17519"/>
    <cellStyle name="输入 5 4 2 5" xfId="12474"/>
    <cellStyle name="输入 5 4 2 6" xfId="9618"/>
    <cellStyle name="输入 5 4 2 7" xfId="17799"/>
    <cellStyle name="输入 5 4 2 8" xfId="17673"/>
    <cellStyle name="输入 5 4 2 9" xfId="43088"/>
    <cellStyle name="输入 5 4 3" xfId="7155"/>
    <cellStyle name="输入 5 4 3 10" xfId="47988"/>
    <cellStyle name="输入 5 4 3 2" xfId="9854"/>
    <cellStyle name="输入 5 4 3 3" xfId="10775"/>
    <cellStyle name="输入 5 4 3 4" xfId="17516"/>
    <cellStyle name="输入 5 4 3 5" xfId="22728"/>
    <cellStyle name="输入 5 4 3 6" xfId="27897"/>
    <cellStyle name="输入 5 4 3 7" xfId="33026"/>
    <cellStyle name="输入 5 4 3 8" xfId="38094"/>
    <cellStyle name="输入 5 4 3 9" xfId="9311"/>
    <cellStyle name="输入 5 4 4" xfId="7795"/>
    <cellStyle name="输入 5 4 4 10" xfId="57142"/>
    <cellStyle name="输入 5 4 4 2" xfId="16984"/>
    <cellStyle name="输入 5 4 4 3" xfId="22201"/>
    <cellStyle name="输入 5 4 4 4" xfId="27399"/>
    <cellStyle name="输入 5 4 4 5" xfId="32523"/>
    <cellStyle name="输入 5 4 4 6" xfId="37628"/>
    <cellStyle name="输入 5 4 4 7" xfId="42646"/>
    <cellStyle name="输入 5 4 4 8" xfId="47577"/>
    <cellStyle name="输入 5 4 4 9" xfId="52416"/>
    <cellStyle name="输入 5 4 5" xfId="8362"/>
    <cellStyle name="输入 5 4 5 10" xfId="57144"/>
    <cellStyle name="输入 5 4 5 2" xfId="16986"/>
    <cellStyle name="输入 5 4 5 3" xfId="22203"/>
    <cellStyle name="输入 5 4 5 4" xfId="27401"/>
    <cellStyle name="输入 5 4 5 5" xfId="32525"/>
    <cellStyle name="输入 5 4 5 6" xfId="37630"/>
    <cellStyle name="输入 5 4 5 7" xfId="42648"/>
    <cellStyle name="输入 5 4 5 8" xfId="47579"/>
    <cellStyle name="输入 5 4 5 9" xfId="52418"/>
    <cellStyle name="输入 5 4 6" xfId="8806"/>
    <cellStyle name="输入 5 4 6 10" xfId="57146"/>
    <cellStyle name="输入 5 4 6 2" xfId="16988"/>
    <cellStyle name="输入 5 4 6 3" xfId="22205"/>
    <cellStyle name="输入 5 4 6 4" xfId="27403"/>
    <cellStyle name="输入 5 4 6 5" xfId="32527"/>
    <cellStyle name="输入 5 4 6 6" xfId="37632"/>
    <cellStyle name="输入 5 4 6 7" xfId="42650"/>
    <cellStyle name="输入 5 4 6 8" xfId="47581"/>
    <cellStyle name="输入 5 4 6 9" xfId="52420"/>
    <cellStyle name="输入 5 4 7" xfId="9052"/>
    <cellStyle name="输入 5 4 7 10" xfId="57148"/>
    <cellStyle name="输入 5 4 7 2" xfId="16990"/>
    <cellStyle name="输入 5 4 7 3" xfId="22207"/>
    <cellStyle name="输入 5 4 7 4" xfId="27405"/>
    <cellStyle name="输入 5 4 7 5" xfId="32529"/>
    <cellStyle name="输入 5 4 7 6" xfId="37634"/>
    <cellStyle name="输入 5 4 7 7" xfId="42652"/>
    <cellStyle name="输入 5 4 7 8" xfId="47583"/>
    <cellStyle name="输入 5 4 7 9" xfId="52422"/>
    <cellStyle name="输入 5 4 8" xfId="16982"/>
    <cellStyle name="输入 5 4 9" xfId="22199"/>
    <cellStyle name="输入 5 5" xfId="2906"/>
    <cellStyle name="输入 5 5 10" xfId="27406"/>
    <cellStyle name="输入 5 5 11" xfId="32530"/>
    <cellStyle name="输入 5 5 12" xfId="37635"/>
    <cellStyle name="输入 5 5 13" xfId="42653"/>
    <cellStyle name="输入 5 5 14" xfId="47584"/>
    <cellStyle name="输入 5 5 15" xfId="52423"/>
    <cellStyle name="输入 5 5 16" xfId="57149"/>
    <cellStyle name="输入 5 5 2" xfId="6476"/>
    <cellStyle name="输入 5 5 2 10" xfId="57150"/>
    <cellStyle name="输入 5 5 2 2" xfId="16992"/>
    <cellStyle name="输入 5 5 2 3" xfId="22209"/>
    <cellStyle name="输入 5 5 2 4" xfId="27407"/>
    <cellStyle name="输入 5 5 2 5" xfId="32531"/>
    <cellStyle name="输入 5 5 2 6" xfId="37636"/>
    <cellStyle name="输入 5 5 2 7" xfId="42654"/>
    <cellStyle name="输入 5 5 2 8" xfId="47585"/>
    <cellStyle name="输入 5 5 2 9" xfId="52424"/>
    <cellStyle name="输入 5 5 3" xfId="7156"/>
    <cellStyle name="输入 5 5 3 10" xfId="57151"/>
    <cellStyle name="输入 5 5 3 2" xfId="16993"/>
    <cellStyle name="输入 5 5 3 3" xfId="22210"/>
    <cellStyle name="输入 5 5 3 4" xfId="27408"/>
    <cellStyle name="输入 5 5 3 5" xfId="32532"/>
    <cellStyle name="输入 5 5 3 6" xfId="37637"/>
    <cellStyle name="输入 5 5 3 7" xfId="42655"/>
    <cellStyle name="输入 5 5 3 8" xfId="47586"/>
    <cellStyle name="输入 5 5 3 9" xfId="52425"/>
    <cellStyle name="输入 5 5 4" xfId="7796"/>
    <cellStyle name="输入 5 5 4 10" xfId="57152"/>
    <cellStyle name="输入 5 5 4 2" xfId="16994"/>
    <cellStyle name="输入 5 5 4 3" xfId="22211"/>
    <cellStyle name="输入 5 5 4 4" xfId="27409"/>
    <cellStyle name="输入 5 5 4 5" xfId="32533"/>
    <cellStyle name="输入 5 5 4 6" xfId="37638"/>
    <cellStyle name="输入 5 5 4 7" xfId="42656"/>
    <cellStyle name="输入 5 5 4 8" xfId="47587"/>
    <cellStyle name="输入 5 5 4 9" xfId="52426"/>
    <cellStyle name="输入 5 5 5" xfId="8363"/>
    <cellStyle name="输入 5 5 5 10" xfId="57153"/>
    <cellStyle name="输入 5 5 5 2" xfId="16995"/>
    <cellStyle name="输入 5 5 5 3" xfId="22212"/>
    <cellStyle name="输入 5 5 5 4" xfId="27410"/>
    <cellStyle name="输入 5 5 5 5" xfId="32534"/>
    <cellStyle name="输入 5 5 5 6" xfId="37639"/>
    <cellStyle name="输入 5 5 5 7" xfId="42657"/>
    <cellStyle name="输入 5 5 5 8" xfId="47588"/>
    <cellStyle name="输入 5 5 5 9" xfId="52427"/>
    <cellStyle name="输入 5 5 6" xfId="8807"/>
    <cellStyle name="输入 5 5 6 10" xfId="57154"/>
    <cellStyle name="输入 5 5 6 2" xfId="16996"/>
    <cellStyle name="输入 5 5 6 3" xfId="22213"/>
    <cellStyle name="输入 5 5 6 4" xfId="27411"/>
    <cellStyle name="输入 5 5 6 5" xfId="32535"/>
    <cellStyle name="输入 5 5 6 6" xfId="37640"/>
    <cellStyle name="输入 5 5 6 7" xfId="42658"/>
    <cellStyle name="输入 5 5 6 8" xfId="47589"/>
    <cellStyle name="输入 5 5 6 9" xfId="52428"/>
    <cellStyle name="输入 5 5 7" xfId="9053"/>
    <cellStyle name="输入 5 5 7 10" xfId="57155"/>
    <cellStyle name="输入 5 5 7 2" xfId="16997"/>
    <cellStyle name="输入 5 5 7 3" xfId="22214"/>
    <cellStyle name="输入 5 5 7 4" xfId="27412"/>
    <cellStyle name="输入 5 5 7 5" xfId="32536"/>
    <cellStyle name="输入 5 5 7 6" xfId="37641"/>
    <cellStyle name="输入 5 5 7 7" xfId="42659"/>
    <cellStyle name="输入 5 5 7 8" xfId="47590"/>
    <cellStyle name="输入 5 5 7 9" xfId="52429"/>
    <cellStyle name="输入 5 5 8" xfId="16991"/>
    <cellStyle name="输入 5 5 9" xfId="22208"/>
    <cellStyle name="输入 5 6" xfId="3927"/>
    <cellStyle name="输入 5 6 10" xfId="57156"/>
    <cellStyle name="输入 5 6 2" xfId="16998"/>
    <cellStyle name="输入 5 6 3" xfId="22215"/>
    <cellStyle name="输入 5 6 4" xfId="27413"/>
    <cellStyle name="输入 5 6 5" xfId="32537"/>
    <cellStyle name="输入 5 6 6" xfId="37642"/>
    <cellStyle name="输入 5 6 7" xfId="42660"/>
    <cellStyle name="输入 5 6 8" xfId="47591"/>
    <cellStyle name="输入 5 6 9" xfId="52430"/>
    <cellStyle name="输入 5 7" xfId="4281"/>
    <cellStyle name="输入 5 7 10" xfId="57157"/>
    <cellStyle name="输入 5 7 2" xfId="16999"/>
    <cellStyle name="输入 5 7 3" xfId="22216"/>
    <cellStyle name="输入 5 7 4" xfId="27414"/>
    <cellStyle name="输入 5 7 5" xfId="32538"/>
    <cellStyle name="输入 5 7 6" xfId="37643"/>
    <cellStyle name="输入 5 7 7" xfId="42661"/>
    <cellStyle name="输入 5 7 8" xfId="47592"/>
    <cellStyle name="输入 5 7 9" xfId="52431"/>
    <cellStyle name="输入 5 8" xfId="6472"/>
    <cellStyle name="输入 5 8 10" xfId="57158"/>
    <cellStyle name="输入 5 8 2" xfId="17000"/>
    <cellStyle name="输入 5 8 3" xfId="22217"/>
    <cellStyle name="输入 5 8 4" xfId="27415"/>
    <cellStyle name="输入 5 8 5" xfId="32539"/>
    <cellStyle name="输入 5 8 6" xfId="37644"/>
    <cellStyle name="输入 5 8 7" xfId="42662"/>
    <cellStyle name="输入 5 8 8" xfId="47593"/>
    <cellStyle name="输入 5 8 9" xfId="52432"/>
    <cellStyle name="输入 5 9" xfId="7152"/>
    <cellStyle name="输入 5 9 10" xfId="57159"/>
    <cellStyle name="输入 5 9 2" xfId="17001"/>
    <cellStyle name="输入 5 9 3" xfId="22218"/>
    <cellStyle name="输入 5 9 4" xfId="27416"/>
    <cellStyle name="输入 5 9 5" xfId="32540"/>
    <cellStyle name="输入 5 9 6" xfId="37645"/>
    <cellStyle name="输入 5 9 7" xfId="42663"/>
    <cellStyle name="输入 5 9 8" xfId="47594"/>
    <cellStyle name="输入 5 9 9" xfId="52433"/>
    <cellStyle name="输入 6" xfId="1255"/>
    <cellStyle name="输入 6 10" xfId="8808"/>
    <cellStyle name="输入 6 10 10" xfId="55477"/>
    <cellStyle name="输入 6 10 2" xfId="15319"/>
    <cellStyle name="输入 6 10 3" xfId="20536"/>
    <cellStyle name="输入 6 10 4" xfId="25734"/>
    <cellStyle name="输入 6 10 5" xfId="30858"/>
    <cellStyle name="输入 6 10 6" xfId="35963"/>
    <cellStyle name="输入 6 10 7" xfId="40981"/>
    <cellStyle name="输入 6 10 8" xfId="45912"/>
    <cellStyle name="输入 6 10 9" xfId="50751"/>
    <cellStyle name="输入 6 11" xfId="9054"/>
    <cellStyle name="输入 6 11 10" xfId="55479"/>
    <cellStyle name="输入 6 11 2" xfId="15321"/>
    <cellStyle name="输入 6 11 3" xfId="20538"/>
    <cellStyle name="输入 6 11 4" xfId="25736"/>
    <cellStyle name="输入 6 11 5" xfId="30860"/>
    <cellStyle name="输入 6 11 6" xfId="35965"/>
    <cellStyle name="输入 6 11 7" xfId="40983"/>
    <cellStyle name="输入 6 11 8" xfId="45914"/>
    <cellStyle name="输入 6 11 9" xfId="50753"/>
    <cellStyle name="输入 6 12" xfId="17002"/>
    <cellStyle name="输入 6 13" xfId="22219"/>
    <cellStyle name="输入 6 14" xfId="27417"/>
    <cellStyle name="输入 6 15" xfId="32541"/>
    <cellStyle name="输入 6 16" xfId="37646"/>
    <cellStyle name="输入 6 17" xfId="42664"/>
    <cellStyle name="输入 6 18" xfId="47595"/>
    <cellStyle name="输入 6 19" xfId="52434"/>
    <cellStyle name="输入 6 2" xfId="1471"/>
    <cellStyle name="输入 6 2 10" xfId="27418"/>
    <cellStyle name="输入 6 2 11" xfId="32542"/>
    <cellStyle name="输入 6 2 12" xfId="37647"/>
    <cellStyle name="输入 6 2 13" xfId="42665"/>
    <cellStyle name="输入 6 2 14" xfId="47596"/>
    <cellStyle name="输入 6 2 15" xfId="52435"/>
    <cellStyle name="输入 6 2 16" xfId="57161"/>
    <cellStyle name="输入 6 2 2" xfId="4558"/>
    <cellStyle name="输入 6 2 2 10" xfId="57162"/>
    <cellStyle name="输入 6 2 2 2" xfId="17004"/>
    <cellStyle name="输入 6 2 2 3" xfId="22221"/>
    <cellStyle name="输入 6 2 2 4" xfId="27419"/>
    <cellStyle name="输入 6 2 2 5" xfId="32543"/>
    <cellStyle name="输入 6 2 2 6" xfId="37648"/>
    <cellStyle name="输入 6 2 2 7" xfId="42666"/>
    <cellStyle name="输入 6 2 2 8" xfId="47597"/>
    <cellStyle name="输入 6 2 2 9" xfId="52436"/>
    <cellStyle name="输入 6 2 3" xfId="6291"/>
    <cellStyle name="输入 6 2 3 10" xfId="57163"/>
    <cellStyle name="输入 6 2 3 2" xfId="17005"/>
    <cellStyle name="输入 6 2 3 3" xfId="22222"/>
    <cellStyle name="输入 6 2 3 4" xfId="27420"/>
    <cellStyle name="输入 6 2 3 5" xfId="32544"/>
    <cellStyle name="输入 6 2 3 6" xfId="37649"/>
    <cellStyle name="输入 6 2 3 7" xfId="42667"/>
    <cellStyle name="输入 6 2 3 8" xfId="47598"/>
    <cellStyle name="输入 6 2 3 9" xfId="52437"/>
    <cellStyle name="输入 6 2 4" xfId="6973"/>
    <cellStyle name="输入 6 2 4 10" xfId="57164"/>
    <cellStyle name="输入 6 2 4 2" xfId="17006"/>
    <cellStyle name="输入 6 2 4 3" xfId="22223"/>
    <cellStyle name="输入 6 2 4 4" xfId="27421"/>
    <cellStyle name="输入 6 2 4 5" xfId="32545"/>
    <cellStyle name="输入 6 2 4 6" xfId="37650"/>
    <cellStyle name="输入 6 2 4 7" xfId="42668"/>
    <cellStyle name="输入 6 2 4 8" xfId="47599"/>
    <cellStyle name="输入 6 2 4 9" xfId="52438"/>
    <cellStyle name="输入 6 2 5" xfId="7635"/>
    <cellStyle name="输入 6 2 5 10" xfId="57165"/>
    <cellStyle name="输入 6 2 5 2" xfId="17007"/>
    <cellStyle name="输入 6 2 5 3" xfId="22224"/>
    <cellStyle name="输入 6 2 5 4" xfId="27422"/>
    <cellStyle name="输入 6 2 5 5" xfId="32546"/>
    <cellStyle name="输入 6 2 5 6" xfId="37651"/>
    <cellStyle name="输入 6 2 5 7" xfId="42669"/>
    <cellStyle name="输入 6 2 5 8" xfId="47600"/>
    <cellStyle name="输入 6 2 5 9" xfId="52439"/>
    <cellStyle name="输入 6 2 6" xfId="8210"/>
    <cellStyle name="输入 6 2 6 10" xfId="57166"/>
    <cellStyle name="输入 6 2 6 2" xfId="17008"/>
    <cellStyle name="输入 6 2 6 3" xfId="22225"/>
    <cellStyle name="输入 6 2 6 4" xfId="27423"/>
    <cellStyle name="输入 6 2 6 5" xfId="32547"/>
    <cellStyle name="输入 6 2 6 6" xfId="37652"/>
    <cellStyle name="输入 6 2 6 7" xfId="42670"/>
    <cellStyle name="输入 6 2 6 8" xfId="47601"/>
    <cellStyle name="输入 6 2 6 9" xfId="52440"/>
    <cellStyle name="输入 6 2 7" xfId="8691"/>
    <cellStyle name="输入 6 2 7 10" xfId="57167"/>
    <cellStyle name="输入 6 2 7 2" xfId="17009"/>
    <cellStyle name="输入 6 2 7 3" xfId="22226"/>
    <cellStyle name="输入 6 2 7 4" xfId="27424"/>
    <cellStyle name="输入 6 2 7 5" xfId="32548"/>
    <cellStyle name="输入 6 2 7 6" xfId="37653"/>
    <cellStyle name="输入 6 2 7 7" xfId="42671"/>
    <cellStyle name="输入 6 2 7 8" xfId="47602"/>
    <cellStyle name="输入 6 2 7 9" xfId="52441"/>
    <cellStyle name="输入 6 2 8" xfId="17003"/>
    <cellStyle name="输入 6 2 9" xfId="22220"/>
    <cellStyle name="输入 6 20" xfId="57160"/>
    <cellStyle name="输入 6 3" xfId="1473"/>
    <cellStyle name="输入 6 3 10" xfId="27309"/>
    <cellStyle name="输入 6 3 11" xfId="32433"/>
    <cellStyle name="输入 6 3 12" xfId="37538"/>
    <cellStyle name="输入 6 3 13" xfId="42556"/>
    <cellStyle name="输入 6 3 14" xfId="47487"/>
    <cellStyle name="输入 6 3 15" xfId="52326"/>
    <cellStyle name="输入 6 3 16" xfId="57052"/>
    <cellStyle name="输入 6 3 2" xfId="4562"/>
    <cellStyle name="输入 6 3 2 10" xfId="57054"/>
    <cellStyle name="输入 6 3 2 2" xfId="16896"/>
    <cellStyle name="输入 6 3 2 3" xfId="22113"/>
    <cellStyle name="输入 6 3 2 4" xfId="27311"/>
    <cellStyle name="输入 6 3 2 5" xfId="32435"/>
    <cellStyle name="输入 6 3 2 6" xfId="37540"/>
    <cellStyle name="输入 6 3 2 7" xfId="42558"/>
    <cellStyle name="输入 6 3 2 8" xfId="47489"/>
    <cellStyle name="输入 6 3 2 9" xfId="52328"/>
    <cellStyle name="输入 6 3 3" xfId="6175"/>
    <cellStyle name="输入 6 3 3 10" xfId="57056"/>
    <cellStyle name="输入 6 3 3 2" xfId="16898"/>
    <cellStyle name="输入 6 3 3 3" xfId="22115"/>
    <cellStyle name="输入 6 3 3 4" xfId="27313"/>
    <cellStyle name="输入 6 3 3 5" xfId="32437"/>
    <cellStyle name="输入 6 3 3 6" xfId="37542"/>
    <cellStyle name="输入 6 3 3 7" xfId="42560"/>
    <cellStyle name="输入 6 3 3 8" xfId="47491"/>
    <cellStyle name="输入 6 3 3 9" xfId="52330"/>
    <cellStyle name="输入 6 3 4" xfId="6969"/>
    <cellStyle name="输入 6 3 4 10" xfId="57058"/>
    <cellStyle name="输入 6 3 4 2" xfId="16900"/>
    <cellStyle name="输入 6 3 4 3" xfId="22117"/>
    <cellStyle name="输入 6 3 4 4" xfId="27315"/>
    <cellStyle name="输入 6 3 4 5" xfId="32439"/>
    <cellStyle name="输入 6 3 4 6" xfId="37544"/>
    <cellStyle name="输入 6 3 4 7" xfId="42562"/>
    <cellStyle name="输入 6 3 4 8" xfId="47493"/>
    <cellStyle name="输入 6 3 4 9" xfId="52332"/>
    <cellStyle name="输入 6 3 5" xfId="7526"/>
    <cellStyle name="输入 6 3 5 10" xfId="57060"/>
    <cellStyle name="输入 6 3 5 2" xfId="16902"/>
    <cellStyle name="输入 6 3 5 3" xfId="22119"/>
    <cellStyle name="输入 6 3 5 4" xfId="27317"/>
    <cellStyle name="输入 6 3 5 5" xfId="32441"/>
    <cellStyle name="输入 6 3 5 6" xfId="37546"/>
    <cellStyle name="输入 6 3 5 7" xfId="42564"/>
    <cellStyle name="输入 6 3 5 8" xfId="47495"/>
    <cellStyle name="输入 6 3 5 9" xfId="52334"/>
    <cellStyle name="输入 6 3 6" xfId="8207"/>
    <cellStyle name="输入 6 3 6 10" xfId="57062"/>
    <cellStyle name="输入 6 3 6 2" xfId="16904"/>
    <cellStyle name="输入 6 3 6 3" xfId="22121"/>
    <cellStyle name="输入 6 3 6 4" xfId="27319"/>
    <cellStyle name="输入 6 3 6 5" xfId="32443"/>
    <cellStyle name="输入 6 3 6 6" xfId="37548"/>
    <cellStyle name="输入 6 3 6 7" xfId="42566"/>
    <cellStyle name="输入 6 3 6 8" xfId="47497"/>
    <cellStyle name="输入 6 3 6 9" xfId="52336"/>
    <cellStyle name="输入 6 3 7" xfId="8689"/>
    <cellStyle name="输入 6 3 7 10" xfId="57064"/>
    <cellStyle name="输入 6 3 7 2" xfId="16906"/>
    <cellStyle name="输入 6 3 7 3" xfId="22123"/>
    <cellStyle name="输入 6 3 7 4" xfId="27321"/>
    <cellStyle name="输入 6 3 7 5" xfId="32445"/>
    <cellStyle name="输入 6 3 7 6" xfId="37550"/>
    <cellStyle name="输入 6 3 7 7" xfId="42568"/>
    <cellStyle name="输入 6 3 7 8" xfId="47499"/>
    <cellStyle name="输入 6 3 7 9" xfId="52338"/>
    <cellStyle name="输入 6 3 8" xfId="16894"/>
    <cellStyle name="输入 6 3 9" xfId="22111"/>
    <cellStyle name="输入 6 4" xfId="3930"/>
    <cellStyle name="输入 6 4 10" xfId="57066"/>
    <cellStyle name="输入 6 4 2" xfId="16908"/>
    <cellStyle name="输入 6 4 3" xfId="22125"/>
    <cellStyle name="输入 6 4 4" xfId="27323"/>
    <cellStyle name="输入 6 4 5" xfId="32447"/>
    <cellStyle name="输入 6 4 6" xfId="37552"/>
    <cellStyle name="输入 6 4 7" xfId="42570"/>
    <cellStyle name="输入 6 4 8" xfId="47501"/>
    <cellStyle name="输入 6 4 9" xfId="52340"/>
    <cellStyle name="输入 6 5" xfId="4284"/>
    <cellStyle name="输入 6 5 10" xfId="57074"/>
    <cellStyle name="输入 6 5 2" xfId="16916"/>
    <cellStyle name="输入 6 5 3" xfId="22133"/>
    <cellStyle name="输入 6 5 4" xfId="27331"/>
    <cellStyle name="输入 6 5 5" xfId="32455"/>
    <cellStyle name="输入 6 5 6" xfId="37560"/>
    <cellStyle name="输入 6 5 7" xfId="42578"/>
    <cellStyle name="输入 6 5 8" xfId="47509"/>
    <cellStyle name="输入 6 5 9" xfId="52348"/>
    <cellStyle name="输入 6 6" xfId="6477"/>
    <cellStyle name="输入 6 6 10" xfId="57076"/>
    <cellStyle name="输入 6 6 2" xfId="16918"/>
    <cellStyle name="输入 6 6 3" xfId="22135"/>
    <cellStyle name="输入 6 6 4" xfId="27333"/>
    <cellStyle name="输入 6 6 5" xfId="32457"/>
    <cellStyle name="输入 6 6 6" xfId="37562"/>
    <cellStyle name="输入 6 6 7" xfId="42580"/>
    <cellStyle name="输入 6 6 8" xfId="47511"/>
    <cellStyle name="输入 6 6 9" xfId="52350"/>
    <cellStyle name="输入 6 7" xfId="7157"/>
    <cellStyle name="输入 6 7 10" xfId="57078"/>
    <cellStyle name="输入 6 7 2" xfId="16920"/>
    <cellStyle name="输入 6 7 3" xfId="22137"/>
    <cellStyle name="输入 6 7 4" xfId="27335"/>
    <cellStyle name="输入 6 7 5" xfId="32459"/>
    <cellStyle name="输入 6 7 6" xfId="37564"/>
    <cellStyle name="输入 6 7 7" xfId="42582"/>
    <cellStyle name="输入 6 7 8" xfId="47513"/>
    <cellStyle name="输入 6 7 9" xfId="52352"/>
    <cellStyle name="输入 6 8" xfId="7797"/>
    <cellStyle name="输入 6 8 10" xfId="57080"/>
    <cellStyle name="输入 6 8 2" xfId="16922"/>
    <cellStyle name="输入 6 8 3" xfId="22139"/>
    <cellStyle name="输入 6 8 4" xfId="27337"/>
    <cellStyle name="输入 6 8 5" xfId="32461"/>
    <cellStyle name="输入 6 8 6" xfId="37566"/>
    <cellStyle name="输入 6 8 7" xfId="42584"/>
    <cellStyle name="输入 6 8 8" xfId="47515"/>
    <cellStyle name="输入 6 8 9" xfId="52354"/>
    <cellStyle name="输入 6 9" xfId="8364"/>
    <cellStyle name="输入 6 9 10" xfId="57082"/>
    <cellStyle name="输入 6 9 2" xfId="16924"/>
    <cellStyle name="输入 6 9 3" xfId="22141"/>
    <cellStyle name="输入 6 9 4" xfId="27339"/>
    <cellStyle name="输入 6 9 5" xfId="32463"/>
    <cellStyle name="输入 6 9 6" xfId="37568"/>
    <cellStyle name="输入 6 9 7" xfId="42586"/>
    <cellStyle name="输入 6 9 8" xfId="47517"/>
    <cellStyle name="输入 6 9 9" xfId="52356"/>
    <cellStyle name="输入 7" xfId="1256"/>
    <cellStyle name="输入 7 10" xfId="8809"/>
    <cellStyle name="输入 7 10 10" xfId="57169"/>
    <cellStyle name="输入 7 10 2" xfId="17011"/>
    <cellStyle name="输入 7 10 3" xfId="22228"/>
    <cellStyle name="输入 7 10 4" xfId="27426"/>
    <cellStyle name="输入 7 10 5" xfId="32550"/>
    <cellStyle name="输入 7 10 6" xfId="37655"/>
    <cellStyle name="输入 7 10 7" xfId="42673"/>
    <cellStyle name="输入 7 10 8" xfId="47604"/>
    <cellStyle name="输入 7 10 9" xfId="52443"/>
    <cellStyle name="输入 7 11" xfId="9055"/>
    <cellStyle name="输入 7 11 10" xfId="57170"/>
    <cellStyle name="输入 7 11 2" xfId="17012"/>
    <cellStyle name="输入 7 11 3" xfId="22229"/>
    <cellStyle name="输入 7 11 4" xfId="27427"/>
    <cellStyle name="输入 7 11 5" xfId="32551"/>
    <cellStyle name="输入 7 11 6" xfId="37656"/>
    <cellStyle name="输入 7 11 7" xfId="42674"/>
    <cellStyle name="输入 7 11 8" xfId="47605"/>
    <cellStyle name="输入 7 11 9" xfId="52444"/>
    <cellStyle name="输入 7 12" xfId="17010"/>
    <cellStyle name="输入 7 13" xfId="22227"/>
    <cellStyle name="输入 7 14" xfId="27425"/>
    <cellStyle name="输入 7 15" xfId="32549"/>
    <cellStyle name="输入 7 16" xfId="37654"/>
    <cellStyle name="输入 7 17" xfId="42672"/>
    <cellStyle name="输入 7 18" xfId="47603"/>
    <cellStyle name="输入 7 19" xfId="52442"/>
    <cellStyle name="输入 7 2" xfId="1481"/>
    <cellStyle name="输入 7 2 10" xfId="27429"/>
    <cellStyle name="输入 7 2 11" xfId="32553"/>
    <cellStyle name="输入 7 2 12" xfId="37658"/>
    <cellStyle name="输入 7 2 13" xfId="42676"/>
    <cellStyle name="输入 7 2 14" xfId="47607"/>
    <cellStyle name="输入 7 2 15" xfId="52446"/>
    <cellStyle name="输入 7 2 16" xfId="57172"/>
    <cellStyle name="输入 7 2 2" xfId="4575"/>
    <cellStyle name="输入 7 2 2 10" xfId="57174"/>
    <cellStyle name="输入 7 2 2 2" xfId="17016"/>
    <cellStyle name="输入 7 2 2 3" xfId="22233"/>
    <cellStyle name="输入 7 2 2 4" xfId="27431"/>
    <cellStyle name="输入 7 2 2 5" xfId="32555"/>
    <cellStyle name="输入 7 2 2 6" xfId="37660"/>
    <cellStyle name="输入 7 2 2 7" xfId="42678"/>
    <cellStyle name="输入 7 2 2 8" xfId="47609"/>
    <cellStyle name="输入 7 2 2 9" xfId="52448"/>
    <cellStyle name="输入 7 2 3" xfId="6275"/>
    <cellStyle name="输入 7 2 3 10" xfId="57176"/>
    <cellStyle name="输入 7 2 3 2" xfId="17018"/>
    <cellStyle name="输入 7 2 3 3" xfId="22235"/>
    <cellStyle name="输入 7 2 3 4" xfId="27433"/>
    <cellStyle name="输入 7 2 3 5" xfId="32557"/>
    <cellStyle name="输入 7 2 3 6" xfId="37662"/>
    <cellStyle name="输入 7 2 3 7" xfId="42680"/>
    <cellStyle name="输入 7 2 3 8" xfId="47611"/>
    <cellStyle name="输入 7 2 3 9" xfId="52450"/>
    <cellStyle name="输入 7 2 4" xfId="6957"/>
    <cellStyle name="输入 7 2 4 10" xfId="57178"/>
    <cellStyle name="输入 7 2 4 2" xfId="17020"/>
    <cellStyle name="输入 7 2 4 3" xfId="22237"/>
    <cellStyle name="输入 7 2 4 4" xfId="27435"/>
    <cellStyle name="输入 7 2 4 5" xfId="32559"/>
    <cellStyle name="输入 7 2 4 6" xfId="37664"/>
    <cellStyle name="输入 7 2 4 7" xfId="42682"/>
    <cellStyle name="输入 7 2 4 8" xfId="47613"/>
    <cellStyle name="输入 7 2 4 9" xfId="52452"/>
    <cellStyle name="输入 7 2 5" xfId="7620"/>
    <cellStyle name="输入 7 2 5 10" xfId="57180"/>
    <cellStyle name="输入 7 2 5 2" xfId="17022"/>
    <cellStyle name="输入 7 2 5 3" xfId="22239"/>
    <cellStyle name="输入 7 2 5 4" xfId="27437"/>
    <cellStyle name="输入 7 2 5 5" xfId="32561"/>
    <cellStyle name="输入 7 2 5 6" xfId="37666"/>
    <cellStyle name="输入 7 2 5 7" xfId="42684"/>
    <cellStyle name="输入 7 2 5 8" xfId="47615"/>
    <cellStyle name="输入 7 2 5 9" xfId="52454"/>
    <cellStyle name="输入 7 2 6" xfId="8198"/>
    <cellStyle name="输入 7 2 6 10" xfId="57182"/>
    <cellStyle name="输入 7 2 6 2" xfId="17024"/>
    <cellStyle name="输入 7 2 6 3" xfId="22241"/>
    <cellStyle name="输入 7 2 6 4" xfId="27439"/>
    <cellStyle name="输入 7 2 6 5" xfId="32563"/>
    <cellStyle name="输入 7 2 6 6" xfId="37668"/>
    <cellStyle name="输入 7 2 6 7" xfId="42686"/>
    <cellStyle name="输入 7 2 6 8" xfId="47617"/>
    <cellStyle name="输入 7 2 6 9" xfId="52456"/>
    <cellStyle name="输入 7 2 7" xfId="8682"/>
    <cellStyle name="输入 7 2 7 10" xfId="57184"/>
    <cellStyle name="输入 7 2 7 2" xfId="17026"/>
    <cellStyle name="输入 7 2 7 3" xfId="22243"/>
    <cellStyle name="输入 7 2 7 4" xfId="27441"/>
    <cellStyle name="输入 7 2 7 5" xfId="32565"/>
    <cellStyle name="输入 7 2 7 6" xfId="37670"/>
    <cellStyle name="输入 7 2 7 7" xfId="42688"/>
    <cellStyle name="输入 7 2 7 8" xfId="47619"/>
    <cellStyle name="输入 7 2 7 9" xfId="52458"/>
    <cellStyle name="输入 7 2 8" xfId="17014"/>
    <cellStyle name="输入 7 2 9" xfId="22231"/>
    <cellStyle name="输入 7 20" xfId="57168"/>
    <cellStyle name="输入 7 3" xfId="1482"/>
    <cellStyle name="输入 7 3 10" xfId="27346"/>
    <cellStyle name="输入 7 3 11" xfId="32470"/>
    <cellStyle name="输入 7 3 12" xfId="37575"/>
    <cellStyle name="输入 7 3 13" xfId="42593"/>
    <cellStyle name="输入 7 3 14" xfId="47524"/>
    <cellStyle name="输入 7 3 15" xfId="52363"/>
    <cellStyle name="输入 7 3 16" xfId="57089"/>
    <cellStyle name="输入 7 3 2" xfId="4577"/>
    <cellStyle name="输入 7 3 2 10" xfId="57092"/>
    <cellStyle name="输入 7 3 2 2" xfId="16934"/>
    <cellStyle name="输入 7 3 2 3" xfId="22151"/>
    <cellStyle name="输入 7 3 2 4" xfId="27349"/>
    <cellStyle name="输入 7 3 2 5" xfId="32473"/>
    <cellStyle name="输入 7 3 2 6" xfId="37578"/>
    <cellStyle name="输入 7 3 2 7" xfId="42596"/>
    <cellStyle name="输入 7 3 2 8" xfId="47527"/>
    <cellStyle name="输入 7 3 2 9" xfId="52366"/>
    <cellStyle name="输入 7 3 3" xfId="6272"/>
    <cellStyle name="输入 7 3 3 10" xfId="57095"/>
    <cellStyle name="输入 7 3 3 2" xfId="16937"/>
    <cellStyle name="输入 7 3 3 3" xfId="22154"/>
    <cellStyle name="输入 7 3 3 4" xfId="27352"/>
    <cellStyle name="输入 7 3 3 5" xfId="32476"/>
    <cellStyle name="输入 7 3 3 6" xfId="37581"/>
    <cellStyle name="输入 7 3 3 7" xfId="42599"/>
    <cellStyle name="输入 7 3 3 8" xfId="47530"/>
    <cellStyle name="输入 7 3 3 9" xfId="52369"/>
    <cellStyle name="输入 7 3 4" xfId="5592"/>
    <cellStyle name="输入 7 3 4 10" xfId="57098"/>
    <cellStyle name="输入 7 3 4 2" xfId="16940"/>
    <cellStyle name="输入 7 3 4 3" xfId="22157"/>
    <cellStyle name="输入 7 3 4 4" xfId="27355"/>
    <cellStyle name="输入 7 3 4 5" xfId="32479"/>
    <cellStyle name="输入 7 3 4 6" xfId="37584"/>
    <cellStyle name="输入 7 3 4 7" xfId="42602"/>
    <cellStyle name="输入 7 3 4 8" xfId="47533"/>
    <cellStyle name="输入 7 3 4 9" xfId="52372"/>
    <cellStyle name="输入 7 3 5" xfId="7617"/>
    <cellStyle name="输入 7 3 5 10" xfId="57101"/>
    <cellStyle name="输入 7 3 5 2" xfId="16943"/>
    <cellStyle name="输入 7 3 5 3" xfId="22160"/>
    <cellStyle name="输入 7 3 5 4" xfId="27358"/>
    <cellStyle name="输入 7 3 5 5" xfId="32482"/>
    <cellStyle name="输入 7 3 5 6" xfId="37587"/>
    <cellStyle name="输入 7 3 5 7" xfId="42605"/>
    <cellStyle name="输入 7 3 5 8" xfId="47536"/>
    <cellStyle name="输入 7 3 5 9" xfId="52375"/>
    <cellStyle name="输入 7 3 6" xfId="5915"/>
    <cellStyle name="输入 7 3 6 10" xfId="57105"/>
    <cellStyle name="输入 7 3 6 2" xfId="16947"/>
    <cellStyle name="输入 7 3 6 3" xfId="22164"/>
    <cellStyle name="输入 7 3 6 4" xfId="27362"/>
    <cellStyle name="输入 7 3 6 5" xfId="32486"/>
    <cellStyle name="输入 7 3 6 6" xfId="37591"/>
    <cellStyle name="输入 7 3 6 7" xfId="42609"/>
    <cellStyle name="输入 7 3 6 8" xfId="47540"/>
    <cellStyle name="输入 7 3 6 9" xfId="52379"/>
    <cellStyle name="输入 7 3 7" xfId="7369"/>
    <cellStyle name="输入 7 3 7 10" xfId="57109"/>
    <cellStyle name="输入 7 3 7 2" xfId="16951"/>
    <cellStyle name="输入 7 3 7 3" xfId="22168"/>
    <cellStyle name="输入 7 3 7 4" xfId="27366"/>
    <cellStyle name="输入 7 3 7 5" xfId="32490"/>
    <cellStyle name="输入 7 3 7 6" xfId="37595"/>
    <cellStyle name="输入 7 3 7 7" xfId="42613"/>
    <cellStyle name="输入 7 3 7 8" xfId="47544"/>
    <cellStyle name="输入 7 3 7 9" xfId="52383"/>
    <cellStyle name="输入 7 3 8" xfId="16931"/>
    <cellStyle name="输入 7 3 9" xfId="22148"/>
    <cellStyle name="输入 7 4" xfId="3931"/>
    <cellStyle name="输入 7 4 10" xfId="57112"/>
    <cellStyle name="输入 7 4 2" xfId="16954"/>
    <cellStyle name="输入 7 4 3" xfId="22171"/>
    <cellStyle name="输入 7 4 4" xfId="27369"/>
    <cellStyle name="输入 7 4 5" xfId="32493"/>
    <cellStyle name="输入 7 4 6" xfId="37598"/>
    <cellStyle name="输入 7 4 7" xfId="42616"/>
    <cellStyle name="输入 7 4 8" xfId="47547"/>
    <cellStyle name="输入 7 4 9" xfId="52386"/>
    <cellStyle name="输入 7 5" xfId="4285"/>
    <cellStyle name="输入 7 5 10" xfId="57127"/>
    <cellStyle name="输入 7 5 2" xfId="16969"/>
    <cellStyle name="输入 7 5 3" xfId="22186"/>
    <cellStyle name="输入 7 5 4" xfId="27384"/>
    <cellStyle name="输入 7 5 5" xfId="32508"/>
    <cellStyle name="输入 7 5 6" xfId="37613"/>
    <cellStyle name="输入 7 5 7" xfId="42631"/>
    <cellStyle name="输入 7 5 8" xfId="47562"/>
    <cellStyle name="输入 7 5 9" xfId="52401"/>
    <cellStyle name="输入 7 6" xfId="6478"/>
    <cellStyle name="输入 7 6 10" xfId="57130"/>
    <cellStyle name="输入 7 6 2" xfId="16972"/>
    <cellStyle name="输入 7 6 3" xfId="22189"/>
    <cellStyle name="输入 7 6 4" xfId="27387"/>
    <cellStyle name="输入 7 6 5" xfId="32511"/>
    <cellStyle name="输入 7 6 6" xfId="37616"/>
    <cellStyle name="输入 7 6 7" xfId="42634"/>
    <cellStyle name="输入 7 6 8" xfId="47565"/>
    <cellStyle name="输入 7 6 9" xfId="52404"/>
    <cellStyle name="输入 7 7" xfId="7158"/>
    <cellStyle name="输入 7 7 10" xfId="57133"/>
    <cellStyle name="输入 7 7 2" xfId="16975"/>
    <cellStyle name="输入 7 7 3" xfId="22192"/>
    <cellStyle name="输入 7 7 4" xfId="27390"/>
    <cellStyle name="输入 7 7 5" xfId="32514"/>
    <cellStyle name="输入 7 7 6" xfId="37619"/>
    <cellStyle name="输入 7 7 7" xfId="42637"/>
    <cellStyle name="输入 7 7 8" xfId="47568"/>
    <cellStyle name="输入 7 7 9" xfId="52407"/>
    <cellStyle name="输入 7 8" xfId="7798"/>
    <cellStyle name="输入 7 8 10" xfId="57135"/>
    <cellStyle name="输入 7 8 2" xfId="16977"/>
    <cellStyle name="输入 7 8 3" xfId="22194"/>
    <cellStyle name="输入 7 8 4" xfId="27392"/>
    <cellStyle name="输入 7 8 5" xfId="32516"/>
    <cellStyle name="输入 7 8 6" xfId="37621"/>
    <cellStyle name="输入 7 8 7" xfId="42639"/>
    <cellStyle name="输入 7 8 8" xfId="47570"/>
    <cellStyle name="输入 7 8 9" xfId="52409"/>
    <cellStyle name="输入 7 9" xfId="8365"/>
    <cellStyle name="输入 7 9 10" xfId="57137"/>
    <cellStyle name="输入 7 9 2" xfId="16979"/>
    <cellStyle name="输入 7 9 3" xfId="22196"/>
    <cellStyle name="输入 7 9 4" xfId="27394"/>
    <cellStyle name="输入 7 9 5" xfId="32518"/>
    <cellStyle name="输入 7 9 6" xfId="37623"/>
    <cellStyle name="输入 7 9 7" xfId="42641"/>
    <cellStyle name="输入 7 9 8" xfId="47572"/>
    <cellStyle name="输入 7 9 9" xfId="52411"/>
    <cellStyle name="输入 8" xfId="1156"/>
    <cellStyle name="输入 8 10" xfId="8706"/>
    <cellStyle name="输入 8 10 10" xfId="57185"/>
    <cellStyle name="输入 8 10 2" xfId="17027"/>
    <cellStyle name="输入 8 10 3" xfId="22244"/>
    <cellStyle name="输入 8 10 4" xfId="27442"/>
    <cellStyle name="输入 8 10 5" xfId="32566"/>
    <cellStyle name="输入 8 10 6" xfId="37671"/>
    <cellStyle name="输入 8 10 7" xfId="42689"/>
    <cellStyle name="输入 8 10 8" xfId="47620"/>
    <cellStyle name="输入 8 10 9" xfId="52459"/>
    <cellStyle name="输入 8 11" xfId="8988"/>
    <cellStyle name="输入 8 11 10" xfId="57186"/>
    <cellStyle name="输入 8 11 2" xfId="17028"/>
    <cellStyle name="输入 8 11 3" xfId="22245"/>
    <cellStyle name="输入 8 11 4" xfId="27443"/>
    <cellStyle name="输入 8 11 5" xfId="32567"/>
    <cellStyle name="输入 8 11 6" xfId="37672"/>
    <cellStyle name="输入 8 11 7" xfId="42690"/>
    <cellStyle name="输入 8 11 8" xfId="47621"/>
    <cellStyle name="输入 8 11 9" xfId="52460"/>
    <cellStyle name="输入 8 12" xfId="15849"/>
    <cellStyle name="输入 8 13" xfId="21066"/>
    <cellStyle name="输入 8 14" xfId="26264"/>
    <cellStyle name="输入 8 15" xfId="31388"/>
    <cellStyle name="输入 8 16" xfId="36493"/>
    <cellStyle name="输入 8 17" xfId="41511"/>
    <cellStyle name="输入 8 18" xfId="46442"/>
    <cellStyle name="输入 8 19" xfId="51281"/>
    <cellStyle name="输入 8 2" xfId="2907"/>
    <cellStyle name="输入 8 2 10" xfId="11974"/>
    <cellStyle name="输入 8 2 11" xfId="23156"/>
    <cellStyle name="输入 8 2 12" xfId="19210"/>
    <cellStyle name="输入 8 2 13" xfId="33389"/>
    <cellStyle name="输入 8 2 14" xfId="29533"/>
    <cellStyle name="输入 8 2 15" xfId="12077"/>
    <cellStyle name="输入 8 2 16" xfId="33217"/>
    <cellStyle name="输入 8 2 2" xfId="6479"/>
    <cellStyle name="输入 8 2 2 10" xfId="57187"/>
    <cellStyle name="输入 8 2 2 2" xfId="17029"/>
    <cellStyle name="输入 8 2 2 3" xfId="22246"/>
    <cellStyle name="输入 8 2 2 4" xfId="27444"/>
    <cellStyle name="输入 8 2 2 5" xfId="32568"/>
    <cellStyle name="输入 8 2 2 6" xfId="37673"/>
    <cellStyle name="输入 8 2 2 7" xfId="42691"/>
    <cellStyle name="输入 8 2 2 8" xfId="47622"/>
    <cellStyle name="输入 8 2 2 9" xfId="52461"/>
    <cellStyle name="输入 8 2 3" xfId="7159"/>
    <cellStyle name="输入 8 2 3 10" xfId="57188"/>
    <cellStyle name="输入 8 2 3 2" xfId="17030"/>
    <cellStyle name="输入 8 2 3 3" xfId="22247"/>
    <cellStyle name="输入 8 2 3 4" xfId="27445"/>
    <cellStyle name="输入 8 2 3 5" xfId="32569"/>
    <cellStyle name="输入 8 2 3 6" xfId="37674"/>
    <cellStyle name="输入 8 2 3 7" xfId="42692"/>
    <cellStyle name="输入 8 2 3 8" xfId="47623"/>
    <cellStyle name="输入 8 2 3 9" xfId="52462"/>
    <cellStyle name="输入 8 2 4" xfId="7799"/>
    <cellStyle name="输入 8 2 4 10" xfId="57189"/>
    <cellStyle name="输入 8 2 4 2" xfId="17031"/>
    <cellStyle name="输入 8 2 4 3" xfId="22248"/>
    <cellStyle name="输入 8 2 4 4" xfId="27446"/>
    <cellStyle name="输入 8 2 4 5" xfId="32570"/>
    <cellStyle name="输入 8 2 4 6" xfId="37675"/>
    <cellStyle name="输入 8 2 4 7" xfId="42693"/>
    <cellStyle name="输入 8 2 4 8" xfId="47624"/>
    <cellStyle name="输入 8 2 4 9" xfId="52463"/>
    <cellStyle name="输入 8 2 5" xfId="8366"/>
    <cellStyle name="输入 8 2 5 10" xfId="54089"/>
    <cellStyle name="输入 8 2 5 2" xfId="13919"/>
    <cellStyle name="输入 8 2 5 3" xfId="19137"/>
    <cellStyle name="输入 8 2 5 4" xfId="24335"/>
    <cellStyle name="输入 8 2 5 5" xfId="29458"/>
    <cellStyle name="输入 8 2 5 6" xfId="34568"/>
    <cellStyle name="输入 8 2 5 7" xfId="39585"/>
    <cellStyle name="输入 8 2 5 8" xfId="44521"/>
    <cellStyle name="输入 8 2 5 9" xfId="49361"/>
    <cellStyle name="输入 8 2 6" xfId="8810"/>
    <cellStyle name="输入 8 2 6 10" xfId="57190"/>
    <cellStyle name="输入 8 2 6 2" xfId="17032"/>
    <cellStyle name="输入 8 2 6 3" xfId="22249"/>
    <cellStyle name="输入 8 2 6 4" xfId="27447"/>
    <cellStyle name="输入 8 2 6 5" xfId="32571"/>
    <cellStyle name="输入 8 2 6 6" xfId="37676"/>
    <cellStyle name="输入 8 2 6 7" xfId="42694"/>
    <cellStyle name="输入 8 2 6 8" xfId="47625"/>
    <cellStyle name="输入 8 2 6 9" xfId="52464"/>
    <cellStyle name="输入 8 2 7" xfId="9056"/>
    <cellStyle name="输入 8 2 7 10" xfId="57191"/>
    <cellStyle name="输入 8 2 7 2" xfId="17033"/>
    <cellStyle name="输入 8 2 7 3" xfId="22250"/>
    <cellStyle name="输入 8 2 7 4" xfId="27448"/>
    <cellStyle name="输入 8 2 7 5" xfId="32572"/>
    <cellStyle name="输入 8 2 7 6" xfId="37677"/>
    <cellStyle name="输入 8 2 7 7" xfId="42695"/>
    <cellStyle name="输入 8 2 7 8" xfId="47626"/>
    <cellStyle name="输入 8 2 7 9" xfId="52465"/>
    <cellStyle name="输入 8 2 8" xfId="9102"/>
    <cellStyle name="输入 8 2 9" xfId="10239"/>
    <cellStyle name="输入 8 20" xfId="56007"/>
    <cellStyle name="输入 8 3" xfId="2908"/>
    <cellStyle name="输入 8 3 10" xfId="9562"/>
    <cellStyle name="输入 8 3 11" xfId="12179"/>
    <cellStyle name="输入 8 3 12" xfId="9911"/>
    <cellStyle name="输入 8 3 13" xfId="12242"/>
    <cellStyle name="输入 8 3 14" xfId="28062"/>
    <cellStyle name="输入 8 3 15" xfId="43089"/>
    <cellStyle name="输入 8 3 16" xfId="38238"/>
    <cellStyle name="输入 8 3 2" xfId="6480"/>
    <cellStyle name="输入 8 3 2 10" xfId="57192"/>
    <cellStyle name="输入 8 3 2 2" xfId="17034"/>
    <cellStyle name="输入 8 3 2 3" xfId="22251"/>
    <cellStyle name="输入 8 3 2 4" xfId="27449"/>
    <cellStyle name="输入 8 3 2 5" xfId="32573"/>
    <cellStyle name="输入 8 3 2 6" xfId="37678"/>
    <cellStyle name="输入 8 3 2 7" xfId="42696"/>
    <cellStyle name="输入 8 3 2 8" xfId="47627"/>
    <cellStyle name="输入 8 3 2 9" xfId="52466"/>
    <cellStyle name="输入 8 3 3" xfId="7160"/>
    <cellStyle name="输入 8 3 3 10" xfId="57193"/>
    <cellStyle name="输入 8 3 3 2" xfId="17035"/>
    <cellStyle name="输入 8 3 3 3" xfId="22252"/>
    <cellStyle name="输入 8 3 3 4" xfId="27450"/>
    <cellStyle name="输入 8 3 3 5" xfId="32574"/>
    <cellStyle name="输入 8 3 3 6" xfId="37679"/>
    <cellStyle name="输入 8 3 3 7" xfId="42697"/>
    <cellStyle name="输入 8 3 3 8" xfId="47628"/>
    <cellStyle name="输入 8 3 3 9" xfId="52467"/>
    <cellStyle name="输入 8 3 4" xfId="7800"/>
    <cellStyle name="输入 8 3 4 10" xfId="57194"/>
    <cellStyle name="输入 8 3 4 2" xfId="17036"/>
    <cellStyle name="输入 8 3 4 3" xfId="22253"/>
    <cellStyle name="输入 8 3 4 4" xfId="27451"/>
    <cellStyle name="输入 8 3 4 5" xfId="32575"/>
    <cellStyle name="输入 8 3 4 6" xfId="37680"/>
    <cellStyle name="输入 8 3 4 7" xfId="42698"/>
    <cellStyle name="输入 8 3 4 8" xfId="47629"/>
    <cellStyle name="输入 8 3 4 9" xfId="52468"/>
    <cellStyle name="输入 8 3 5" xfId="8367"/>
    <cellStyle name="输入 8 3 5 10" xfId="57195"/>
    <cellStyle name="输入 8 3 5 2" xfId="17037"/>
    <cellStyle name="输入 8 3 5 3" xfId="22254"/>
    <cellStyle name="输入 8 3 5 4" xfId="27452"/>
    <cellStyle name="输入 8 3 5 5" xfId="32576"/>
    <cellStyle name="输入 8 3 5 6" xfId="37681"/>
    <cellStyle name="输入 8 3 5 7" xfId="42699"/>
    <cellStyle name="输入 8 3 5 8" xfId="47630"/>
    <cellStyle name="输入 8 3 5 9" xfId="52469"/>
    <cellStyle name="输入 8 3 6" xfId="8811"/>
    <cellStyle name="输入 8 3 6 10" xfId="57196"/>
    <cellStyle name="输入 8 3 6 2" xfId="17038"/>
    <cellStyle name="输入 8 3 6 3" xfId="22255"/>
    <cellStyle name="输入 8 3 6 4" xfId="27453"/>
    <cellStyle name="输入 8 3 6 5" xfId="32577"/>
    <cellStyle name="输入 8 3 6 6" xfId="37682"/>
    <cellStyle name="输入 8 3 6 7" xfId="42700"/>
    <cellStyle name="输入 8 3 6 8" xfId="47631"/>
    <cellStyle name="输入 8 3 6 9" xfId="52470"/>
    <cellStyle name="输入 8 3 7" xfId="9057"/>
    <cellStyle name="输入 8 3 7 10" xfId="57197"/>
    <cellStyle name="输入 8 3 7 2" xfId="17039"/>
    <cellStyle name="输入 8 3 7 3" xfId="22256"/>
    <cellStyle name="输入 8 3 7 4" xfId="27454"/>
    <cellStyle name="输入 8 3 7 5" xfId="32578"/>
    <cellStyle name="输入 8 3 7 6" xfId="37683"/>
    <cellStyle name="输入 8 3 7 7" xfId="42701"/>
    <cellStyle name="输入 8 3 7 8" xfId="47632"/>
    <cellStyle name="输入 8 3 7 9" xfId="52471"/>
    <cellStyle name="输入 8 3 8" xfId="9849"/>
    <cellStyle name="输入 8 3 9" xfId="12275"/>
    <cellStyle name="输入 8 4" xfId="3849"/>
    <cellStyle name="输入 8 4 10" xfId="47989"/>
    <cellStyle name="输入 8 4 2" xfId="9853"/>
    <cellStyle name="输入 8 4 3" xfId="12271"/>
    <cellStyle name="输入 8 4 4" xfId="17517"/>
    <cellStyle name="输入 8 4 5" xfId="22729"/>
    <cellStyle name="输入 8 4 6" xfId="27898"/>
    <cellStyle name="输入 8 4 7" xfId="33027"/>
    <cellStyle name="输入 8 4 8" xfId="38095"/>
    <cellStyle name="输入 8 4 9" xfId="43087"/>
    <cellStyle name="输入 8 5" xfId="4226"/>
    <cellStyle name="输入 8 5 10" xfId="57141"/>
    <cellStyle name="输入 8 5 2" xfId="16983"/>
    <cellStyle name="输入 8 5 3" xfId="22200"/>
    <cellStyle name="输入 8 5 4" xfId="27398"/>
    <cellStyle name="输入 8 5 5" xfId="32522"/>
    <cellStyle name="输入 8 5 6" xfId="37627"/>
    <cellStyle name="输入 8 5 7" xfId="42645"/>
    <cellStyle name="输入 8 5 8" xfId="47576"/>
    <cellStyle name="输入 8 5 9" xfId="52415"/>
    <cellStyle name="输入 8 6" xfId="6322"/>
    <cellStyle name="输入 8 6 10" xfId="57143"/>
    <cellStyle name="输入 8 6 2" xfId="16985"/>
    <cellStyle name="输入 8 6 3" xfId="22202"/>
    <cellStyle name="输入 8 6 4" xfId="27400"/>
    <cellStyle name="输入 8 6 5" xfId="32524"/>
    <cellStyle name="输入 8 6 6" xfId="37629"/>
    <cellStyle name="输入 8 6 7" xfId="42647"/>
    <cellStyle name="输入 8 6 8" xfId="47578"/>
    <cellStyle name="输入 8 6 9" xfId="52417"/>
    <cellStyle name="输入 8 7" xfId="7004"/>
    <cellStyle name="输入 8 7 10" xfId="57145"/>
    <cellStyle name="输入 8 7 2" xfId="16987"/>
    <cellStyle name="输入 8 7 3" xfId="22204"/>
    <cellStyle name="输入 8 7 4" xfId="27402"/>
    <cellStyle name="输入 8 7 5" xfId="32526"/>
    <cellStyle name="输入 8 7 6" xfId="37631"/>
    <cellStyle name="输入 8 7 7" xfId="42649"/>
    <cellStyle name="输入 8 7 8" xfId="47580"/>
    <cellStyle name="输入 8 7 9" xfId="52419"/>
    <cellStyle name="输入 8 8" xfId="7656"/>
    <cellStyle name="输入 8 8 10" xfId="57147"/>
    <cellStyle name="输入 8 8 2" xfId="16989"/>
    <cellStyle name="输入 8 8 3" xfId="22206"/>
    <cellStyle name="输入 8 8 4" xfId="27404"/>
    <cellStyle name="输入 8 8 5" xfId="32528"/>
    <cellStyle name="输入 8 8 6" xfId="37633"/>
    <cellStyle name="输入 8 8 7" xfId="42651"/>
    <cellStyle name="输入 8 8 8" xfId="47582"/>
    <cellStyle name="输入 8 8 9" xfId="52421"/>
    <cellStyle name="输入 8 9" xfId="8232"/>
    <cellStyle name="输入 8 9 10" xfId="57198"/>
    <cellStyle name="输入 8 9 2" xfId="17040"/>
    <cellStyle name="输入 8 9 3" xfId="22257"/>
    <cellStyle name="输入 8 9 4" xfId="27455"/>
    <cellStyle name="输入 8 9 5" xfId="32579"/>
    <cellStyle name="输入 8 9 6" xfId="37684"/>
    <cellStyle name="输入 8 9 7" xfId="42702"/>
    <cellStyle name="输入 8 9 8" xfId="47633"/>
    <cellStyle name="输入 8 9 9" xfId="52472"/>
    <cellStyle name="数量" xfId="1257"/>
    <cellStyle name="数量 10" xfId="42703"/>
    <cellStyle name="数量 11" xfId="47634"/>
    <cellStyle name="数量 12" xfId="52473"/>
    <cellStyle name="数量 13" xfId="57199"/>
    <cellStyle name="数量 2" xfId="1258"/>
    <cellStyle name="数量 2 10" xfId="46263"/>
    <cellStyle name="数量 2 11" xfId="51102"/>
    <cellStyle name="数量 2 12" xfId="55828"/>
    <cellStyle name="数量 2 2" xfId="1259"/>
    <cellStyle name="数量 2 2 10" xfId="52474"/>
    <cellStyle name="数量 2 2 11" xfId="57200"/>
    <cellStyle name="数量 2 2 2" xfId="556"/>
    <cellStyle name="数量 2 2 2 10" xfId="57201"/>
    <cellStyle name="数量 2 2 2 2" xfId="17043"/>
    <cellStyle name="数量 2 2 2 3" xfId="22260"/>
    <cellStyle name="数量 2 2 2 4" xfId="27458"/>
    <cellStyle name="数量 2 2 2 5" xfId="32582"/>
    <cellStyle name="数量 2 2 2 6" xfId="37687"/>
    <cellStyle name="数量 2 2 2 7" xfId="42705"/>
    <cellStyle name="数量 2 2 2 8" xfId="47636"/>
    <cellStyle name="数量 2 2 2 9" xfId="52475"/>
    <cellStyle name="数量 2 2 3" xfId="17042"/>
    <cellStyle name="数量 2 2 4" xfId="22259"/>
    <cellStyle name="数量 2 2 5" xfId="27457"/>
    <cellStyle name="数量 2 2 6" xfId="32581"/>
    <cellStyle name="数量 2 2 7" xfId="37686"/>
    <cellStyle name="数量 2 2 8" xfId="42704"/>
    <cellStyle name="数量 2 2 9" xfId="47635"/>
    <cellStyle name="数量 2 3" xfId="1260"/>
    <cellStyle name="数量 2 3 10" xfId="57202"/>
    <cellStyle name="数量 2 3 2" xfId="17044"/>
    <cellStyle name="数量 2 3 3" xfId="22261"/>
    <cellStyle name="数量 2 3 4" xfId="27459"/>
    <cellStyle name="数量 2 3 5" xfId="32583"/>
    <cellStyle name="数量 2 3 6" xfId="37688"/>
    <cellStyle name="数量 2 3 7" xfId="42706"/>
    <cellStyle name="数量 2 3 8" xfId="47637"/>
    <cellStyle name="数量 2 3 9" xfId="52476"/>
    <cellStyle name="数量 2 4" xfId="15670"/>
    <cellStyle name="数量 2 5" xfId="20887"/>
    <cellStyle name="数量 2 6" xfId="26085"/>
    <cellStyle name="数量 2 7" xfId="31209"/>
    <cellStyle name="数量 2 8" xfId="36314"/>
    <cellStyle name="数量 2 9" xfId="41332"/>
    <cellStyle name="数量 3" xfId="433"/>
    <cellStyle name="数量 3 10" xfId="51104"/>
    <cellStyle name="数量 3 11" xfId="55830"/>
    <cellStyle name="数量 3 2" xfId="1261"/>
    <cellStyle name="数量 3 2 10" xfId="57203"/>
    <cellStyle name="数量 3 2 2" xfId="17045"/>
    <cellStyle name="数量 3 2 3" xfId="22262"/>
    <cellStyle name="数量 3 2 4" xfId="27460"/>
    <cellStyle name="数量 3 2 5" xfId="32584"/>
    <cellStyle name="数量 3 2 6" xfId="37689"/>
    <cellStyle name="数量 3 2 7" xfId="42707"/>
    <cellStyle name="数量 3 2 8" xfId="47638"/>
    <cellStyle name="数量 3 2 9" xfId="52477"/>
    <cellStyle name="数量 3 3" xfId="15672"/>
    <cellStyle name="数量 3 4" xfId="20889"/>
    <cellStyle name="数量 3 5" xfId="26087"/>
    <cellStyle name="数量 3 6" xfId="31211"/>
    <cellStyle name="数量 3 7" xfId="36316"/>
    <cellStyle name="数量 3 8" xfId="41334"/>
    <cellStyle name="数量 3 9" xfId="46265"/>
    <cellStyle name="数量 4" xfId="968"/>
    <cellStyle name="数量 4 10" xfId="55515"/>
    <cellStyle name="数量 4 2" xfId="15357"/>
    <cellStyle name="数量 4 3" xfId="20574"/>
    <cellStyle name="数量 4 4" xfId="25772"/>
    <cellStyle name="数量 4 5" xfId="30896"/>
    <cellStyle name="数量 4 6" xfId="36001"/>
    <cellStyle name="数量 4 7" xfId="41019"/>
    <cellStyle name="数量 4 8" xfId="45950"/>
    <cellStyle name="数量 4 9" xfId="50789"/>
    <cellStyle name="数量 5" xfId="17041"/>
    <cellStyle name="数量 6" xfId="22258"/>
    <cellStyle name="数量 7" xfId="27456"/>
    <cellStyle name="数量 8" xfId="32580"/>
    <cellStyle name="数量 9" xfId="37685"/>
    <cellStyle name="未定义" xfId="1262"/>
    <cellStyle name="未定义 10" xfId="57204"/>
    <cellStyle name="未定义 2" xfId="17046"/>
    <cellStyle name="未定义 3" xfId="22263"/>
    <cellStyle name="未定义 4" xfId="27461"/>
    <cellStyle name="未定义 5" xfId="32585"/>
    <cellStyle name="未定义 6" xfId="37690"/>
    <cellStyle name="未定义 7" xfId="42708"/>
    <cellStyle name="未定义 8" xfId="47639"/>
    <cellStyle name="未定义 9" xfId="52478"/>
    <cellStyle name="样式 1" xfId="1263"/>
    <cellStyle name="样式 1 10" xfId="57205"/>
    <cellStyle name="样式 1 2" xfId="17047"/>
    <cellStyle name="样式 1 3" xfId="22264"/>
    <cellStyle name="样式 1 4" xfId="27462"/>
    <cellStyle name="样式 1 5" xfId="32586"/>
    <cellStyle name="样式 1 6" xfId="37691"/>
    <cellStyle name="样式 1 7" xfId="42709"/>
    <cellStyle name="样式 1 8" xfId="47640"/>
    <cellStyle name="样式 1 9" xfId="52479"/>
    <cellStyle name="昗弨_Pacific Region P&amp;L" xfId="683"/>
    <cellStyle name="寘嬫愗傝 [0.00]_Region Orders (2)" xfId="1264"/>
    <cellStyle name="寘嬫愗傝_Region Orders (2)" xfId="1265"/>
    <cellStyle name="注释 2" xfId="183"/>
    <cellStyle name="注释 2 10" xfId="5191"/>
    <cellStyle name="注释 2 10 10" xfId="57207"/>
    <cellStyle name="注释 2 10 2" xfId="17049"/>
    <cellStyle name="注释 2 10 3" xfId="22266"/>
    <cellStyle name="注释 2 10 4" xfId="27464"/>
    <cellStyle name="注释 2 10 5" xfId="32588"/>
    <cellStyle name="注释 2 10 6" xfId="37693"/>
    <cellStyle name="注释 2 10 7" xfId="42711"/>
    <cellStyle name="注释 2 10 8" xfId="47642"/>
    <cellStyle name="注释 2 10 9" xfId="52481"/>
    <cellStyle name="注释 2 11" xfId="7627"/>
    <cellStyle name="注释 2 11 10" xfId="57208"/>
    <cellStyle name="注释 2 11 2" xfId="17050"/>
    <cellStyle name="注释 2 11 3" xfId="22267"/>
    <cellStyle name="注释 2 11 4" xfId="27465"/>
    <cellStyle name="注释 2 11 5" xfId="32589"/>
    <cellStyle name="注释 2 11 6" xfId="37694"/>
    <cellStyle name="注释 2 11 7" xfId="42712"/>
    <cellStyle name="注释 2 11 8" xfId="47643"/>
    <cellStyle name="注释 2 11 9" xfId="52482"/>
    <cellStyle name="注释 2 12" xfId="4810"/>
    <cellStyle name="注释 2 12 10" xfId="57209"/>
    <cellStyle name="注释 2 12 2" xfId="17051"/>
    <cellStyle name="注释 2 12 3" xfId="22268"/>
    <cellStyle name="注释 2 12 4" xfId="27466"/>
    <cellStyle name="注释 2 12 5" xfId="32590"/>
    <cellStyle name="注释 2 12 6" xfId="37695"/>
    <cellStyle name="注释 2 12 7" xfId="42713"/>
    <cellStyle name="注释 2 12 8" xfId="47644"/>
    <cellStyle name="注释 2 12 9" xfId="52483"/>
    <cellStyle name="注释 2 13" xfId="8243"/>
    <cellStyle name="注释 2 13 10" xfId="57210"/>
    <cellStyle name="注释 2 13 2" xfId="17052"/>
    <cellStyle name="注释 2 13 3" xfId="22269"/>
    <cellStyle name="注释 2 13 4" xfId="27467"/>
    <cellStyle name="注释 2 13 5" xfId="32591"/>
    <cellStyle name="注释 2 13 6" xfId="37696"/>
    <cellStyle name="注释 2 13 7" xfId="42714"/>
    <cellStyle name="注释 2 13 8" xfId="47645"/>
    <cellStyle name="注释 2 13 9" xfId="52484"/>
    <cellStyle name="注释 2 14" xfId="17048"/>
    <cellStyle name="注释 2 15" xfId="22265"/>
    <cellStyle name="注释 2 16" xfId="27463"/>
    <cellStyle name="注释 2 17" xfId="32587"/>
    <cellStyle name="注释 2 18" xfId="37692"/>
    <cellStyle name="注释 2 19" xfId="42710"/>
    <cellStyle name="注释 2 2" xfId="1266"/>
    <cellStyle name="注释 2 2 10" xfId="8200"/>
    <cellStyle name="注释 2 2 10 10" xfId="57212"/>
    <cellStyle name="注释 2 2 10 2" xfId="17054"/>
    <cellStyle name="注释 2 2 10 3" xfId="22271"/>
    <cellStyle name="注释 2 2 10 4" xfId="27469"/>
    <cellStyle name="注释 2 2 10 5" xfId="32593"/>
    <cellStyle name="注释 2 2 10 6" xfId="37698"/>
    <cellStyle name="注释 2 2 10 7" xfId="42716"/>
    <cellStyle name="注释 2 2 10 8" xfId="47647"/>
    <cellStyle name="注释 2 2 10 9" xfId="52486"/>
    <cellStyle name="注释 2 2 11" xfId="8684"/>
    <cellStyle name="注释 2 2 11 10" xfId="57213"/>
    <cellStyle name="注释 2 2 11 2" xfId="17055"/>
    <cellStyle name="注释 2 2 11 3" xfId="22272"/>
    <cellStyle name="注释 2 2 11 4" xfId="27470"/>
    <cellStyle name="注释 2 2 11 5" xfId="32594"/>
    <cellStyle name="注释 2 2 11 6" xfId="37699"/>
    <cellStyle name="注释 2 2 11 7" xfId="42717"/>
    <cellStyle name="注释 2 2 11 8" xfId="47648"/>
    <cellStyle name="注释 2 2 11 9" xfId="52487"/>
    <cellStyle name="注释 2 2 12" xfId="17053"/>
    <cellStyle name="注释 2 2 13" xfId="22270"/>
    <cellStyle name="注释 2 2 14" xfId="27468"/>
    <cellStyle name="注释 2 2 15" xfId="32592"/>
    <cellStyle name="注释 2 2 16" xfId="37697"/>
    <cellStyle name="注释 2 2 17" xfId="42715"/>
    <cellStyle name="注释 2 2 18" xfId="47646"/>
    <cellStyle name="注释 2 2 19" xfId="52485"/>
    <cellStyle name="注释 2 2 2" xfId="1267"/>
    <cellStyle name="注释 2 2 2 10" xfId="9058"/>
    <cellStyle name="注释 2 2 2 10 10" xfId="57215"/>
    <cellStyle name="注释 2 2 2 10 2" xfId="17057"/>
    <cellStyle name="注释 2 2 2 10 3" xfId="22274"/>
    <cellStyle name="注释 2 2 2 10 4" xfId="27472"/>
    <cellStyle name="注释 2 2 2 10 5" xfId="32596"/>
    <cellStyle name="注释 2 2 2 10 6" xfId="37701"/>
    <cellStyle name="注释 2 2 2 10 7" xfId="42719"/>
    <cellStyle name="注释 2 2 2 10 8" xfId="47650"/>
    <cellStyle name="注释 2 2 2 10 9" xfId="52489"/>
    <cellStyle name="注释 2 2 2 11" xfId="17056"/>
    <cellStyle name="注释 2 2 2 12" xfId="22273"/>
    <cellStyle name="注释 2 2 2 13" xfId="27471"/>
    <cellStyle name="注释 2 2 2 14" xfId="32595"/>
    <cellStyle name="注释 2 2 2 15" xfId="37700"/>
    <cellStyle name="注释 2 2 2 16" xfId="42718"/>
    <cellStyle name="注释 2 2 2 17" xfId="47649"/>
    <cellStyle name="注释 2 2 2 18" xfId="52488"/>
    <cellStyle name="注释 2 2 2 19" xfId="57214"/>
    <cellStyle name="注释 2 2 2 2" xfId="2910"/>
    <cellStyle name="注释 2 2 2 2 10" xfId="27473"/>
    <cellStyle name="注释 2 2 2 2 11" xfId="32597"/>
    <cellStyle name="注释 2 2 2 2 12" xfId="37702"/>
    <cellStyle name="注释 2 2 2 2 13" xfId="42720"/>
    <cellStyle name="注释 2 2 2 2 14" xfId="47651"/>
    <cellStyle name="注释 2 2 2 2 15" xfId="52490"/>
    <cellStyle name="注释 2 2 2 2 16" xfId="57216"/>
    <cellStyle name="注释 2 2 2 2 2" xfId="6487"/>
    <cellStyle name="注释 2 2 2 2 2 10" xfId="57104"/>
    <cellStyle name="注释 2 2 2 2 2 2" xfId="16946"/>
    <cellStyle name="注释 2 2 2 2 2 3" xfId="22163"/>
    <cellStyle name="注释 2 2 2 2 2 4" xfId="27361"/>
    <cellStyle name="注释 2 2 2 2 2 5" xfId="32485"/>
    <cellStyle name="注释 2 2 2 2 2 6" xfId="37590"/>
    <cellStyle name="注释 2 2 2 2 2 7" xfId="42608"/>
    <cellStyle name="注释 2 2 2 2 2 8" xfId="47539"/>
    <cellStyle name="注释 2 2 2 2 2 9" xfId="52378"/>
    <cellStyle name="注释 2 2 2 2 3" xfId="7168"/>
    <cellStyle name="注释 2 2 2 2 3 10" xfId="57108"/>
    <cellStyle name="注释 2 2 2 2 3 2" xfId="16950"/>
    <cellStyle name="注释 2 2 2 2 3 3" xfId="22167"/>
    <cellStyle name="注释 2 2 2 2 3 4" xfId="27365"/>
    <cellStyle name="注释 2 2 2 2 3 5" xfId="32489"/>
    <cellStyle name="注释 2 2 2 2 3 6" xfId="37594"/>
    <cellStyle name="注释 2 2 2 2 3 7" xfId="42612"/>
    <cellStyle name="注释 2 2 2 2 3 8" xfId="47543"/>
    <cellStyle name="注释 2 2 2 2 3 9" xfId="52382"/>
    <cellStyle name="注释 2 2 2 2 4" xfId="7807"/>
    <cellStyle name="注释 2 2 2 2 4 10" xfId="52836"/>
    <cellStyle name="注释 2 2 2 2 4 2" xfId="12467"/>
    <cellStyle name="注释 2 2 2 2 4 3" xfId="17698"/>
    <cellStyle name="注释 2 2 2 2 4 4" xfId="22913"/>
    <cellStyle name="注释 2 2 2 2 4 5" xfId="28058"/>
    <cellStyle name="注释 2 2 2 2 4 6" xfId="33175"/>
    <cellStyle name="注释 2 2 2 2 4 7" xfId="38232"/>
    <cellStyle name="注释 2 2 2 2 4 8" xfId="43193"/>
    <cellStyle name="注释 2 2 2 2 4 9" xfId="48064"/>
    <cellStyle name="注释 2 2 2 2 5" xfId="8375"/>
    <cellStyle name="注释 2 2 2 2 5 10" xfId="57218"/>
    <cellStyle name="注释 2 2 2 2 5 2" xfId="17060"/>
    <cellStyle name="注释 2 2 2 2 5 3" xfId="22277"/>
    <cellStyle name="注释 2 2 2 2 5 4" xfId="27475"/>
    <cellStyle name="注释 2 2 2 2 5 5" xfId="32599"/>
    <cellStyle name="注释 2 2 2 2 5 6" xfId="37704"/>
    <cellStyle name="注释 2 2 2 2 5 7" xfId="42722"/>
    <cellStyle name="注释 2 2 2 2 5 8" xfId="47653"/>
    <cellStyle name="注释 2 2 2 2 5 9" xfId="52492"/>
    <cellStyle name="注释 2 2 2 2 6" xfId="8818"/>
    <cellStyle name="注释 2 2 2 2 6 10" xfId="57219"/>
    <cellStyle name="注释 2 2 2 2 6 2" xfId="17061"/>
    <cellStyle name="注释 2 2 2 2 6 3" xfId="22278"/>
    <cellStyle name="注释 2 2 2 2 6 4" xfId="27476"/>
    <cellStyle name="注释 2 2 2 2 6 5" xfId="32600"/>
    <cellStyle name="注释 2 2 2 2 6 6" xfId="37705"/>
    <cellStyle name="注释 2 2 2 2 6 7" xfId="42723"/>
    <cellStyle name="注释 2 2 2 2 6 8" xfId="47654"/>
    <cellStyle name="注释 2 2 2 2 6 9" xfId="52493"/>
    <cellStyle name="注释 2 2 2 2 7" xfId="9059"/>
    <cellStyle name="注释 2 2 2 2 7 10" xfId="57220"/>
    <cellStyle name="注释 2 2 2 2 7 2" xfId="17062"/>
    <cellStyle name="注释 2 2 2 2 7 3" xfId="22279"/>
    <cellStyle name="注释 2 2 2 2 7 4" xfId="27477"/>
    <cellStyle name="注释 2 2 2 2 7 5" xfId="32601"/>
    <cellStyle name="注释 2 2 2 2 7 6" xfId="37706"/>
    <cellStyle name="注释 2 2 2 2 7 7" xfId="42724"/>
    <cellStyle name="注释 2 2 2 2 7 8" xfId="47655"/>
    <cellStyle name="注释 2 2 2 2 7 9" xfId="52494"/>
    <cellStyle name="注释 2 2 2 2 8" xfId="17058"/>
    <cellStyle name="注释 2 2 2 2 9" xfId="22275"/>
    <cellStyle name="注释 2 2 2 3" xfId="3939"/>
    <cellStyle name="注释 2 2 2 3 10" xfId="57221"/>
    <cellStyle name="注释 2 2 2 3 2" xfId="17063"/>
    <cellStyle name="注释 2 2 2 3 3" xfId="22280"/>
    <cellStyle name="注释 2 2 2 3 4" xfId="27478"/>
    <cellStyle name="注释 2 2 2 3 5" xfId="32602"/>
    <cellStyle name="注释 2 2 2 3 6" xfId="37707"/>
    <cellStyle name="注释 2 2 2 3 7" xfId="42725"/>
    <cellStyle name="注释 2 2 2 3 8" xfId="47656"/>
    <cellStyle name="注释 2 2 2 3 9" xfId="52495"/>
    <cellStyle name="注释 2 2 2 4" xfId="4287"/>
    <cellStyle name="注释 2 2 2 4 10" xfId="57222"/>
    <cellStyle name="注释 2 2 2 4 2" xfId="17064"/>
    <cellStyle name="注释 2 2 2 4 3" xfId="22281"/>
    <cellStyle name="注释 2 2 2 4 4" xfId="27479"/>
    <cellStyle name="注释 2 2 2 4 5" xfId="32603"/>
    <cellStyle name="注释 2 2 2 4 6" xfId="37708"/>
    <cellStyle name="注释 2 2 2 4 7" xfId="42726"/>
    <cellStyle name="注释 2 2 2 4 8" xfId="47657"/>
    <cellStyle name="注释 2 2 2 4 9" xfId="52496"/>
    <cellStyle name="注释 2 2 2 5" xfId="6486"/>
    <cellStyle name="注释 2 2 2 5 10" xfId="57223"/>
    <cellStyle name="注释 2 2 2 5 2" xfId="17065"/>
    <cellStyle name="注释 2 2 2 5 3" xfId="22282"/>
    <cellStyle name="注释 2 2 2 5 4" xfId="27480"/>
    <cellStyle name="注释 2 2 2 5 5" xfId="32604"/>
    <cellStyle name="注释 2 2 2 5 6" xfId="37709"/>
    <cellStyle name="注释 2 2 2 5 7" xfId="42727"/>
    <cellStyle name="注释 2 2 2 5 8" xfId="47658"/>
    <cellStyle name="注释 2 2 2 5 9" xfId="52497"/>
    <cellStyle name="注释 2 2 2 6" xfId="7167"/>
    <cellStyle name="注释 2 2 2 6 10" xfId="57225"/>
    <cellStyle name="注释 2 2 2 6 2" xfId="17067"/>
    <cellStyle name="注释 2 2 2 6 3" xfId="22284"/>
    <cellStyle name="注释 2 2 2 6 4" xfId="27482"/>
    <cellStyle name="注释 2 2 2 6 5" xfId="32606"/>
    <cellStyle name="注释 2 2 2 6 6" xfId="37711"/>
    <cellStyle name="注释 2 2 2 6 7" xfId="42729"/>
    <cellStyle name="注释 2 2 2 6 8" xfId="47660"/>
    <cellStyle name="注释 2 2 2 6 9" xfId="52499"/>
    <cellStyle name="注释 2 2 2 7" xfId="7806"/>
    <cellStyle name="注释 2 2 2 7 10" xfId="57227"/>
    <cellStyle name="注释 2 2 2 7 2" xfId="17069"/>
    <cellStyle name="注释 2 2 2 7 3" xfId="22286"/>
    <cellStyle name="注释 2 2 2 7 4" xfId="27484"/>
    <cellStyle name="注释 2 2 2 7 5" xfId="32608"/>
    <cellStyle name="注释 2 2 2 7 6" xfId="37713"/>
    <cellStyle name="注释 2 2 2 7 7" xfId="42731"/>
    <cellStyle name="注释 2 2 2 7 8" xfId="47662"/>
    <cellStyle name="注释 2 2 2 7 9" xfId="52501"/>
    <cellStyle name="注释 2 2 2 8" xfId="8374"/>
    <cellStyle name="注释 2 2 2 8 10" xfId="57229"/>
    <cellStyle name="注释 2 2 2 8 2" xfId="17071"/>
    <cellStyle name="注释 2 2 2 8 3" xfId="22288"/>
    <cellStyle name="注释 2 2 2 8 4" xfId="27486"/>
    <cellStyle name="注释 2 2 2 8 5" xfId="32610"/>
    <cellStyle name="注释 2 2 2 8 6" xfId="37715"/>
    <cellStyle name="注释 2 2 2 8 7" xfId="42733"/>
    <cellStyle name="注释 2 2 2 8 8" xfId="47664"/>
    <cellStyle name="注释 2 2 2 8 9" xfId="52503"/>
    <cellStyle name="注释 2 2 2 9" xfId="8817"/>
    <cellStyle name="注释 2 2 2 9 10" xfId="57231"/>
    <cellStyle name="注释 2 2 2 9 2" xfId="17073"/>
    <cellStyle name="注释 2 2 2 9 3" xfId="22290"/>
    <cellStyle name="注释 2 2 2 9 4" xfId="27488"/>
    <cellStyle name="注释 2 2 2 9 5" xfId="32612"/>
    <cellStyle name="注释 2 2 2 9 6" xfId="37717"/>
    <cellStyle name="注释 2 2 2 9 7" xfId="42735"/>
    <cellStyle name="注释 2 2 2 9 8" xfId="47666"/>
    <cellStyle name="注释 2 2 2 9 9" xfId="52505"/>
    <cellStyle name="注释 2 2 20" xfId="57211"/>
    <cellStyle name="注释 2 2 3" xfId="2911"/>
    <cellStyle name="注释 2 2 3 10" xfId="27489"/>
    <cellStyle name="注释 2 2 3 11" xfId="32613"/>
    <cellStyle name="注释 2 2 3 12" xfId="37718"/>
    <cellStyle name="注释 2 2 3 13" xfId="42736"/>
    <cellStyle name="注释 2 2 3 14" xfId="47667"/>
    <cellStyle name="注释 2 2 3 15" xfId="52506"/>
    <cellStyle name="注释 2 2 3 16" xfId="57232"/>
    <cellStyle name="注释 2 2 3 2" xfId="6488"/>
    <cellStyle name="注释 2 2 3 2 10" xfId="57233"/>
    <cellStyle name="注释 2 2 3 2 2" xfId="17075"/>
    <cellStyle name="注释 2 2 3 2 3" xfId="22292"/>
    <cellStyle name="注释 2 2 3 2 4" xfId="27490"/>
    <cellStyle name="注释 2 2 3 2 5" xfId="32614"/>
    <cellStyle name="注释 2 2 3 2 6" xfId="37719"/>
    <cellStyle name="注释 2 2 3 2 7" xfId="42737"/>
    <cellStyle name="注释 2 2 3 2 8" xfId="47668"/>
    <cellStyle name="注释 2 2 3 2 9" xfId="52507"/>
    <cellStyle name="注释 2 2 3 3" xfId="7169"/>
    <cellStyle name="注释 2 2 3 3 10" xfId="57234"/>
    <cellStyle name="注释 2 2 3 3 2" xfId="17076"/>
    <cellStyle name="注释 2 2 3 3 3" xfId="22293"/>
    <cellStyle name="注释 2 2 3 3 4" xfId="27491"/>
    <cellStyle name="注释 2 2 3 3 5" xfId="32615"/>
    <cellStyle name="注释 2 2 3 3 6" xfId="37720"/>
    <cellStyle name="注释 2 2 3 3 7" xfId="42738"/>
    <cellStyle name="注释 2 2 3 3 8" xfId="47669"/>
    <cellStyle name="注释 2 2 3 3 9" xfId="52508"/>
    <cellStyle name="注释 2 2 3 4" xfId="7808"/>
    <cellStyle name="注释 2 2 3 4 10" xfId="57235"/>
    <cellStyle name="注释 2 2 3 4 2" xfId="17077"/>
    <cellStyle name="注释 2 2 3 4 3" xfId="22294"/>
    <cellStyle name="注释 2 2 3 4 4" xfId="27492"/>
    <cellStyle name="注释 2 2 3 4 5" xfId="32616"/>
    <cellStyle name="注释 2 2 3 4 6" xfId="37721"/>
    <cellStyle name="注释 2 2 3 4 7" xfId="42739"/>
    <cellStyle name="注释 2 2 3 4 8" xfId="47670"/>
    <cellStyle name="注释 2 2 3 4 9" xfId="52509"/>
    <cellStyle name="注释 2 2 3 5" xfId="8376"/>
    <cellStyle name="注释 2 2 3 5 10" xfId="57236"/>
    <cellStyle name="注释 2 2 3 5 2" xfId="17078"/>
    <cellStyle name="注释 2 2 3 5 3" xfId="22295"/>
    <cellStyle name="注释 2 2 3 5 4" xfId="27493"/>
    <cellStyle name="注释 2 2 3 5 5" xfId="32617"/>
    <cellStyle name="注释 2 2 3 5 6" xfId="37722"/>
    <cellStyle name="注释 2 2 3 5 7" xfId="42740"/>
    <cellStyle name="注释 2 2 3 5 8" xfId="47671"/>
    <cellStyle name="注释 2 2 3 5 9" xfId="52510"/>
    <cellStyle name="注释 2 2 3 6" xfId="8819"/>
    <cellStyle name="注释 2 2 3 6 10" xfId="57237"/>
    <cellStyle name="注释 2 2 3 6 2" xfId="17079"/>
    <cellStyle name="注释 2 2 3 6 3" xfId="22296"/>
    <cellStyle name="注释 2 2 3 6 4" xfId="27494"/>
    <cellStyle name="注释 2 2 3 6 5" xfId="32618"/>
    <cellStyle name="注释 2 2 3 6 6" xfId="37723"/>
    <cellStyle name="注释 2 2 3 6 7" xfId="42741"/>
    <cellStyle name="注释 2 2 3 6 8" xfId="47672"/>
    <cellStyle name="注释 2 2 3 6 9" xfId="52511"/>
    <cellStyle name="注释 2 2 3 7" xfId="9060"/>
    <cellStyle name="注释 2 2 3 7 10" xfId="57238"/>
    <cellStyle name="注释 2 2 3 7 2" xfId="17080"/>
    <cellStyle name="注释 2 2 3 7 3" xfId="22297"/>
    <cellStyle name="注释 2 2 3 7 4" xfId="27495"/>
    <cellStyle name="注释 2 2 3 7 5" xfId="32619"/>
    <cellStyle name="注释 2 2 3 7 6" xfId="37724"/>
    <cellStyle name="注释 2 2 3 7 7" xfId="42742"/>
    <cellStyle name="注释 2 2 3 7 8" xfId="47673"/>
    <cellStyle name="注释 2 2 3 7 9" xfId="52512"/>
    <cellStyle name="注释 2 2 3 8" xfId="17074"/>
    <cellStyle name="注释 2 2 3 9" xfId="22291"/>
    <cellStyle name="注释 2 2 4" xfId="3938"/>
    <cellStyle name="注释 2 2 4 10" xfId="57239"/>
    <cellStyle name="注释 2 2 4 2" xfId="17081"/>
    <cellStyle name="注释 2 2 4 3" xfId="22298"/>
    <cellStyle name="注释 2 2 4 4" xfId="27496"/>
    <cellStyle name="注释 2 2 4 5" xfId="32620"/>
    <cellStyle name="注释 2 2 4 6" xfId="37725"/>
    <cellStyle name="注释 2 2 4 7" xfId="42743"/>
    <cellStyle name="注释 2 2 4 8" xfId="47674"/>
    <cellStyle name="注释 2 2 4 9" xfId="52513"/>
    <cellStyle name="注释 2 2 5" xfId="4286"/>
    <cellStyle name="注释 2 2 5 10" xfId="57240"/>
    <cellStyle name="注释 2 2 5 2" xfId="17082"/>
    <cellStyle name="注释 2 2 5 3" xfId="22299"/>
    <cellStyle name="注释 2 2 5 4" xfId="27497"/>
    <cellStyle name="注释 2 2 5 5" xfId="32621"/>
    <cellStyle name="注释 2 2 5 6" xfId="37726"/>
    <cellStyle name="注释 2 2 5 7" xfId="42744"/>
    <cellStyle name="注释 2 2 5 8" xfId="47675"/>
    <cellStyle name="注释 2 2 5 9" xfId="52514"/>
    <cellStyle name="注释 2 2 6" xfId="4571"/>
    <cellStyle name="注释 2 2 6 10" xfId="57241"/>
    <cellStyle name="注释 2 2 6 2" xfId="17083"/>
    <cellStyle name="注释 2 2 6 3" xfId="22300"/>
    <cellStyle name="注释 2 2 6 4" xfId="27498"/>
    <cellStyle name="注释 2 2 6 5" xfId="32622"/>
    <cellStyle name="注释 2 2 6 6" xfId="37727"/>
    <cellStyle name="注释 2 2 6 7" xfId="42745"/>
    <cellStyle name="注释 2 2 6 8" xfId="47676"/>
    <cellStyle name="注释 2 2 6 9" xfId="52515"/>
    <cellStyle name="注释 2 2 7" xfId="6279"/>
    <cellStyle name="注释 2 2 7 10" xfId="57242"/>
    <cellStyle name="注释 2 2 7 2" xfId="17084"/>
    <cellStyle name="注释 2 2 7 3" xfId="22301"/>
    <cellStyle name="注释 2 2 7 4" xfId="27499"/>
    <cellStyle name="注释 2 2 7 5" xfId="32623"/>
    <cellStyle name="注释 2 2 7 6" xfId="37728"/>
    <cellStyle name="注释 2 2 7 7" xfId="42746"/>
    <cellStyle name="注释 2 2 7 8" xfId="47677"/>
    <cellStyle name="注释 2 2 7 9" xfId="52516"/>
    <cellStyle name="注释 2 2 8" xfId="6961"/>
    <cellStyle name="注释 2 2 8 10" xfId="57243"/>
    <cellStyle name="注释 2 2 8 2" xfId="17085"/>
    <cellStyle name="注释 2 2 8 3" xfId="22302"/>
    <cellStyle name="注释 2 2 8 4" xfId="27500"/>
    <cellStyle name="注释 2 2 8 5" xfId="32624"/>
    <cellStyle name="注释 2 2 8 6" xfId="37729"/>
    <cellStyle name="注释 2 2 8 7" xfId="42747"/>
    <cellStyle name="注释 2 2 8 8" xfId="47678"/>
    <cellStyle name="注释 2 2 8 9" xfId="52517"/>
    <cellStyle name="注释 2 2 9" xfId="7624"/>
    <cellStyle name="注释 2 2 9 10" xfId="57244"/>
    <cellStyle name="注释 2 2 9 2" xfId="17086"/>
    <cellStyle name="注释 2 2 9 3" xfId="22303"/>
    <cellStyle name="注释 2 2 9 4" xfId="27501"/>
    <cellStyle name="注释 2 2 9 5" xfId="32625"/>
    <cellStyle name="注释 2 2 9 6" xfId="37730"/>
    <cellStyle name="注释 2 2 9 7" xfId="42748"/>
    <cellStyle name="注释 2 2 9 8" xfId="47679"/>
    <cellStyle name="注释 2 2 9 9" xfId="52518"/>
    <cellStyle name="注释 2 20" xfId="47641"/>
    <cellStyle name="注释 2 21" xfId="52480"/>
    <cellStyle name="注释 2 22" xfId="57206"/>
    <cellStyle name="注释 2 3" xfId="1268"/>
    <cellStyle name="注释 2 3 10" xfId="8902"/>
    <cellStyle name="注释 2 3 10 10" xfId="57246"/>
    <cellStyle name="注释 2 3 10 2" xfId="17088"/>
    <cellStyle name="注释 2 3 10 3" xfId="22305"/>
    <cellStyle name="注释 2 3 10 4" xfId="27503"/>
    <cellStyle name="注释 2 3 10 5" xfId="32627"/>
    <cellStyle name="注释 2 3 10 6" xfId="37732"/>
    <cellStyle name="注释 2 3 10 7" xfId="42750"/>
    <cellStyle name="注释 2 3 10 8" xfId="47681"/>
    <cellStyle name="注释 2 3 10 9" xfId="52520"/>
    <cellStyle name="注释 2 3 11" xfId="17087"/>
    <cellStyle name="注释 2 3 12" xfId="22304"/>
    <cellStyle name="注释 2 3 13" xfId="27502"/>
    <cellStyle name="注释 2 3 14" xfId="32626"/>
    <cellStyle name="注释 2 3 15" xfId="37731"/>
    <cellStyle name="注释 2 3 16" xfId="42749"/>
    <cellStyle name="注释 2 3 17" xfId="47680"/>
    <cellStyle name="注释 2 3 18" xfId="52519"/>
    <cellStyle name="注释 2 3 19" xfId="57245"/>
    <cellStyle name="注释 2 3 2" xfId="2912"/>
    <cellStyle name="注释 2 3 2 10" xfId="27504"/>
    <cellStyle name="注释 2 3 2 11" xfId="32628"/>
    <cellStyle name="注释 2 3 2 12" xfId="37733"/>
    <cellStyle name="注释 2 3 2 13" xfId="42751"/>
    <cellStyle name="注释 2 3 2 14" xfId="47682"/>
    <cellStyle name="注释 2 3 2 15" xfId="52521"/>
    <cellStyle name="注释 2 3 2 16" xfId="57247"/>
    <cellStyle name="注释 2 3 2 2" xfId="6489"/>
    <cellStyle name="注释 2 3 2 2 10" xfId="57248"/>
    <cellStyle name="注释 2 3 2 2 2" xfId="17090"/>
    <cellStyle name="注释 2 3 2 2 3" xfId="22307"/>
    <cellStyle name="注释 2 3 2 2 4" xfId="27505"/>
    <cellStyle name="注释 2 3 2 2 5" xfId="32629"/>
    <cellStyle name="注释 2 3 2 2 6" xfId="37734"/>
    <cellStyle name="注释 2 3 2 2 7" xfId="42752"/>
    <cellStyle name="注释 2 3 2 2 8" xfId="47683"/>
    <cellStyle name="注释 2 3 2 2 9" xfId="52522"/>
    <cellStyle name="注释 2 3 2 3" xfId="7170"/>
    <cellStyle name="注释 2 3 2 3 10" xfId="57249"/>
    <cellStyle name="注释 2 3 2 3 2" xfId="17091"/>
    <cellStyle name="注释 2 3 2 3 3" xfId="22308"/>
    <cellStyle name="注释 2 3 2 3 4" xfId="27506"/>
    <cellStyle name="注释 2 3 2 3 5" xfId="32630"/>
    <cellStyle name="注释 2 3 2 3 6" xfId="37735"/>
    <cellStyle name="注释 2 3 2 3 7" xfId="42753"/>
    <cellStyle name="注释 2 3 2 3 8" xfId="47684"/>
    <cellStyle name="注释 2 3 2 3 9" xfId="52523"/>
    <cellStyle name="注释 2 3 2 4" xfId="7809"/>
    <cellStyle name="注释 2 3 2 4 10" xfId="57250"/>
    <cellStyle name="注释 2 3 2 4 2" xfId="17092"/>
    <cellStyle name="注释 2 3 2 4 3" xfId="22309"/>
    <cellStyle name="注释 2 3 2 4 4" xfId="27507"/>
    <cellStyle name="注释 2 3 2 4 5" xfId="32631"/>
    <cellStyle name="注释 2 3 2 4 6" xfId="37736"/>
    <cellStyle name="注释 2 3 2 4 7" xfId="42754"/>
    <cellStyle name="注释 2 3 2 4 8" xfId="47685"/>
    <cellStyle name="注释 2 3 2 4 9" xfId="52524"/>
    <cellStyle name="注释 2 3 2 5" xfId="8377"/>
    <cellStyle name="注释 2 3 2 5 10" xfId="33004"/>
    <cellStyle name="注释 2 3 2 5 2" xfId="9099"/>
    <cellStyle name="注释 2 3 2 5 3" xfId="12739"/>
    <cellStyle name="注释 2 3 2 5 4" xfId="10226"/>
    <cellStyle name="注释 2 3 2 5 5" xfId="17867"/>
    <cellStyle name="注释 2 3 2 5 6" xfId="11310"/>
    <cellStyle name="注释 2 3 2 5 7" xfId="28198"/>
    <cellStyle name="注释 2 3 2 5 8" xfId="12435"/>
    <cellStyle name="注释 2 3 2 5 9" xfId="43342"/>
    <cellStyle name="注释 2 3 2 6" xfId="8820"/>
    <cellStyle name="注释 2 3 2 6 10" xfId="57251"/>
    <cellStyle name="注释 2 3 2 6 2" xfId="17093"/>
    <cellStyle name="注释 2 3 2 6 3" xfId="22310"/>
    <cellStyle name="注释 2 3 2 6 4" xfId="27508"/>
    <cellStyle name="注释 2 3 2 6 5" xfId="32632"/>
    <cellStyle name="注释 2 3 2 6 6" xfId="37737"/>
    <cellStyle name="注释 2 3 2 6 7" xfId="42755"/>
    <cellStyle name="注释 2 3 2 6 8" xfId="47686"/>
    <cellStyle name="注释 2 3 2 6 9" xfId="52525"/>
    <cellStyle name="注释 2 3 2 7" xfId="9061"/>
    <cellStyle name="注释 2 3 2 7 10" xfId="57252"/>
    <cellStyle name="注释 2 3 2 7 2" xfId="17094"/>
    <cellStyle name="注释 2 3 2 7 3" xfId="22311"/>
    <cellStyle name="注释 2 3 2 7 4" xfId="27509"/>
    <cellStyle name="注释 2 3 2 7 5" xfId="32633"/>
    <cellStyle name="注释 2 3 2 7 6" xfId="37738"/>
    <cellStyle name="注释 2 3 2 7 7" xfId="42756"/>
    <cellStyle name="注释 2 3 2 7 8" xfId="47687"/>
    <cellStyle name="注释 2 3 2 7 9" xfId="52526"/>
    <cellStyle name="注释 2 3 2 8" xfId="17089"/>
    <cellStyle name="注释 2 3 2 9" xfId="22306"/>
    <cellStyle name="注释 2 3 3" xfId="3940"/>
    <cellStyle name="注释 2 3 3 10" xfId="57253"/>
    <cellStyle name="注释 2 3 3 2" xfId="17095"/>
    <cellStyle name="注释 2 3 3 3" xfId="22312"/>
    <cellStyle name="注释 2 3 3 4" xfId="27510"/>
    <cellStyle name="注释 2 3 3 5" xfId="32634"/>
    <cellStyle name="注释 2 3 3 6" xfId="37739"/>
    <cellStyle name="注释 2 3 3 7" xfId="42757"/>
    <cellStyle name="注释 2 3 3 8" xfId="47688"/>
    <cellStyle name="注释 2 3 3 9" xfId="52527"/>
    <cellStyle name="注释 2 3 4" xfId="4288"/>
    <cellStyle name="注释 2 3 4 10" xfId="57254"/>
    <cellStyle name="注释 2 3 4 2" xfId="17096"/>
    <cellStyle name="注释 2 3 4 3" xfId="22313"/>
    <cellStyle name="注释 2 3 4 4" xfId="27511"/>
    <cellStyle name="注释 2 3 4 5" xfId="32635"/>
    <cellStyle name="注释 2 3 4 6" xfId="37740"/>
    <cellStyle name="注释 2 3 4 7" xfId="42758"/>
    <cellStyle name="注释 2 3 4 8" xfId="47689"/>
    <cellStyle name="注释 2 3 4 9" xfId="52528"/>
    <cellStyle name="注释 2 3 5" xfId="6015"/>
    <cellStyle name="注释 2 3 5 10" xfId="57255"/>
    <cellStyle name="注释 2 3 5 2" xfId="17097"/>
    <cellStyle name="注释 2 3 5 3" xfId="22314"/>
    <cellStyle name="注释 2 3 5 4" xfId="27512"/>
    <cellStyle name="注释 2 3 5 5" xfId="32636"/>
    <cellStyle name="注释 2 3 5 6" xfId="37741"/>
    <cellStyle name="注释 2 3 5 7" xfId="42759"/>
    <cellStyle name="注释 2 3 5 8" xfId="47690"/>
    <cellStyle name="注释 2 3 5 9" xfId="52529"/>
    <cellStyle name="注释 2 3 6" xfId="6724"/>
    <cellStyle name="注释 2 3 6 10" xfId="57256"/>
    <cellStyle name="注释 2 3 6 2" xfId="17098"/>
    <cellStyle name="注释 2 3 6 3" xfId="22315"/>
    <cellStyle name="注释 2 3 6 4" xfId="27513"/>
    <cellStyle name="注释 2 3 6 5" xfId="32637"/>
    <cellStyle name="注释 2 3 6 6" xfId="37742"/>
    <cellStyle name="注释 2 3 6 7" xfId="42760"/>
    <cellStyle name="注释 2 3 6 8" xfId="47691"/>
    <cellStyle name="注释 2 3 6 9" xfId="52530"/>
    <cellStyle name="注释 2 3 7" xfId="7392"/>
    <cellStyle name="注释 2 3 7 10" xfId="57257"/>
    <cellStyle name="注释 2 3 7 2" xfId="17099"/>
    <cellStyle name="注释 2 3 7 3" xfId="22316"/>
    <cellStyle name="注释 2 3 7 4" xfId="27514"/>
    <cellStyle name="注释 2 3 7 5" xfId="32638"/>
    <cellStyle name="注释 2 3 7 6" xfId="37743"/>
    <cellStyle name="注释 2 3 7 7" xfId="42761"/>
    <cellStyle name="注释 2 3 7 8" xfId="47692"/>
    <cellStyle name="注释 2 3 7 9" xfId="52531"/>
    <cellStyle name="注释 2 3 8" xfId="7999"/>
    <cellStyle name="注释 2 3 8 10" xfId="57258"/>
    <cellStyle name="注释 2 3 8 2" xfId="17100"/>
    <cellStyle name="注释 2 3 8 3" xfId="22317"/>
    <cellStyle name="注释 2 3 8 4" xfId="27515"/>
    <cellStyle name="注释 2 3 8 5" xfId="32639"/>
    <cellStyle name="注释 2 3 8 6" xfId="37744"/>
    <cellStyle name="注释 2 3 8 7" xfId="42762"/>
    <cellStyle name="注释 2 3 8 8" xfId="47693"/>
    <cellStyle name="注释 2 3 8 9" xfId="52532"/>
    <cellStyle name="注释 2 3 9" xfId="8538"/>
    <cellStyle name="注释 2 3 9 10" xfId="57259"/>
    <cellStyle name="注释 2 3 9 2" xfId="17101"/>
    <cellStyle name="注释 2 3 9 3" xfId="22318"/>
    <cellStyle name="注释 2 3 9 4" xfId="27516"/>
    <cellStyle name="注释 2 3 9 5" xfId="32640"/>
    <cellStyle name="注释 2 3 9 6" xfId="37745"/>
    <cellStyle name="注释 2 3 9 7" xfId="42763"/>
    <cellStyle name="注释 2 3 9 8" xfId="47694"/>
    <cellStyle name="注释 2 3 9 9" xfId="52533"/>
    <cellStyle name="注释 2 4" xfId="1269"/>
    <cellStyle name="注释 2 4 10" xfId="9062"/>
    <cellStyle name="注释 2 4 10 10" xfId="38193"/>
    <cellStyle name="注释 2 4 10 2" xfId="10329"/>
    <cellStyle name="注释 2 4 10 3" xfId="11877"/>
    <cellStyle name="注释 2 4 10 4" xfId="9493"/>
    <cellStyle name="注释 2 4 10 5" xfId="17521"/>
    <cellStyle name="注释 2 4 10 6" xfId="11686"/>
    <cellStyle name="注释 2 4 10 7" xfId="27902"/>
    <cellStyle name="注释 2 4 10 8" xfId="11113"/>
    <cellStyle name="注释 2 4 10 9" xfId="33200"/>
    <cellStyle name="注释 2 4 11" xfId="17102"/>
    <cellStyle name="注释 2 4 12" xfId="22319"/>
    <cellStyle name="注释 2 4 13" xfId="27517"/>
    <cellStyle name="注释 2 4 14" xfId="32641"/>
    <cellStyle name="注释 2 4 15" xfId="37746"/>
    <cellStyle name="注释 2 4 16" xfId="42764"/>
    <cellStyle name="注释 2 4 17" xfId="47695"/>
    <cellStyle name="注释 2 4 18" xfId="52534"/>
    <cellStyle name="注释 2 4 19" xfId="57260"/>
    <cellStyle name="注释 2 4 2" xfId="2243"/>
    <cellStyle name="注释 2 4 2 10" xfId="9654"/>
    <cellStyle name="注释 2 4 2 11" xfId="12388"/>
    <cellStyle name="注释 2 4 2 12" xfId="22643"/>
    <cellStyle name="注释 2 4 2 13" xfId="22981"/>
    <cellStyle name="注释 2 4 2 14" xfId="32952"/>
    <cellStyle name="注释 2 4 2 15" xfId="37979"/>
    <cellStyle name="注释 2 4 2 16" xfId="22903"/>
    <cellStyle name="注释 2 4 2 2" xfId="5638"/>
    <cellStyle name="注释 2 4 2 2 10" xfId="57261"/>
    <cellStyle name="注释 2 4 2 2 2" xfId="17103"/>
    <cellStyle name="注释 2 4 2 2 3" xfId="22320"/>
    <cellStyle name="注释 2 4 2 2 4" xfId="27518"/>
    <cellStyle name="注释 2 4 2 2 5" xfId="32642"/>
    <cellStyle name="注释 2 4 2 2 6" xfId="37747"/>
    <cellStyle name="注释 2 4 2 2 7" xfId="42765"/>
    <cellStyle name="注释 2 4 2 2 8" xfId="47696"/>
    <cellStyle name="注释 2 4 2 2 9" xfId="52535"/>
    <cellStyle name="注释 2 4 2 3" xfId="4820"/>
    <cellStyle name="注释 2 4 2 3 10" xfId="57262"/>
    <cellStyle name="注释 2 4 2 3 2" xfId="17104"/>
    <cellStyle name="注释 2 4 2 3 3" xfId="22321"/>
    <cellStyle name="注释 2 4 2 3 4" xfId="27519"/>
    <cellStyle name="注释 2 4 2 3 5" xfId="32643"/>
    <cellStyle name="注释 2 4 2 3 6" xfId="37748"/>
    <cellStyle name="注释 2 4 2 3 7" xfId="42766"/>
    <cellStyle name="注释 2 4 2 3 8" xfId="47697"/>
    <cellStyle name="注释 2 4 2 3 9" xfId="52536"/>
    <cellStyle name="注释 2 4 2 4" xfId="6033"/>
    <cellStyle name="注释 2 4 2 4 10" xfId="57263"/>
    <cellStyle name="注释 2 4 2 4 2" xfId="17105"/>
    <cellStyle name="注释 2 4 2 4 3" xfId="22322"/>
    <cellStyle name="注释 2 4 2 4 4" xfId="27520"/>
    <cellStyle name="注释 2 4 2 4 5" xfId="32644"/>
    <cellStyle name="注释 2 4 2 4 6" xfId="37749"/>
    <cellStyle name="注释 2 4 2 4 7" xfId="42767"/>
    <cellStyle name="注释 2 4 2 4 8" xfId="47698"/>
    <cellStyle name="注释 2 4 2 4 9" xfId="52537"/>
    <cellStyle name="注释 2 4 2 5" xfId="6256"/>
    <cellStyle name="注释 2 4 2 5 10" xfId="57264"/>
    <cellStyle name="注释 2 4 2 5 2" xfId="17106"/>
    <cellStyle name="注释 2 4 2 5 3" xfId="22323"/>
    <cellStyle name="注释 2 4 2 5 4" xfId="27521"/>
    <cellStyle name="注释 2 4 2 5 5" xfId="32645"/>
    <cellStyle name="注释 2 4 2 5 6" xfId="37750"/>
    <cellStyle name="注释 2 4 2 5 7" xfId="42768"/>
    <cellStyle name="注释 2 4 2 5 8" xfId="47699"/>
    <cellStyle name="注释 2 4 2 5 9" xfId="52538"/>
    <cellStyle name="注释 2 4 2 6" xfId="7405"/>
    <cellStyle name="注释 2 4 2 6 10" xfId="57265"/>
    <cellStyle name="注释 2 4 2 6 2" xfId="17107"/>
    <cellStyle name="注释 2 4 2 6 3" xfId="22324"/>
    <cellStyle name="注释 2 4 2 6 4" xfId="27522"/>
    <cellStyle name="注释 2 4 2 6 5" xfId="32646"/>
    <cellStyle name="注释 2 4 2 6 6" xfId="37751"/>
    <cellStyle name="注释 2 4 2 6 7" xfId="42769"/>
    <cellStyle name="注释 2 4 2 6 8" xfId="47700"/>
    <cellStyle name="注释 2 4 2 6 9" xfId="52539"/>
    <cellStyle name="注释 2 4 2 7" xfId="5032"/>
    <cellStyle name="注释 2 4 2 7 10" xfId="57266"/>
    <cellStyle name="注释 2 4 2 7 2" xfId="17108"/>
    <cellStyle name="注释 2 4 2 7 3" xfId="22325"/>
    <cellStyle name="注释 2 4 2 7 4" xfId="27523"/>
    <cellStyle name="注释 2 4 2 7 5" xfId="32647"/>
    <cellStyle name="注释 2 4 2 7 6" xfId="37752"/>
    <cellStyle name="注释 2 4 2 7 7" xfId="42770"/>
    <cellStyle name="注释 2 4 2 7 8" xfId="47701"/>
    <cellStyle name="注释 2 4 2 7 9" xfId="52540"/>
    <cellStyle name="注释 2 4 2 8" xfId="11732"/>
    <cellStyle name="注释 2 4 2 9" xfId="9106"/>
    <cellStyle name="注释 2 4 3" xfId="3941"/>
    <cellStyle name="注释 2 4 3 10" xfId="10299"/>
    <cellStyle name="注释 2 4 3 2" xfId="9595"/>
    <cellStyle name="注释 2 4 3 3" xfId="12449"/>
    <cellStyle name="注释 2 4 3 4" xfId="17681"/>
    <cellStyle name="注释 2 4 3 5" xfId="22899"/>
    <cellStyle name="注释 2 4 3 6" xfId="10702"/>
    <cellStyle name="注释 2 4 3 7" xfId="33164"/>
    <cellStyle name="注释 2 4 3 8" xfId="9401"/>
    <cellStyle name="注释 2 4 3 9" xfId="43183"/>
    <cellStyle name="注释 2 4 4" xfId="4289"/>
    <cellStyle name="注释 2 4 4 10" xfId="48058"/>
    <cellStyle name="注释 2 4 4 2" xfId="9599"/>
    <cellStyle name="注释 2 4 4 3" xfId="9129"/>
    <cellStyle name="注释 2 4 4 4" xfId="12727"/>
    <cellStyle name="注释 2 4 4 5" xfId="22776"/>
    <cellStyle name="注释 2 4 4 6" xfId="28043"/>
    <cellStyle name="注释 2 4 4 7" xfId="33067"/>
    <cellStyle name="注释 2 4 4 8" xfId="38222"/>
    <cellStyle name="注释 2 4 4 9" xfId="27773"/>
    <cellStyle name="注释 2 4 5" xfId="6490"/>
    <cellStyle name="注释 2 4 5 10" xfId="57267"/>
    <cellStyle name="注释 2 4 5 2" xfId="17109"/>
    <cellStyle name="注释 2 4 5 3" xfId="22326"/>
    <cellStyle name="注释 2 4 5 4" xfId="27524"/>
    <cellStyle name="注释 2 4 5 5" xfId="32648"/>
    <cellStyle name="注释 2 4 5 6" xfId="37753"/>
    <cellStyle name="注释 2 4 5 7" xfId="42771"/>
    <cellStyle name="注释 2 4 5 8" xfId="47702"/>
    <cellStyle name="注释 2 4 5 9" xfId="52541"/>
    <cellStyle name="注释 2 4 6" xfId="7171"/>
    <cellStyle name="注释 2 4 6 10" xfId="57268"/>
    <cellStyle name="注释 2 4 6 2" xfId="17110"/>
    <cellStyle name="注释 2 4 6 3" xfId="22327"/>
    <cellStyle name="注释 2 4 6 4" xfId="27525"/>
    <cellStyle name="注释 2 4 6 5" xfId="32649"/>
    <cellStyle name="注释 2 4 6 6" xfId="37754"/>
    <cellStyle name="注释 2 4 6 7" xfId="42772"/>
    <cellStyle name="注释 2 4 6 8" xfId="47703"/>
    <cellStyle name="注释 2 4 6 9" xfId="52542"/>
    <cellStyle name="注释 2 4 7" xfId="7810"/>
    <cellStyle name="注释 2 4 7 10" xfId="57269"/>
    <cellStyle name="注释 2 4 7 2" xfId="17111"/>
    <cellStyle name="注释 2 4 7 3" xfId="22328"/>
    <cellStyle name="注释 2 4 7 4" xfId="27526"/>
    <cellStyle name="注释 2 4 7 5" xfId="32650"/>
    <cellStyle name="注释 2 4 7 6" xfId="37755"/>
    <cellStyle name="注释 2 4 7 7" xfId="42773"/>
    <cellStyle name="注释 2 4 7 8" xfId="47704"/>
    <cellStyle name="注释 2 4 7 9" xfId="52543"/>
    <cellStyle name="注释 2 4 8" xfId="8378"/>
    <cellStyle name="注释 2 4 8 10" xfId="57270"/>
    <cellStyle name="注释 2 4 8 2" xfId="17112"/>
    <cellStyle name="注释 2 4 8 3" xfId="22329"/>
    <cellStyle name="注释 2 4 8 4" xfId="27527"/>
    <cellStyle name="注释 2 4 8 5" xfId="32651"/>
    <cellStyle name="注释 2 4 8 6" xfId="37756"/>
    <cellStyle name="注释 2 4 8 7" xfId="42774"/>
    <cellStyle name="注释 2 4 8 8" xfId="47705"/>
    <cellStyle name="注释 2 4 8 9" xfId="52544"/>
    <cellStyle name="注释 2 4 9" xfId="8821"/>
    <cellStyle name="注释 2 4 9 10" xfId="57271"/>
    <cellStyle name="注释 2 4 9 2" xfId="17113"/>
    <cellStyle name="注释 2 4 9 3" xfId="22330"/>
    <cellStyle name="注释 2 4 9 4" xfId="27528"/>
    <cellStyle name="注释 2 4 9 5" xfId="32652"/>
    <cellStyle name="注释 2 4 9 6" xfId="37757"/>
    <cellStyle name="注释 2 4 9 7" xfId="42775"/>
    <cellStyle name="注释 2 4 9 8" xfId="47706"/>
    <cellStyle name="注释 2 4 9 9" xfId="52545"/>
    <cellStyle name="注释 2 5" xfId="2913"/>
    <cellStyle name="注释 2 5 10" xfId="27529"/>
    <cellStyle name="注释 2 5 11" xfId="32653"/>
    <cellStyle name="注释 2 5 12" xfId="37758"/>
    <cellStyle name="注释 2 5 13" xfId="42776"/>
    <cellStyle name="注释 2 5 14" xfId="47707"/>
    <cellStyle name="注释 2 5 15" xfId="52546"/>
    <cellStyle name="注释 2 5 16" xfId="57272"/>
    <cellStyle name="注释 2 5 2" xfId="6491"/>
    <cellStyle name="注释 2 5 2 10" xfId="57273"/>
    <cellStyle name="注释 2 5 2 2" xfId="17115"/>
    <cellStyle name="注释 2 5 2 3" xfId="22332"/>
    <cellStyle name="注释 2 5 2 4" xfId="27530"/>
    <cellStyle name="注释 2 5 2 5" xfId="32654"/>
    <cellStyle name="注释 2 5 2 6" xfId="37759"/>
    <cellStyle name="注释 2 5 2 7" xfId="42777"/>
    <cellStyle name="注释 2 5 2 8" xfId="47708"/>
    <cellStyle name="注释 2 5 2 9" xfId="52547"/>
    <cellStyle name="注释 2 5 3" xfId="7172"/>
    <cellStyle name="注释 2 5 3 10" xfId="12356"/>
    <cellStyle name="注释 2 5 3 2" xfId="10811"/>
    <cellStyle name="注释 2 5 3 3" xfId="9967"/>
    <cellStyle name="注释 2 5 3 4" xfId="11420"/>
    <cellStyle name="注释 2 5 3 5" xfId="9337"/>
    <cellStyle name="注释 2 5 3 6" xfId="11661"/>
    <cellStyle name="注释 2 5 3 7" xfId="17752"/>
    <cellStyle name="注释 2 5 3 8" xfId="9729"/>
    <cellStyle name="注释 2 5 3 9" xfId="27982"/>
    <cellStyle name="注释 2 5 4" xfId="7811"/>
    <cellStyle name="注释 2 5 4 10" xfId="57274"/>
    <cellStyle name="注释 2 5 4 2" xfId="17116"/>
    <cellStyle name="注释 2 5 4 3" xfId="22333"/>
    <cellStyle name="注释 2 5 4 4" xfId="27531"/>
    <cellStyle name="注释 2 5 4 5" xfId="32655"/>
    <cellStyle name="注释 2 5 4 6" xfId="37760"/>
    <cellStyle name="注释 2 5 4 7" xfId="42778"/>
    <cellStyle name="注释 2 5 4 8" xfId="47709"/>
    <cellStyle name="注释 2 5 4 9" xfId="52548"/>
    <cellStyle name="注释 2 5 5" xfId="8379"/>
    <cellStyle name="注释 2 5 5 10" xfId="57275"/>
    <cellStyle name="注释 2 5 5 2" xfId="17117"/>
    <cellStyle name="注释 2 5 5 3" xfId="22334"/>
    <cellStyle name="注释 2 5 5 4" xfId="27532"/>
    <cellStyle name="注释 2 5 5 5" xfId="32656"/>
    <cellStyle name="注释 2 5 5 6" xfId="37761"/>
    <cellStyle name="注释 2 5 5 7" xfId="42779"/>
    <cellStyle name="注释 2 5 5 8" xfId="47710"/>
    <cellStyle name="注释 2 5 5 9" xfId="52549"/>
    <cellStyle name="注释 2 5 6" xfId="8822"/>
    <cellStyle name="注释 2 5 6 10" xfId="57276"/>
    <cellStyle name="注释 2 5 6 2" xfId="17118"/>
    <cellStyle name="注释 2 5 6 3" xfId="22335"/>
    <cellStyle name="注释 2 5 6 4" xfId="27533"/>
    <cellStyle name="注释 2 5 6 5" xfId="32657"/>
    <cellStyle name="注释 2 5 6 6" xfId="37762"/>
    <cellStyle name="注释 2 5 6 7" xfId="42780"/>
    <cellStyle name="注释 2 5 6 8" xfId="47711"/>
    <cellStyle name="注释 2 5 6 9" xfId="52550"/>
    <cellStyle name="注释 2 5 7" xfId="9063"/>
    <cellStyle name="注释 2 5 7 10" xfId="57277"/>
    <cellStyle name="注释 2 5 7 2" xfId="17119"/>
    <cellStyle name="注释 2 5 7 3" xfId="22336"/>
    <cellStyle name="注释 2 5 7 4" xfId="27534"/>
    <cellStyle name="注释 2 5 7 5" xfId="32658"/>
    <cellStyle name="注释 2 5 7 6" xfId="37763"/>
    <cellStyle name="注释 2 5 7 7" xfId="42781"/>
    <cellStyle name="注释 2 5 7 8" xfId="47712"/>
    <cellStyle name="注释 2 5 7 9" xfId="52551"/>
    <cellStyle name="注释 2 5 8" xfId="17114"/>
    <cellStyle name="注释 2 5 9" xfId="22331"/>
    <cellStyle name="注释 2 6" xfId="3053"/>
    <cellStyle name="注释 2 6 10" xfId="57278"/>
    <cellStyle name="注释 2 6 2" xfId="17120"/>
    <cellStyle name="注释 2 6 3" xfId="22337"/>
    <cellStyle name="注释 2 6 4" xfId="27535"/>
    <cellStyle name="注释 2 6 5" xfId="32659"/>
    <cellStyle name="注释 2 6 6" xfId="37764"/>
    <cellStyle name="注释 2 6 7" xfId="42782"/>
    <cellStyle name="注释 2 6 8" xfId="47713"/>
    <cellStyle name="注释 2 6 9" xfId="52552"/>
    <cellStyle name="注释 2 7" xfId="3759"/>
    <cellStyle name="注释 2 7 10" xfId="57279"/>
    <cellStyle name="注释 2 7 2" xfId="17121"/>
    <cellStyle name="注释 2 7 3" xfId="22338"/>
    <cellStyle name="注释 2 7 4" xfId="27536"/>
    <cellStyle name="注释 2 7 5" xfId="32660"/>
    <cellStyle name="注释 2 7 6" xfId="37765"/>
    <cellStyle name="注释 2 7 7" xfId="42783"/>
    <cellStyle name="注释 2 7 8" xfId="47714"/>
    <cellStyle name="注释 2 7 9" xfId="52553"/>
    <cellStyle name="注释 2 8" xfId="4569"/>
    <cellStyle name="注释 2 8 10" xfId="57280"/>
    <cellStyle name="注释 2 8 2" xfId="17122"/>
    <cellStyle name="注释 2 8 3" xfId="22339"/>
    <cellStyle name="注释 2 8 4" xfId="27537"/>
    <cellStyle name="注释 2 8 5" xfId="32661"/>
    <cellStyle name="注释 2 8 6" xfId="37766"/>
    <cellStyle name="注释 2 8 7" xfId="42784"/>
    <cellStyle name="注释 2 8 8" xfId="47715"/>
    <cellStyle name="注释 2 8 9" xfId="52554"/>
    <cellStyle name="注释 2 9" xfId="6282"/>
    <cellStyle name="注释 2 9 10" xfId="57281"/>
    <cellStyle name="注释 2 9 2" xfId="17123"/>
    <cellStyle name="注释 2 9 3" xfId="22340"/>
    <cellStyle name="注释 2 9 4" xfId="27538"/>
    <cellStyle name="注释 2 9 5" xfId="32662"/>
    <cellStyle name="注释 2 9 6" xfId="37767"/>
    <cellStyle name="注释 2 9 7" xfId="42785"/>
    <cellStyle name="注释 2 9 8" xfId="47716"/>
    <cellStyle name="注释 2 9 9" xfId="52555"/>
    <cellStyle name="注释 3" xfId="1270"/>
    <cellStyle name="注释 3 10" xfId="6959"/>
    <cellStyle name="注释 3 10 10" xfId="57282"/>
    <cellStyle name="注释 3 10 2" xfId="17124"/>
    <cellStyle name="注释 3 10 3" xfId="22341"/>
    <cellStyle name="注释 3 10 4" xfId="27539"/>
    <cellStyle name="注释 3 10 5" xfId="32663"/>
    <cellStyle name="注释 3 10 6" xfId="37768"/>
    <cellStyle name="注释 3 10 7" xfId="42786"/>
    <cellStyle name="注释 3 10 8" xfId="47717"/>
    <cellStyle name="注释 3 10 9" xfId="52556"/>
    <cellStyle name="注释 3 11" xfId="7621"/>
    <cellStyle name="注释 3 11 10" xfId="57283"/>
    <cellStyle name="注释 3 11 2" xfId="17125"/>
    <cellStyle name="注释 3 11 3" xfId="22342"/>
    <cellStyle name="注释 3 11 4" xfId="27540"/>
    <cellStyle name="注释 3 11 5" xfId="32664"/>
    <cellStyle name="注释 3 11 6" xfId="37769"/>
    <cellStyle name="注释 3 11 7" xfId="42787"/>
    <cellStyle name="注释 3 11 8" xfId="47718"/>
    <cellStyle name="注释 3 11 9" xfId="52557"/>
    <cellStyle name="注释 3 12" xfId="8199"/>
    <cellStyle name="注释 3 12 10" xfId="57284"/>
    <cellStyle name="注释 3 12 2" xfId="17126"/>
    <cellStyle name="注释 3 12 3" xfId="22343"/>
    <cellStyle name="注释 3 12 4" xfId="27541"/>
    <cellStyle name="注释 3 12 5" xfId="32665"/>
    <cellStyle name="注释 3 12 6" xfId="37770"/>
    <cellStyle name="注释 3 12 7" xfId="42788"/>
    <cellStyle name="注释 3 12 8" xfId="47719"/>
    <cellStyle name="注释 3 12 9" xfId="52558"/>
    <cellStyle name="注释 3 13" xfId="8683"/>
    <cellStyle name="注释 3 13 10" xfId="57285"/>
    <cellStyle name="注释 3 13 2" xfId="17127"/>
    <cellStyle name="注释 3 13 3" xfId="22344"/>
    <cellStyle name="注释 3 13 4" xfId="27542"/>
    <cellStyle name="注释 3 13 5" xfId="32666"/>
    <cellStyle name="注释 3 13 6" xfId="37771"/>
    <cellStyle name="注释 3 13 7" xfId="42789"/>
    <cellStyle name="注释 3 13 8" xfId="47720"/>
    <cellStyle name="注释 3 13 9" xfId="52559"/>
    <cellStyle name="注释 3 14" xfId="17013"/>
    <cellStyle name="注释 3 15" xfId="22230"/>
    <cellStyle name="注释 3 16" xfId="27428"/>
    <cellStyle name="注释 3 17" xfId="32552"/>
    <cellStyle name="注释 3 18" xfId="37657"/>
    <cellStyle name="注释 3 19" xfId="42675"/>
    <cellStyle name="注释 3 2" xfId="1271"/>
    <cellStyle name="注释 3 2 10" xfId="8185"/>
    <cellStyle name="注释 3 2 10 10" xfId="57286"/>
    <cellStyle name="注释 3 2 10 2" xfId="17128"/>
    <cellStyle name="注释 3 2 10 3" xfId="22345"/>
    <cellStyle name="注释 3 2 10 4" xfId="27543"/>
    <cellStyle name="注释 3 2 10 5" xfId="32667"/>
    <cellStyle name="注释 3 2 10 6" xfId="37772"/>
    <cellStyle name="注释 3 2 10 7" xfId="42790"/>
    <cellStyle name="注释 3 2 10 8" xfId="47721"/>
    <cellStyle name="注释 3 2 10 9" xfId="52560"/>
    <cellStyle name="注释 3 2 11" xfId="8672"/>
    <cellStyle name="注释 3 2 11 10" xfId="57287"/>
    <cellStyle name="注释 3 2 11 2" xfId="17129"/>
    <cellStyle name="注释 3 2 11 3" xfId="22346"/>
    <cellStyle name="注释 3 2 11 4" xfId="27544"/>
    <cellStyle name="注释 3 2 11 5" xfId="32668"/>
    <cellStyle name="注释 3 2 11 6" xfId="37773"/>
    <cellStyle name="注释 3 2 11 7" xfId="42791"/>
    <cellStyle name="注释 3 2 11 8" xfId="47722"/>
    <cellStyle name="注释 3 2 11 9" xfId="52561"/>
    <cellStyle name="注释 3 2 12" xfId="17015"/>
    <cellStyle name="注释 3 2 13" xfId="22232"/>
    <cellStyle name="注释 3 2 14" xfId="27430"/>
    <cellStyle name="注释 3 2 15" xfId="32554"/>
    <cellStyle name="注释 3 2 16" xfId="37659"/>
    <cellStyle name="注释 3 2 17" xfId="42677"/>
    <cellStyle name="注释 3 2 18" xfId="47608"/>
    <cellStyle name="注释 3 2 19" xfId="52447"/>
    <cellStyle name="注释 3 2 2" xfId="1272"/>
    <cellStyle name="注释 3 2 2 10" xfId="9064"/>
    <cellStyle name="注释 3 2 2 10 10" xfId="57288"/>
    <cellStyle name="注释 3 2 2 10 2" xfId="17130"/>
    <cellStyle name="注释 3 2 2 10 3" xfId="22347"/>
    <cellStyle name="注释 3 2 2 10 4" xfId="27545"/>
    <cellStyle name="注释 3 2 2 10 5" xfId="32669"/>
    <cellStyle name="注释 3 2 2 10 6" xfId="37774"/>
    <cellStyle name="注释 3 2 2 10 7" xfId="42792"/>
    <cellStyle name="注释 3 2 2 10 8" xfId="47723"/>
    <cellStyle name="注释 3 2 2 10 9" xfId="52562"/>
    <cellStyle name="注释 3 2 2 11" xfId="11111"/>
    <cellStyle name="注释 3 2 2 12" xfId="10898"/>
    <cellStyle name="注释 3 2 2 13" xfId="12578"/>
    <cellStyle name="注释 3 2 2 14" xfId="9444"/>
    <cellStyle name="注释 3 2 2 15" xfId="13996"/>
    <cellStyle name="注释 3 2 2 16" xfId="9586"/>
    <cellStyle name="注释 3 2 2 17" xfId="9946"/>
    <cellStyle name="注释 3 2 2 18" xfId="12298"/>
    <cellStyle name="注释 3 2 2 19" xfId="12321"/>
    <cellStyle name="注释 3 2 2 2" xfId="2915"/>
    <cellStyle name="注释 3 2 2 2 10" xfId="27546"/>
    <cellStyle name="注释 3 2 2 2 11" xfId="32670"/>
    <cellStyle name="注释 3 2 2 2 12" xfId="37775"/>
    <cellStyle name="注释 3 2 2 2 13" xfId="42793"/>
    <cellStyle name="注释 3 2 2 2 14" xfId="47724"/>
    <cellStyle name="注释 3 2 2 2 15" xfId="52563"/>
    <cellStyle name="注释 3 2 2 2 16" xfId="57289"/>
    <cellStyle name="注释 3 2 2 2 2" xfId="6493"/>
    <cellStyle name="注释 3 2 2 2 2 10" xfId="57290"/>
    <cellStyle name="注释 3 2 2 2 2 2" xfId="17132"/>
    <cellStyle name="注释 3 2 2 2 2 3" xfId="22349"/>
    <cellStyle name="注释 3 2 2 2 2 4" xfId="27547"/>
    <cellStyle name="注释 3 2 2 2 2 5" xfId="32671"/>
    <cellStyle name="注释 3 2 2 2 2 6" xfId="37776"/>
    <cellStyle name="注释 3 2 2 2 2 7" xfId="42794"/>
    <cellStyle name="注释 3 2 2 2 2 8" xfId="47725"/>
    <cellStyle name="注释 3 2 2 2 2 9" xfId="52564"/>
    <cellStyle name="注释 3 2 2 2 3" xfId="7174"/>
    <cellStyle name="注释 3 2 2 2 3 10" xfId="57291"/>
    <cellStyle name="注释 3 2 2 2 3 2" xfId="17133"/>
    <cellStyle name="注释 3 2 2 2 3 3" xfId="22350"/>
    <cellStyle name="注释 3 2 2 2 3 4" xfId="27548"/>
    <cellStyle name="注释 3 2 2 2 3 5" xfId="32672"/>
    <cellStyle name="注释 3 2 2 2 3 6" xfId="37777"/>
    <cellStyle name="注释 3 2 2 2 3 7" xfId="42795"/>
    <cellStyle name="注释 3 2 2 2 3 8" xfId="47726"/>
    <cellStyle name="注释 3 2 2 2 3 9" xfId="52565"/>
    <cellStyle name="注释 3 2 2 2 4" xfId="7813"/>
    <cellStyle name="注释 3 2 2 2 4 10" xfId="57292"/>
    <cellStyle name="注释 3 2 2 2 4 2" xfId="17134"/>
    <cellStyle name="注释 3 2 2 2 4 3" xfId="22351"/>
    <cellStyle name="注释 3 2 2 2 4 4" xfId="27549"/>
    <cellStyle name="注释 3 2 2 2 4 5" xfId="32673"/>
    <cellStyle name="注释 3 2 2 2 4 6" xfId="37778"/>
    <cellStyle name="注释 3 2 2 2 4 7" xfId="42796"/>
    <cellStyle name="注释 3 2 2 2 4 8" xfId="47727"/>
    <cellStyle name="注释 3 2 2 2 4 9" xfId="52566"/>
    <cellStyle name="注释 3 2 2 2 5" xfId="8381"/>
    <cellStyle name="注释 3 2 2 2 5 10" xfId="57293"/>
    <cellStyle name="注释 3 2 2 2 5 2" xfId="17135"/>
    <cellStyle name="注释 3 2 2 2 5 3" xfId="22352"/>
    <cellStyle name="注释 3 2 2 2 5 4" xfId="27550"/>
    <cellStyle name="注释 3 2 2 2 5 5" xfId="32674"/>
    <cellStyle name="注释 3 2 2 2 5 6" xfId="37779"/>
    <cellStyle name="注释 3 2 2 2 5 7" xfId="42797"/>
    <cellStyle name="注释 3 2 2 2 5 8" xfId="47728"/>
    <cellStyle name="注释 3 2 2 2 5 9" xfId="52567"/>
    <cellStyle name="注释 3 2 2 2 6" xfId="8824"/>
    <cellStyle name="注释 3 2 2 2 6 10" xfId="17891"/>
    <cellStyle name="注释 3 2 2 2 6 2" xfId="10778"/>
    <cellStyle name="注释 3 2 2 2 6 3" xfId="11371"/>
    <cellStyle name="注释 3 2 2 2 6 4" xfId="10568"/>
    <cellStyle name="注释 3 2 2 2 6 5" xfId="11626"/>
    <cellStyle name="注释 3 2 2 2 6 6" xfId="10170"/>
    <cellStyle name="注释 3 2 2 2 6 7" xfId="17381"/>
    <cellStyle name="注释 3 2 2 2 6 8" xfId="9297"/>
    <cellStyle name="注释 3 2 2 2 6 9" xfId="10744"/>
    <cellStyle name="注释 3 2 2 2 7" xfId="9065"/>
    <cellStyle name="注释 3 2 2 2 7 10" xfId="57294"/>
    <cellStyle name="注释 3 2 2 2 7 2" xfId="17136"/>
    <cellStyle name="注释 3 2 2 2 7 3" xfId="22353"/>
    <cellStyle name="注释 3 2 2 2 7 4" xfId="27551"/>
    <cellStyle name="注释 3 2 2 2 7 5" xfId="32675"/>
    <cellStyle name="注释 3 2 2 2 7 6" xfId="37780"/>
    <cellStyle name="注释 3 2 2 2 7 7" xfId="42798"/>
    <cellStyle name="注释 3 2 2 2 7 8" xfId="47729"/>
    <cellStyle name="注释 3 2 2 2 7 9" xfId="52568"/>
    <cellStyle name="注释 3 2 2 2 8" xfId="17131"/>
    <cellStyle name="注释 3 2 2 2 9" xfId="22348"/>
    <cellStyle name="注释 3 2 2 3" xfId="3944"/>
    <cellStyle name="注释 3 2 2 3 10" xfId="57295"/>
    <cellStyle name="注释 3 2 2 3 2" xfId="17137"/>
    <cellStyle name="注释 3 2 2 3 3" xfId="22354"/>
    <cellStyle name="注释 3 2 2 3 4" xfId="27552"/>
    <cellStyle name="注释 3 2 2 3 5" xfId="32676"/>
    <cellStyle name="注释 3 2 2 3 6" xfId="37781"/>
    <cellStyle name="注释 3 2 2 3 7" xfId="42799"/>
    <cellStyle name="注释 3 2 2 3 8" xfId="47730"/>
    <cellStyle name="注释 3 2 2 3 9" xfId="52569"/>
    <cellStyle name="注释 3 2 2 4" xfId="4292"/>
    <cellStyle name="注释 3 2 2 4 10" xfId="54924"/>
    <cellStyle name="注释 3 2 2 4 2" xfId="14766"/>
    <cellStyle name="注释 3 2 2 4 3" xfId="19983"/>
    <cellStyle name="注释 3 2 2 4 4" xfId="25181"/>
    <cellStyle name="注释 3 2 2 4 5" xfId="30305"/>
    <cellStyle name="注释 3 2 2 4 6" xfId="35410"/>
    <cellStyle name="注释 3 2 2 4 7" xfId="40428"/>
    <cellStyle name="注释 3 2 2 4 8" xfId="45359"/>
    <cellStyle name="注释 3 2 2 4 9" xfId="50198"/>
    <cellStyle name="注释 3 2 2 5" xfId="6492"/>
    <cellStyle name="注释 3 2 2 5 10" xfId="54930"/>
    <cellStyle name="注释 3 2 2 5 2" xfId="14772"/>
    <cellStyle name="注释 3 2 2 5 3" xfId="19989"/>
    <cellStyle name="注释 3 2 2 5 4" xfId="25187"/>
    <cellStyle name="注释 3 2 2 5 5" xfId="30311"/>
    <cellStyle name="注释 3 2 2 5 6" xfId="35416"/>
    <cellStyle name="注释 3 2 2 5 7" xfId="40434"/>
    <cellStyle name="注释 3 2 2 5 8" xfId="45365"/>
    <cellStyle name="注释 3 2 2 5 9" xfId="50204"/>
    <cellStyle name="注释 3 2 2 6" xfId="7173"/>
    <cellStyle name="注释 3 2 2 6 10" xfId="54933"/>
    <cellStyle name="注释 3 2 2 6 2" xfId="14775"/>
    <cellStyle name="注释 3 2 2 6 3" xfId="19992"/>
    <cellStyle name="注释 3 2 2 6 4" xfId="25190"/>
    <cellStyle name="注释 3 2 2 6 5" xfId="30314"/>
    <cellStyle name="注释 3 2 2 6 6" xfId="35419"/>
    <cellStyle name="注释 3 2 2 6 7" xfId="40437"/>
    <cellStyle name="注释 3 2 2 6 8" xfId="45368"/>
    <cellStyle name="注释 3 2 2 6 9" xfId="50207"/>
    <cellStyle name="注释 3 2 2 7" xfId="7812"/>
    <cellStyle name="注释 3 2 2 7 10" xfId="54935"/>
    <cellStyle name="注释 3 2 2 7 2" xfId="14777"/>
    <cellStyle name="注释 3 2 2 7 3" xfId="19994"/>
    <cellStyle name="注释 3 2 2 7 4" xfId="25192"/>
    <cellStyle name="注释 3 2 2 7 5" xfId="30316"/>
    <cellStyle name="注释 3 2 2 7 6" xfId="35421"/>
    <cellStyle name="注释 3 2 2 7 7" xfId="40439"/>
    <cellStyle name="注释 3 2 2 7 8" xfId="45370"/>
    <cellStyle name="注释 3 2 2 7 9" xfId="50209"/>
    <cellStyle name="注释 3 2 2 8" xfId="8380"/>
    <cellStyle name="注释 3 2 2 8 10" xfId="54937"/>
    <cellStyle name="注释 3 2 2 8 2" xfId="14779"/>
    <cellStyle name="注释 3 2 2 8 3" xfId="19996"/>
    <cellStyle name="注释 3 2 2 8 4" xfId="25194"/>
    <cellStyle name="注释 3 2 2 8 5" xfId="30318"/>
    <cellStyle name="注释 3 2 2 8 6" xfId="35423"/>
    <cellStyle name="注释 3 2 2 8 7" xfId="40441"/>
    <cellStyle name="注释 3 2 2 8 8" xfId="45372"/>
    <cellStyle name="注释 3 2 2 8 9" xfId="50211"/>
    <cellStyle name="注释 3 2 2 9" xfId="8823"/>
    <cellStyle name="注释 3 2 2 9 10" xfId="57296"/>
    <cellStyle name="注释 3 2 2 9 2" xfId="17138"/>
    <cellStyle name="注释 3 2 2 9 3" xfId="22355"/>
    <cellStyle name="注释 3 2 2 9 4" xfId="27553"/>
    <cellStyle name="注释 3 2 2 9 5" xfId="32677"/>
    <cellStyle name="注释 3 2 2 9 6" xfId="37782"/>
    <cellStyle name="注释 3 2 2 9 7" xfId="42800"/>
    <cellStyle name="注释 3 2 2 9 8" xfId="47731"/>
    <cellStyle name="注释 3 2 2 9 9" xfId="52570"/>
    <cellStyle name="注释 3 2 20" xfId="57173"/>
    <cellStyle name="注释 3 2 3" xfId="2916"/>
    <cellStyle name="注释 3 2 3 10" xfId="27554"/>
    <cellStyle name="注释 3 2 3 11" xfId="32678"/>
    <cellStyle name="注释 3 2 3 12" xfId="37783"/>
    <cellStyle name="注释 3 2 3 13" xfId="42801"/>
    <cellStyle name="注释 3 2 3 14" xfId="47732"/>
    <cellStyle name="注释 3 2 3 15" xfId="52571"/>
    <cellStyle name="注释 3 2 3 16" xfId="57297"/>
    <cellStyle name="注释 3 2 3 2" xfId="6494"/>
    <cellStyle name="注释 3 2 3 2 10" xfId="57298"/>
    <cellStyle name="注释 3 2 3 2 2" xfId="17140"/>
    <cellStyle name="注释 3 2 3 2 3" xfId="22357"/>
    <cellStyle name="注释 3 2 3 2 4" xfId="27555"/>
    <cellStyle name="注释 3 2 3 2 5" xfId="32679"/>
    <cellStyle name="注释 3 2 3 2 6" xfId="37784"/>
    <cellStyle name="注释 3 2 3 2 7" xfId="42802"/>
    <cellStyle name="注释 3 2 3 2 8" xfId="47733"/>
    <cellStyle name="注释 3 2 3 2 9" xfId="52572"/>
    <cellStyle name="注释 3 2 3 3" xfId="7175"/>
    <cellStyle name="注释 3 2 3 3 10" xfId="57299"/>
    <cellStyle name="注释 3 2 3 3 2" xfId="17141"/>
    <cellStyle name="注释 3 2 3 3 3" xfId="22358"/>
    <cellStyle name="注释 3 2 3 3 4" xfId="27556"/>
    <cellStyle name="注释 3 2 3 3 5" xfId="32680"/>
    <cellStyle name="注释 3 2 3 3 6" xfId="37785"/>
    <cellStyle name="注释 3 2 3 3 7" xfId="42803"/>
    <cellStyle name="注释 3 2 3 3 8" xfId="47734"/>
    <cellStyle name="注释 3 2 3 3 9" xfId="52573"/>
    <cellStyle name="注释 3 2 3 4" xfId="7814"/>
    <cellStyle name="注释 3 2 3 4 10" xfId="54940"/>
    <cellStyle name="注释 3 2 3 4 2" xfId="14782"/>
    <cellStyle name="注释 3 2 3 4 3" xfId="19999"/>
    <cellStyle name="注释 3 2 3 4 4" xfId="25197"/>
    <cellStyle name="注释 3 2 3 4 5" xfId="30321"/>
    <cellStyle name="注释 3 2 3 4 6" xfId="35426"/>
    <cellStyle name="注释 3 2 3 4 7" xfId="40444"/>
    <cellStyle name="注释 3 2 3 4 8" xfId="45375"/>
    <cellStyle name="注释 3 2 3 4 9" xfId="50214"/>
    <cellStyle name="注释 3 2 3 5" xfId="8382"/>
    <cellStyle name="注释 3 2 3 5 10" xfId="54943"/>
    <cellStyle name="注释 3 2 3 5 2" xfId="14785"/>
    <cellStyle name="注释 3 2 3 5 3" xfId="20002"/>
    <cellStyle name="注释 3 2 3 5 4" xfId="25200"/>
    <cellStyle name="注释 3 2 3 5 5" xfId="30324"/>
    <cellStyle name="注释 3 2 3 5 6" xfId="35429"/>
    <cellStyle name="注释 3 2 3 5 7" xfId="40447"/>
    <cellStyle name="注释 3 2 3 5 8" xfId="45378"/>
    <cellStyle name="注释 3 2 3 5 9" xfId="50217"/>
    <cellStyle name="注释 3 2 3 6" xfId="8825"/>
    <cellStyle name="注释 3 2 3 6 10" xfId="54945"/>
    <cellStyle name="注释 3 2 3 6 2" xfId="14787"/>
    <cellStyle name="注释 3 2 3 6 3" xfId="20004"/>
    <cellStyle name="注释 3 2 3 6 4" xfId="25202"/>
    <cellStyle name="注释 3 2 3 6 5" xfId="30326"/>
    <cellStyle name="注释 3 2 3 6 6" xfId="35431"/>
    <cellStyle name="注释 3 2 3 6 7" xfId="40449"/>
    <cellStyle name="注释 3 2 3 6 8" xfId="45380"/>
    <cellStyle name="注释 3 2 3 6 9" xfId="50219"/>
    <cellStyle name="注释 3 2 3 7" xfId="9066"/>
    <cellStyle name="注释 3 2 3 7 10" xfId="54947"/>
    <cellStyle name="注释 3 2 3 7 2" xfId="14789"/>
    <cellStyle name="注释 3 2 3 7 3" xfId="20006"/>
    <cellStyle name="注释 3 2 3 7 4" xfId="25204"/>
    <cellStyle name="注释 3 2 3 7 5" xfId="30328"/>
    <cellStyle name="注释 3 2 3 7 6" xfId="35433"/>
    <cellStyle name="注释 3 2 3 7 7" xfId="40451"/>
    <cellStyle name="注释 3 2 3 7 8" xfId="45382"/>
    <cellStyle name="注释 3 2 3 7 9" xfId="50221"/>
    <cellStyle name="注释 3 2 3 8" xfId="17139"/>
    <cellStyle name="注释 3 2 3 9" xfId="22356"/>
    <cellStyle name="注释 3 2 4" xfId="3943"/>
    <cellStyle name="注释 3 2 4 10" xfId="57300"/>
    <cellStyle name="注释 3 2 4 2" xfId="17142"/>
    <cellStyle name="注释 3 2 4 3" xfId="22359"/>
    <cellStyle name="注释 3 2 4 4" xfId="27557"/>
    <cellStyle name="注释 3 2 4 5" xfId="32681"/>
    <cellStyle name="注释 3 2 4 6" xfId="37786"/>
    <cellStyle name="注释 3 2 4 7" xfId="42804"/>
    <cellStyle name="注释 3 2 4 8" xfId="47735"/>
    <cellStyle name="注释 3 2 4 9" xfId="52574"/>
    <cellStyle name="注释 3 2 5" xfId="4291"/>
    <cellStyle name="注释 3 2 5 10" xfId="57301"/>
    <cellStyle name="注释 3 2 5 2" xfId="17143"/>
    <cellStyle name="注释 3 2 5 3" xfId="22360"/>
    <cellStyle name="注释 3 2 5 4" xfId="27558"/>
    <cellStyle name="注释 3 2 5 5" xfId="32682"/>
    <cellStyle name="注释 3 2 5 6" xfId="37787"/>
    <cellStyle name="注释 3 2 5 7" xfId="42805"/>
    <cellStyle name="注释 3 2 5 8" xfId="47736"/>
    <cellStyle name="注释 3 2 5 9" xfId="52575"/>
    <cellStyle name="注释 3 2 6" xfId="4624"/>
    <cellStyle name="注释 3 2 6 10" xfId="57302"/>
    <cellStyle name="注释 3 2 6 2" xfId="17144"/>
    <cellStyle name="注释 3 2 6 3" xfId="22361"/>
    <cellStyle name="注释 3 2 6 4" xfId="27559"/>
    <cellStyle name="注释 3 2 6 5" xfId="32683"/>
    <cellStyle name="注释 3 2 6 6" xfId="37788"/>
    <cellStyle name="注释 3 2 6 7" xfId="42806"/>
    <cellStyle name="注释 3 2 6 8" xfId="47737"/>
    <cellStyle name="注释 3 2 6 9" xfId="52576"/>
    <cellStyle name="注释 3 2 7" xfId="6257"/>
    <cellStyle name="注释 3 2 7 10" xfId="57303"/>
    <cellStyle name="注释 3 2 7 2" xfId="17145"/>
    <cellStyle name="注释 3 2 7 3" xfId="22362"/>
    <cellStyle name="注释 3 2 7 4" xfId="27560"/>
    <cellStyle name="注释 3 2 7 5" xfId="32684"/>
    <cellStyle name="注释 3 2 7 6" xfId="37789"/>
    <cellStyle name="注释 3 2 7 7" xfId="42807"/>
    <cellStyle name="注释 3 2 7 8" xfId="47738"/>
    <cellStyle name="注释 3 2 7 9" xfId="52577"/>
    <cellStyle name="注释 3 2 8" xfId="6940"/>
    <cellStyle name="注释 3 2 8 10" xfId="57304"/>
    <cellStyle name="注释 3 2 8 2" xfId="17146"/>
    <cellStyle name="注释 3 2 8 3" xfId="22363"/>
    <cellStyle name="注释 3 2 8 4" xfId="27561"/>
    <cellStyle name="注释 3 2 8 5" xfId="32685"/>
    <cellStyle name="注释 3 2 8 6" xfId="37790"/>
    <cellStyle name="注释 3 2 8 7" xfId="42808"/>
    <cellStyle name="注释 3 2 8 8" xfId="47739"/>
    <cellStyle name="注释 3 2 8 9" xfId="52578"/>
    <cellStyle name="注释 3 2 9" xfId="7605"/>
    <cellStyle name="注释 3 2 9 10" xfId="57305"/>
    <cellStyle name="注释 3 2 9 2" xfId="17147"/>
    <cellStyle name="注释 3 2 9 3" xfId="22364"/>
    <cellStyle name="注释 3 2 9 4" xfId="27562"/>
    <cellStyle name="注释 3 2 9 5" xfId="32686"/>
    <cellStyle name="注释 3 2 9 6" xfId="37791"/>
    <cellStyle name="注释 3 2 9 7" xfId="42809"/>
    <cellStyle name="注释 3 2 9 8" xfId="47740"/>
    <cellStyle name="注释 3 2 9 9" xfId="52579"/>
    <cellStyle name="注释 3 20" xfId="47606"/>
    <cellStyle name="注释 3 21" xfId="52445"/>
    <cellStyle name="注释 3 22" xfId="57171"/>
    <cellStyle name="注释 3 3" xfId="1273"/>
    <cellStyle name="注释 3 3 10" xfId="8069"/>
    <cellStyle name="注释 3 3 10 10" xfId="57306"/>
    <cellStyle name="注释 3 3 10 2" xfId="17148"/>
    <cellStyle name="注释 3 3 10 3" xfId="22365"/>
    <cellStyle name="注释 3 3 10 4" xfId="27563"/>
    <cellStyle name="注释 3 3 10 5" xfId="32687"/>
    <cellStyle name="注释 3 3 10 6" xfId="37792"/>
    <cellStyle name="注释 3 3 10 7" xfId="42810"/>
    <cellStyle name="注释 3 3 10 8" xfId="47741"/>
    <cellStyle name="注释 3 3 10 9" xfId="52580"/>
    <cellStyle name="注释 3 3 11" xfId="17017"/>
    <cellStyle name="注释 3 3 12" xfId="22234"/>
    <cellStyle name="注释 3 3 13" xfId="27432"/>
    <cellStyle name="注释 3 3 14" xfId="32556"/>
    <cellStyle name="注释 3 3 15" xfId="37661"/>
    <cellStyle name="注释 3 3 16" xfId="42679"/>
    <cellStyle name="注释 3 3 17" xfId="47610"/>
    <cellStyle name="注释 3 3 18" xfId="52449"/>
    <cellStyle name="注释 3 3 19" xfId="57175"/>
    <cellStyle name="注释 3 3 2" xfId="2254"/>
    <cellStyle name="注释 3 3 2 10" xfId="26378"/>
    <cellStyle name="注释 3 3 2 11" xfId="31502"/>
    <cellStyle name="注释 3 3 2 12" xfId="36607"/>
    <cellStyle name="注释 3 3 2 13" xfId="41625"/>
    <cellStyle name="注释 3 3 2 14" xfId="46556"/>
    <cellStyle name="注释 3 3 2 15" xfId="51395"/>
    <cellStyle name="注释 3 3 2 16" xfId="56121"/>
    <cellStyle name="注释 3 3 2 2" xfId="5652"/>
    <cellStyle name="注释 3 3 2 2 10" xfId="57307"/>
    <cellStyle name="注释 3 3 2 2 2" xfId="17149"/>
    <cellStyle name="注释 3 3 2 2 3" xfId="22366"/>
    <cellStyle name="注释 3 3 2 2 4" xfId="27564"/>
    <cellStyle name="注释 3 3 2 2 5" xfId="32688"/>
    <cellStyle name="注释 3 3 2 2 6" xfId="37793"/>
    <cellStyle name="注释 3 3 2 2 7" xfId="42811"/>
    <cellStyle name="注释 3 3 2 2 8" xfId="47742"/>
    <cellStyle name="注释 3 3 2 2 9" xfId="52581"/>
    <cellStyle name="注释 3 3 2 3" xfId="4790"/>
    <cellStyle name="注释 3 3 2 3 10" xfId="57308"/>
    <cellStyle name="注释 3 3 2 3 2" xfId="17150"/>
    <cellStyle name="注释 3 3 2 3 3" xfId="22367"/>
    <cellStyle name="注释 3 3 2 3 4" xfId="27565"/>
    <cellStyle name="注释 3 3 2 3 5" xfId="32689"/>
    <cellStyle name="注释 3 3 2 3 6" xfId="37794"/>
    <cellStyle name="注释 3 3 2 3 7" xfId="42812"/>
    <cellStyle name="注释 3 3 2 3 8" xfId="47743"/>
    <cellStyle name="注释 3 3 2 3 9" xfId="52582"/>
    <cellStyle name="注释 3 3 2 4" xfId="4643"/>
    <cellStyle name="注释 3 3 2 4 10" xfId="57309"/>
    <cellStyle name="注释 3 3 2 4 2" xfId="17151"/>
    <cellStyle name="注释 3 3 2 4 3" xfId="22368"/>
    <cellStyle name="注释 3 3 2 4 4" xfId="27566"/>
    <cellStyle name="注释 3 3 2 4 5" xfId="32690"/>
    <cellStyle name="注释 3 3 2 4 6" xfId="37795"/>
    <cellStyle name="注释 3 3 2 4 7" xfId="42813"/>
    <cellStyle name="注释 3 3 2 4 8" xfId="47744"/>
    <cellStyle name="注释 3 3 2 4 9" xfId="52583"/>
    <cellStyle name="注释 3 3 2 5" xfId="6744"/>
    <cellStyle name="注释 3 3 2 5 10" xfId="57310"/>
    <cellStyle name="注释 3 3 2 5 2" xfId="17152"/>
    <cellStyle name="注释 3 3 2 5 3" xfId="22369"/>
    <cellStyle name="注释 3 3 2 5 4" xfId="27567"/>
    <cellStyle name="注释 3 3 2 5 5" xfId="32691"/>
    <cellStyle name="注释 3 3 2 5 6" xfId="37796"/>
    <cellStyle name="注释 3 3 2 5 7" xfId="42814"/>
    <cellStyle name="注释 3 3 2 5 8" xfId="47745"/>
    <cellStyle name="注释 3 3 2 5 9" xfId="52584"/>
    <cellStyle name="注释 3 3 2 6" xfId="6087"/>
    <cellStyle name="注释 3 3 2 6 10" xfId="57311"/>
    <cellStyle name="注释 3 3 2 6 2" xfId="17153"/>
    <cellStyle name="注释 3 3 2 6 3" xfId="22370"/>
    <cellStyle name="注释 3 3 2 6 4" xfId="27568"/>
    <cellStyle name="注释 3 3 2 6 5" xfId="32692"/>
    <cellStyle name="注释 3 3 2 6 6" xfId="37797"/>
    <cellStyle name="注释 3 3 2 6 7" xfId="42815"/>
    <cellStyle name="注释 3 3 2 6 8" xfId="47746"/>
    <cellStyle name="注释 3 3 2 6 9" xfId="52585"/>
    <cellStyle name="注释 3 3 2 7" xfId="6700"/>
    <cellStyle name="注释 3 3 2 7 10" xfId="57312"/>
    <cellStyle name="注释 3 3 2 7 2" xfId="17154"/>
    <cellStyle name="注释 3 3 2 7 3" xfId="22371"/>
    <cellStyle name="注释 3 3 2 7 4" xfId="27569"/>
    <cellStyle name="注释 3 3 2 7 5" xfId="32693"/>
    <cellStyle name="注释 3 3 2 7 6" xfId="37798"/>
    <cellStyle name="注释 3 3 2 7 7" xfId="42816"/>
    <cellStyle name="注释 3 3 2 7 8" xfId="47747"/>
    <cellStyle name="注释 3 3 2 7 9" xfId="52586"/>
    <cellStyle name="注释 3 3 2 8" xfId="15963"/>
    <cellStyle name="注释 3 3 2 9" xfId="21180"/>
    <cellStyle name="注释 3 3 3" xfId="3945"/>
    <cellStyle name="注释 3 3 3 10" xfId="56123"/>
    <cellStyle name="注释 3 3 3 2" xfId="15965"/>
    <cellStyle name="注释 3 3 3 3" xfId="21182"/>
    <cellStyle name="注释 3 3 3 4" xfId="26380"/>
    <cellStyle name="注释 3 3 3 5" xfId="31504"/>
    <cellStyle name="注释 3 3 3 6" xfId="36609"/>
    <cellStyle name="注释 3 3 3 7" xfId="41627"/>
    <cellStyle name="注释 3 3 3 8" xfId="46558"/>
    <cellStyle name="注释 3 3 3 9" xfId="51397"/>
    <cellStyle name="注释 3 3 4" xfId="4293"/>
    <cellStyle name="注释 3 3 4 10" xfId="56125"/>
    <cellStyle name="注释 3 3 4 2" xfId="15967"/>
    <cellStyle name="注释 3 3 4 3" xfId="21184"/>
    <cellStyle name="注释 3 3 4 4" xfId="26382"/>
    <cellStyle name="注释 3 3 4 5" xfId="31506"/>
    <cellStyle name="注释 3 3 4 6" xfId="36611"/>
    <cellStyle name="注释 3 3 4 7" xfId="41629"/>
    <cellStyle name="注释 3 3 4 8" xfId="46560"/>
    <cellStyle name="注释 3 3 4 9" xfId="51399"/>
    <cellStyle name="注释 3 3 5" xfId="4628"/>
    <cellStyle name="注释 3 3 5 10" xfId="56127"/>
    <cellStyle name="注释 3 3 5 2" xfId="15969"/>
    <cellStyle name="注释 3 3 5 3" xfId="21186"/>
    <cellStyle name="注释 3 3 5 4" xfId="26384"/>
    <cellStyle name="注释 3 3 5 5" xfId="31508"/>
    <cellStyle name="注释 3 3 5 6" xfId="36613"/>
    <cellStyle name="注释 3 3 5 7" xfId="41631"/>
    <cellStyle name="注释 3 3 5 8" xfId="46562"/>
    <cellStyle name="注释 3 3 5 9" xfId="51401"/>
    <cellStyle name="注释 3 3 6" xfId="6254"/>
    <cellStyle name="注释 3 3 6 10" xfId="57313"/>
    <cellStyle name="注释 3 3 6 2" xfId="17155"/>
    <cellStyle name="注释 3 3 6 3" xfId="22372"/>
    <cellStyle name="注释 3 3 6 4" xfId="27570"/>
    <cellStyle name="注释 3 3 6 5" xfId="32694"/>
    <cellStyle name="注释 3 3 6 6" xfId="37799"/>
    <cellStyle name="注释 3 3 6 7" xfId="42817"/>
    <cellStyle name="注释 3 3 6 8" xfId="47748"/>
    <cellStyle name="注释 3 3 6 9" xfId="52587"/>
    <cellStyle name="注释 3 3 7" xfId="6133"/>
    <cellStyle name="注释 3 3 7 10" xfId="57314"/>
    <cellStyle name="注释 3 3 7 2" xfId="17156"/>
    <cellStyle name="注释 3 3 7 3" xfId="22373"/>
    <cellStyle name="注释 3 3 7 4" xfId="27571"/>
    <cellStyle name="注释 3 3 7 5" xfId="32695"/>
    <cellStyle name="注释 3 3 7 6" xfId="37800"/>
    <cellStyle name="注释 3 3 7 7" xfId="42818"/>
    <cellStyle name="注释 3 3 7 8" xfId="47749"/>
    <cellStyle name="注释 3 3 7 9" xfId="52588"/>
    <cellStyle name="注释 3 3 8" xfId="7603"/>
    <cellStyle name="注释 3 3 8 10" xfId="57315"/>
    <cellStyle name="注释 3 3 8 2" xfId="17157"/>
    <cellStyle name="注释 3 3 8 3" xfId="22374"/>
    <cellStyle name="注释 3 3 8 4" xfId="27572"/>
    <cellStyle name="注释 3 3 8 5" xfId="32696"/>
    <cellStyle name="注释 3 3 8 6" xfId="37801"/>
    <cellStyle name="注释 3 3 8 7" xfId="42819"/>
    <cellStyle name="注释 3 3 8 8" xfId="47750"/>
    <cellStyle name="注释 3 3 8 9" xfId="52589"/>
    <cellStyle name="注释 3 3 9" xfId="7488"/>
    <cellStyle name="注释 3 3 9 10" xfId="57316"/>
    <cellStyle name="注释 3 3 9 2" xfId="17158"/>
    <cellStyle name="注释 3 3 9 3" xfId="22375"/>
    <cellStyle name="注释 3 3 9 4" xfId="27573"/>
    <cellStyle name="注释 3 3 9 5" xfId="32697"/>
    <cellStyle name="注释 3 3 9 6" xfId="37802"/>
    <cellStyle name="注释 3 3 9 7" xfId="42820"/>
    <cellStyle name="注释 3 3 9 8" xfId="47751"/>
    <cellStyle name="注释 3 3 9 9" xfId="52590"/>
    <cellStyle name="注释 3 4" xfId="1274"/>
    <cellStyle name="注释 3 4 10" xfId="8675"/>
    <cellStyle name="注释 3 4 10 10" xfId="57317"/>
    <cellStyle name="注释 3 4 10 2" xfId="17159"/>
    <cellStyle name="注释 3 4 10 3" xfId="22376"/>
    <cellStyle name="注释 3 4 10 4" xfId="27574"/>
    <cellStyle name="注释 3 4 10 5" xfId="32698"/>
    <cellStyle name="注释 3 4 10 6" xfId="37803"/>
    <cellStyle name="注释 3 4 10 7" xfId="42821"/>
    <cellStyle name="注释 3 4 10 8" xfId="47752"/>
    <cellStyle name="注释 3 4 10 9" xfId="52591"/>
    <cellStyle name="注释 3 4 11" xfId="17019"/>
    <cellStyle name="注释 3 4 12" xfId="22236"/>
    <cellStyle name="注释 3 4 13" xfId="27434"/>
    <cellStyle name="注释 3 4 14" xfId="32558"/>
    <cellStyle name="注释 3 4 15" xfId="37663"/>
    <cellStyle name="注释 3 4 16" xfId="42681"/>
    <cellStyle name="注释 3 4 17" xfId="47612"/>
    <cellStyle name="注释 3 4 18" xfId="52451"/>
    <cellStyle name="注释 3 4 19" xfId="57177"/>
    <cellStyle name="注释 3 4 2" xfId="2261"/>
    <cellStyle name="注释 3 4 2 10" xfId="27575"/>
    <cellStyle name="注释 3 4 2 11" xfId="32699"/>
    <cellStyle name="注释 3 4 2 12" xfId="37804"/>
    <cellStyle name="注释 3 4 2 13" xfId="42822"/>
    <cellStyle name="注释 3 4 2 14" xfId="47753"/>
    <cellStyle name="注释 3 4 2 15" xfId="52592"/>
    <cellStyle name="注释 3 4 2 16" xfId="57318"/>
    <cellStyle name="注释 3 4 2 2" xfId="5660"/>
    <cellStyle name="注释 3 4 2 2 10" xfId="57319"/>
    <cellStyle name="注释 3 4 2 2 2" xfId="17161"/>
    <cellStyle name="注释 3 4 2 2 3" xfId="22378"/>
    <cellStyle name="注释 3 4 2 2 4" xfId="27576"/>
    <cellStyle name="注释 3 4 2 2 5" xfId="32700"/>
    <cellStyle name="注释 3 4 2 2 6" xfId="37805"/>
    <cellStyle name="注释 3 4 2 2 7" xfId="42823"/>
    <cellStyle name="注释 3 4 2 2 8" xfId="47754"/>
    <cellStyle name="注释 3 4 2 2 9" xfId="52593"/>
    <cellStyle name="注释 3 4 2 3" xfId="4654"/>
    <cellStyle name="注释 3 4 2 3 10" xfId="57320"/>
    <cellStyle name="注释 3 4 2 3 2" xfId="17162"/>
    <cellStyle name="注释 3 4 2 3 3" xfId="22379"/>
    <cellStyle name="注释 3 4 2 3 4" xfId="27577"/>
    <cellStyle name="注释 3 4 2 3 5" xfId="32701"/>
    <cellStyle name="注释 3 4 2 3 6" xfId="37806"/>
    <cellStyle name="注释 3 4 2 3 7" xfId="42824"/>
    <cellStyle name="注释 3 4 2 3 8" xfId="47755"/>
    <cellStyle name="注释 3 4 2 3 9" xfId="52594"/>
    <cellStyle name="注释 3 4 2 4" xfId="6041"/>
    <cellStyle name="注释 3 4 2 4 10" xfId="57321"/>
    <cellStyle name="注释 3 4 2 4 2" xfId="17163"/>
    <cellStyle name="注释 3 4 2 4 3" xfId="22380"/>
    <cellStyle name="注释 3 4 2 4 4" xfId="27578"/>
    <cellStyle name="注释 3 4 2 4 5" xfId="32702"/>
    <cellStyle name="注释 3 4 2 4 6" xfId="37807"/>
    <cellStyle name="注释 3 4 2 4 7" xfId="42825"/>
    <cellStyle name="注释 3 4 2 4 8" xfId="47756"/>
    <cellStyle name="注释 3 4 2 4 9" xfId="52595"/>
    <cellStyle name="注释 3 4 2 5" xfId="4857"/>
    <cellStyle name="注释 3 4 2 5 10" xfId="57322"/>
    <cellStyle name="注释 3 4 2 5 2" xfId="17164"/>
    <cellStyle name="注释 3 4 2 5 3" xfId="22381"/>
    <cellStyle name="注释 3 4 2 5 4" xfId="27579"/>
    <cellStyle name="注释 3 4 2 5 5" xfId="32703"/>
    <cellStyle name="注释 3 4 2 5 6" xfId="37808"/>
    <cellStyle name="注释 3 4 2 5 7" xfId="42826"/>
    <cellStyle name="注释 3 4 2 5 8" xfId="47757"/>
    <cellStyle name="注释 3 4 2 5 9" xfId="52596"/>
    <cellStyle name="注释 3 4 2 6" xfId="7410"/>
    <cellStyle name="注释 3 4 2 6 10" xfId="57323"/>
    <cellStyle name="注释 3 4 2 6 2" xfId="17165"/>
    <cellStyle name="注释 3 4 2 6 3" xfId="22382"/>
    <cellStyle name="注释 3 4 2 6 4" xfId="27580"/>
    <cellStyle name="注释 3 4 2 6 5" xfId="32704"/>
    <cellStyle name="注释 3 4 2 6 6" xfId="37809"/>
    <cellStyle name="注释 3 4 2 6 7" xfId="42827"/>
    <cellStyle name="注释 3 4 2 6 8" xfId="47758"/>
    <cellStyle name="注释 3 4 2 6 9" xfId="52597"/>
    <cellStyle name="注释 3 4 2 7" xfId="8222"/>
    <cellStyle name="注释 3 4 2 7 10" xfId="57324"/>
    <cellStyle name="注释 3 4 2 7 2" xfId="17166"/>
    <cellStyle name="注释 3 4 2 7 3" xfId="22383"/>
    <cellStyle name="注释 3 4 2 7 4" xfId="27581"/>
    <cellStyle name="注释 3 4 2 7 5" xfId="32705"/>
    <cellStyle name="注释 3 4 2 7 6" xfId="37810"/>
    <cellStyle name="注释 3 4 2 7 7" xfId="42828"/>
    <cellStyle name="注释 3 4 2 7 8" xfId="47759"/>
    <cellStyle name="注释 3 4 2 7 9" xfId="52598"/>
    <cellStyle name="注释 3 4 2 8" xfId="17160"/>
    <cellStyle name="注释 3 4 2 9" xfId="22377"/>
    <cellStyle name="注释 3 4 3" xfId="3946"/>
    <cellStyle name="注释 3 4 3 10" xfId="57325"/>
    <cellStyle name="注释 3 4 3 2" xfId="17167"/>
    <cellStyle name="注释 3 4 3 3" xfId="22384"/>
    <cellStyle name="注释 3 4 3 4" xfId="27582"/>
    <cellStyle name="注释 3 4 3 5" xfId="32706"/>
    <cellStyle name="注释 3 4 3 6" xfId="37811"/>
    <cellStyle name="注释 3 4 3 7" xfId="42829"/>
    <cellStyle name="注释 3 4 3 8" xfId="47760"/>
    <cellStyle name="注释 3 4 3 9" xfId="52599"/>
    <cellStyle name="注释 3 4 4" xfId="4294"/>
    <cellStyle name="注释 3 4 4 10" xfId="57326"/>
    <cellStyle name="注释 3 4 4 2" xfId="17168"/>
    <cellStyle name="注释 3 4 4 3" xfId="22385"/>
    <cellStyle name="注释 3 4 4 4" xfId="27583"/>
    <cellStyle name="注释 3 4 4 5" xfId="32707"/>
    <cellStyle name="注释 3 4 4 6" xfId="37812"/>
    <cellStyle name="注释 3 4 4 7" xfId="42830"/>
    <cellStyle name="注释 3 4 4 8" xfId="47761"/>
    <cellStyle name="注释 3 4 4 9" xfId="52600"/>
    <cellStyle name="注释 3 4 5" xfId="4608"/>
    <cellStyle name="注释 3 4 5 10" xfId="57327"/>
    <cellStyle name="注释 3 4 5 2" xfId="17169"/>
    <cellStyle name="注释 3 4 5 3" xfId="22386"/>
    <cellStyle name="注释 3 4 5 4" xfId="27584"/>
    <cellStyle name="注释 3 4 5 5" xfId="32708"/>
    <cellStyle name="注释 3 4 5 6" xfId="37813"/>
    <cellStyle name="注释 3 4 5 7" xfId="42831"/>
    <cellStyle name="注释 3 4 5 8" xfId="47762"/>
    <cellStyle name="注释 3 4 5 9" xfId="52601"/>
    <cellStyle name="注释 3 4 6" xfId="4475"/>
    <cellStyle name="注释 3 4 6 10" xfId="57328"/>
    <cellStyle name="注释 3 4 6 2" xfId="17170"/>
    <cellStyle name="注释 3 4 6 3" xfId="22387"/>
    <cellStyle name="注释 3 4 6 4" xfId="27585"/>
    <cellStyle name="注释 3 4 6 5" xfId="32709"/>
    <cellStyle name="注释 3 4 6 6" xfId="37814"/>
    <cellStyle name="注释 3 4 6 7" xfId="42832"/>
    <cellStyle name="注释 3 4 6 8" xfId="47763"/>
    <cellStyle name="注释 3 4 6 9" xfId="52602"/>
    <cellStyle name="注释 3 4 7" xfId="6945"/>
    <cellStyle name="注释 3 4 7 10" xfId="57329"/>
    <cellStyle name="注释 3 4 7 2" xfId="17171"/>
    <cellStyle name="注释 3 4 7 3" xfId="22388"/>
    <cellStyle name="注释 3 4 7 4" xfId="27586"/>
    <cellStyle name="注释 3 4 7 5" xfId="32710"/>
    <cellStyle name="注释 3 4 7 6" xfId="37815"/>
    <cellStyle name="注释 3 4 7 7" xfId="42833"/>
    <cellStyle name="注释 3 4 7 8" xfId="47764"/>
    <cellStyle name="注释 3 4 7 9" xfId="52603"/>
    <cellStyle name="注释 3 4 8" xfId="5277"/>
    <cellStyle name="注释 3 4 8 10" xfId="57330"/>
    <cellStyle name="注释 3 4 8 2" xfId="17172"/>
    <cellStyle name="注释 3 4 8 3" xfId="22389"/>
    <cellStyle name="注释 3 4 8 4" xfId="27587"/>
    <cellStyle name="注释 3 4 8 5" xfId="32711"/>
    <cellStyle name="注释 3 4 8 6" xfId="37816"/>
    <cellStyle name="注释 3 4 8 7" xfId="42834"/>
    <cellStyle name="注释 3 4 8 8" xfId="47765"/>
    <cellStyle name="注释 3 4 8 9" xfId="52604"/>
    <cellStyle name="注释 3 4 9" xfId="8189"/>
    <cellStyle name="注释 3 4 9 10" xfId="57331"/>
    <cellStyle name="注释 3 4 9 2" xfId="17173"/>
    <cellStyle name="注释 3 4 9 3" xfId="22390"/>
    <cellStyle name="注释 3 4 9 4" xfId="27588"/>
    <cellStyle name="注释 3 4 9 5" xfId="32712"/>
    <cellStyle name="注释 3 4 9 6" xfId="37817"/>
    <cellStyle name="注释 3 4 9 7" xfId="42835"/>
    <cellStyle name="注释 3 4 9 8" xfId="47766"/>
    <cellStyle name="注释 3 4 9 9" xfId="52605"/>
    <cellStyle name="注释 3 5" xfId="1426"/>
    <cellStyle name="注释 3 5 10" xfId="27436"/>
    <cellStyle name="注释 3 5 11" xfId="32560"/>
    <cellStyle name="注释 3 5 12" xfId="37665"/>
    <cellStyle name="注释 3 5 13" xfId="42683"/>
    <cellStyle name="注释 3 5 14" xfId="47614"/>
    <cellStyle name="注释 3 5 15" xfId="52453"/>
    <cellStyle name="注释 3 5 16" xfId="57179"/>
    <cellStyle name="注释 3 5 2" xfId="4493"/>
    <cellStyle name="注释 3 5 2 10" xfId="57332"/>
    <cellStyle name="注释 3 5 2 2" xfId="17174"/>
    <cellStyle name="注释 3 5 2 3" xfId="22391"/>
    <cellStyle name="注释 3 5 2 4" xfId="27589"/>
    <cellStyle name="注释 3 5 2 5" xfId="32713"/>
    <cellStyle name="注释 3 5 2 6" xfId="37818"/>
    <cellStyle name="注释 3 5 2 7" xfId="42836"/>
    <cellStyle name="注释 3 5 2 8" xfId="47767"/>
    <cellStyle name="注释 3 5 2 9" xfId="52606"/>
    <cellStyle name="注释 3 5 3" xfId="5361"/>
    <cellStyle name="注释 3 5 3 10" xfId="22657"/>
    <cellStyle name="注释 3 5 3 2" xfId="10831"/>
    <cellStyle name="注释 3 5 3 3" xfId="11325"/>
    <cellStyle name="注释 3 5 3 4" xfId="10571"/>
    <cellStyle name="注释 3 5 3 5" xfId="10490"/>
    <cellStyle name="注释 3 5 3 6" xfId="10204"/>
    <cellStyle name="注释 3 5 3 7" xfId="9929"/>
    <cellStyle name="注释 3 5 3 8" xfId="12218"/>
    <cellStyle name="注释 3 5 3 9" xfId="10726"/>
    <cellStyle name="注释 3 5 4" xfId="7015"/>
    <cellStyle name="注释 3 5 4 10" xfId="57333"/>
    <cellStyle name="注释 3 5 4 2" xfId="17175"/>
    <cellStyle name="注释 3 5 4 3" xfId="22392"/>
    <cellStyle name="注释 3 5 4 4" xfId="27590"/>
    <cellStyle name="注释 3 5 4 5" xfId="32714"/>
    <cellStyle name="注释 3 5 4 6" xfId="37819"/>
    <cellStyle name="注释 3 5 4 7" xfId="42837"/>
    <cellStyle name="注释 3 5 4 8" xfId="47768"/>
    <cellStyle name="注释 3 5 4 9" xfId="52607"/>
    <cellStyle name="注释 3 5 5" xfId="5364"/>
    <cellStyle name="注释 3 5 5 10" xfId="57334"/>
    <cellStyle name="注释 3 5 5 2" xfId="17176"/>
    <cellStyle name="注释 3 5 5 3" xfId="22393"/>
    <cellStyle name="注释 3 5 5 4" xfId="27591"/>
    <cellStyle name="注释 3 5 5 5" xfId="32715"/>
    <cellStyle name="注释 3 5 5 6" xfId="37820"/>
    <cellStyle name="注释 3 5 5 7" xfId="42838"/>
    <cellStyle name="注释 3 5 5 8" xfId="47769"/>
    <cellStyle name="注释 3 5 5 9" xfId="52608"/>
    <cellStyle name="注释 3 5 6" xfId="8241"/>
    <cellStyle name="注释 3 5 6 10" xfId="57335"/>
    <cellStyle name="注释 3 5 6 2" xfId="17177"/>
    <cellStyle name="注释 3 5 6 3" xfId="22394"/>
    <cellStyle name="注释 3 5 6 4" xfId="27592"/>
    <cellStyle name="注释 3 5 6 5" xfId="32716"/>
    <cellStyle name="注释 3 5 6 6" xfId="37821"/>
    <cellStyle name="注释 3 5 6 7" xfId="42839"/>
    <cellStyle name="注释 3 5 6 8" xfId="47770"/>
    <cellStyle name="注释 3 5 6 9" xfId="52609"/>
    <cellStyle name="注释 3 5 7" xfId="8711"/>
    <cellStyle name="注释 3 5 7 10" xfId="57336"/>
    <cellStyle name="注释 3 5 7 2" xfId="17178"/>
    <cellStyle name="注释 3 5 7 3" xfId="22395"/>
    <cellStyle name="注释 3 5 7 4" xfId="27593"/>
    <cellStyle name="注释 3 5 7 5" xfId="32717"/>
    <cellStyle name="注释 3 5 7 6" xfId="37822"/>
    <cellStyle name="注释 3 5 7 7" xfId="42840"/>
    <cellStyle name="注释 3 5 7 8" xfId="47771"/>
    <cellStyle name="注释 3 5 7 9" xfId="52610"/>
    <cellStyle name="注释 3 5 8" xfId="17021"/>
    <cellStyle name="注释 3 5 9" xfId="22238"/>
    <cellStyle name="注释 3 6" xfId="3942"/>
    <cellStyle name="注释 3 6 10" xfId="57181"/>
    <cellStyle name="注释 3 6 2" xfId="17023"/>
    <cellStyle name="注释 3 6 3" xfId="22240"/>
    <cellStyle name="注释 3 6 4" xfId="27438"/>
    <cellStyle name="注释 3 6 5" xfId="32562"/>
    <cellStyle name="注释 3 6 6" xfId="37667"/>
    <cellStyle name="注释 3 6 7" xfId="42685"/>
    <cellStyle name="注释 3 6 8" xfId="47616"/>
    <cellStyle name="注释 3 6 9" xfId="52455"/>
    <cellStyle name="注释 3 7" xfId="4290"/>
    <cellStyle name="注释 3 7 10" xfId="57183"/>
    <cellStyle name="注释 3 7 2" xfId="17025"/>
    <cellStyle name="注释 3 7 3" xfId="22242"/>
    <cellStyle name="注释 3 7 4" xfId="27440"/>
    <cellStyle name="注释 3 7 5" xfId="32564"/>
    <cellStyle name="注释 3 7 6" xfId="37669"/>
    <cellStyle name="注释 3 7 7" xfId="42687"/>
    <cellStyle name="注释 3 7 8" xfId="47618"/>
    <cellStyle name="注释 3 7 9" xfId="52457"/>
    <cellStyle name="注释 3 8" xfId="4574"/>
    <cellStyle name="注释 3 8 10" xfId="57337"/>
    <cellStyle name="注释 3 8 2" xfId="17179"/>
    <cellStyle name="注释 3 8 3" xfId="22396"/>
    <cellStyle name="注释 3 8 4" xfId="27594"/>
    <cellStyle name="注释 3 8 5" xfId="32718"/>
    <cellStyle name="注释 3 8 6" xfId="37823"/>
    <cellStyle name="注释 3 8 7" xfId="42841"/>
    <cellStyle name="注释 3 8 8" xfId="47772"/>
    <cellStyle name="注释 3 8 9" xfId="52611"/>
    <cellStyle name="注释 3 9" xfId="6276"/>
    <cellStyle name="注释 3 9 10" xfId="52851"/>
    <cellStyle name="注释 3 9 2" xfId="12552"/>
    <cellStyle name="注释 3 9 3" xfId="17779"/>
    <cellStyle name="注释 3 9 4" xfId="22988"/>
    <cellStyle name="注释 3 9 5" xfId="28125"/>
    <cellStyle name="注释 3 9 6" xfId="33239"/>
    <cellStyle name="注释 3 9 7" xfId="38285"/>
    <cellStyle name="注释 3 9 8" xfId="43232"/>
    <cellStyle name="注释 3 9 9" xfId="48095"/>
    <cellStyle name="注释 4" xfId="1275"/>
    <cellStyle name="注释 4 10" xfId="6955"/>
    <cellStyle name="注释 4 10 10" xfId="57338"/>
    <cellStyle name="注释 4 10 2" xfId="17180"/>
    <cellStyle name="注释 4 10 3" xfId="22397"/>
    <cellStyle name="注释 4 10 4" xfId="27595"/>
    <cellStyle name="注释 4 10 5" xfId="32719"/>
    <cellStyle name="注释 4 10 6" xfId="37824"/>
    <cellStyle name="注释 4 10 7" xfId="42842"/>
    <cellStyle name="注释 4 10 8" xfId="47773"/>
    <cellStyle name="注释 4 10 9" xfId="52612"/>
    <cellStyle name="注释 4 11" xfId="5991"/>
    <cellStyle name="注释 4 11 10" xfId="57339"/>
    <cellStyle name="注释 4 11 2" xfId="17181"/>
    <cellStyle name="注释 4 11 3" xfId="22398"/>
    <cellStyle name="注释 4 11 4" xfId="27596"/>
    <cellStyle name="注释 4 11 5" xfId="32720"/>
    <cellStyle name="注释 4 11 6" xfId="37825"/>
    <cellStyle name="注释 4 11 7" xfId="42843"/>
    <cellStyle name="注释 4 11 8" xfId="47774"/>
    <cellStyle name="注释 4 11 9" xfId="52613"/>
    <cellStyle name="注释 4 12" xfId="8195"/>
    <cellStyle name="注释 4 12 10" xfId="57340"/>
    <cellStyle name="注释 4 12 2" xfId="17182"/>
    <cellStyle name="注释 4 12 3" xfId="22399"/>
    <cellStyle name="注释 4 12 4" xfId="27597"/>
    <cellStyle name="注释 4 12 5" xfId="32721"/>
    <cellStyle name="注释 4 12 6" xfId="37826"/>
    <cellStyle name="注释 4 12 7" xfId="42844"/>
    <cellStyle name="注释 4 12 8" xfId="47775"/>
    <cellStyle name="注释 4 12 9" xfId="52614"/>
    <cellStyle name="注释 4 13" xfId="8680"/>
    <cellStyle name="注释 4 13 10" xfId="57341"/>
    <cellStyle name="注释 4 13 2" xfId="17183"/>
    <cellStyle name="注释 4 13 3" xfId="22400"/>
    <cellStyle name="注释 4 13 4" xfId="27598"/>
    <cellStyle name="注释 4 13 5" xfId="32722"/>
    <cellStyle name="注释 4 13 6" xfId="37827"/>
    <cellStyle name="注释 4 13 7" xfId="42845"/>
    <cellStyle name="注释 4 13 8" xfId="47776"/>
    <cellStyle name="注释 4 13 9" xfId="52615"/>
    <cellStyle name="注释 4 14" xfId="16930"/>
    <cellStyle name="注释 4 15" xfId="22147"/>
    <cellStyle name="注释 4 16" xfId="27345"/>
    <cellStyle name="注释 4 17" xfId="32469"/>
    <cellStyle name="注释 4 18" xfId="37574"/>
    <cellStyle name="注释 4 19" xfId="42592"/>
    <cellStyle name="注释 4 2" xfId="718"/>
    <cellStyle name="注释 4 2 10" xfId="8090"/>
    <cellStyle name="注释 4 2 10 10" xfId="57342"/>
    <cellStyle name="注释 4 2 10 2" xfId="17184"/>
    <cellStyle name="注释 4 2 10 3" xfId="22401"/>
    <cellStyle name="注释 4 2 10 4" xfId="27599"/>
    <cellStyle name="注释 4 2 10 5" xfId="32723"/>
    <cellStyle name="注释 4 2 10 6" xfId="37828"/>
    <cellStyle name="注释 4 2 10 7" xfId="42846"/>
    <cellStyle name="注释 4 2 10 8" xfId="47777"/>
    <cellStyle name="注释 4 2 10 9" xfId="52616"/>
    <cellStyle name="注释 4 2 11" xfId="8586"/>
    <cellStyle name="注释 4 2 11 10" xfId="57343"/>
    <cellStyle name="注释 4 2 11 2" xfId="17185"/>
    <cellStyle name="注释 4 2 11 3" xfId="22402"/>
    <cellStyle name="注释 4 2 11 4" xfId="27600"/>
    <cellStyle name="注释 4 2 11 5" xfId="32724"/>
    <cellStyle name="注释 4 2 11 6" xfId="37829"/>
    <cellStyle name="注释 4 2 11 7" xfId="42847"/>
    <cellStyle name="注释 4 2 11 8" xfId="47778"/>
    <cellStyle name="注释 4 2 11 9" xfId="52617"/>
    <cellStyle name="注释 4 2 12" xfId="16933"/>
    <cellStyle name="注释 4 2 13" xfId="22150"/>
    <cellStyle name="注释 4 2 14" xfId="27348"/>
    <cellStyle name="注释 4 2 15" xfId="32472"/>
    <cellStyle name="注释 4 2 16" xfId="37577"/>
    <cellStyle name="注释 4 2 17" xfId="42595"/>
    <cellStyle name="注释 4 2 18" xfId="47526"/>
    <cellStyle name="注释 4 2 19" xfId="52365"/>
    <cellStyle name="注释 4 2 2" xfId="720"/>
    <cellStyle name="注释 4 2 2 10" xfId="4717"/>
    <cellStyle name="注释 4 2 2 10 10" xfId="57345"/>
    <cellStyle name="注释 4 2 2 10 2" xfId="17187"/>
    <cellStyle name="注释 4 2 2 10 3" xfId="22404"/>
    <cellStyle name="注释 4 2 2 10 4" xfId="27602"/>
    <cellStyle name="注释 4 2 2 10 5" xfId="32726"/>
    <cellStyle name="注释 4 2 2 10 6" xfId="37831"/>
    <cellStyle name="注释 4 2 2 10 7" xfId="42849"/>
    <cellStyle name="注释 4 2 2 10 8" xfId="47780"/>
    <cellStyle name="注释 4 2 2 10 9" xfId="52619"/>
    <cellStyle name="注释 4 2 2 11" xfId="17186"/>
    <cellStyle name="注释 4 2 2 12" xfId="22403"/>
    <cellStyle name="注释 4 2 2 13" xfId="27601"/>
    <cellStyle name="注释 4 2 2 14" xfId="32725"/>
    <cellStyle name="注释 4 2 2 15" xfId="37830"/>
    <cellStyle name="注释 4 2 2 16" xfId="42848"/>
    <cellStyle name="注释 4 2 2 17" xfId="47779"/>
    <cellStyle name="注释 4 2 2 18" xfId="52618"/>
    <cellStyle name="注释 4 2 2 19" xfId="57344"/>
    <cellStyle name="注释 4 2 2 2" xfId="2140"/>
    <cellStyle name="注释 4 2 2 2 10" xfId="27603"/>
    <cellStyle name="注释 4 2 2 2 11" xfId="32727"/>
    <cellStyle name="注释 4 2 2 2 12" xfId="37832"/>
    <cellStyle name="注释 4 2 2 2 13" xfId="42850"/>
    <cellStyle name="注释 4 2 2 2 14" xfId="47781"/>
    <cellStyle name="注释 4 2 2 2 15" xfId="52620"/>
    <cellStyle name="注释 4 2 2 2 16" xfId="57346"/>
    <cellStyle name="注释 4 2 2 2 2" xfId="5506"/>
    <cellStyle name="注释 4 2 2 2 2 10" xfId="57224"/>
    <cellStyle name="注释 4 2 2 2 2 2" xfId="17066"/>
    <cellStyle name="注释 4 2 2 2 2 3" xfId="22283"/>
    <cellStyle name="注释 4 2 2 2 2 4" xfId="27481"/>
    <cellStyle name="注释 4 2 2 2 2 5" xfId="32605"/>
    <cellStyle name="注释 4 2 2 2 2 6" xfId="37710"/>
    <cellStyle name="注释 4 2 2 2 2 7" xfId="42728"/>
    <cellStyle name="注释 4 2 2 2 2 8" xfId="47659"/>
    <cellStyle name="注释 4 2 2 2 2 9" xfId="52498"/>
    <cellStyle name="注释 4 2 2 2 3" xfId="5036"/>
    <cellStyle name="注释 4 2 2 2 3 10" xfId="57226"/>
    <cellStyle name="注释 4 2 2 2 3 2" xfId="17068"/>
    <cellStyle name="注释 4 2 2 2 3 3" xfId="22285"/>
    <cellStyle name="注释 4 2 2 2 3 4" xfId="27483"/>
    <cellStyle name="注释 4 2 2 2 3 5" xfId="32607"/>
    <cellStyle name="注释 4 2 2 2 3 6" xfId="37712"/>
    <cellStyle name="注释 4 2 2 2 3 7" xfId="42730"/>
    <cellStyle name="注释 4 2 2 2 3 8" xfId="47661"/>
    <cellStyle name="注释 4 2 2 2 3 9" xfId="52500"/>
    <cellStyle name="注释 4 2 2 2 4" xfId="5560"/>
    <cellStyle name="注释 4 2 2 2 4 10" xfId="57228"/>
    <cellStyle name="注释 4 2 2 2 4 2" xfId="17070"/>
    <cellStyle name="注释 4 2 2 2 4 3" xfId="22287"/>
    <cellStyle name="注释 4 2 2 2 4 4" xfId="27485"/>
    <cellStyle name="注释 4 2 2 2 4 5" xfId="32609"/>
    <cellStyle name="注释 4 2 2 2 4 6" xfId="37714"/>
    <cellStyle name="注释 4 2 2 2 4 7" xfId="42732"/>
    <cellStyle name="注释 4 2 2 2 4 8" xfId="47663"/>
    <cellStyle name="注释 4 2 2 2 4 9" xfId="52502"/>
    <cellStyle name="注释 4 2 2 2 5" xfId="6409"/>
    <cellStyle name="注释 4 2 2 2 5 10" xfId="57230"/>
    <cellStyle name="注释 4 2 2 2 5 2" xfId="17072"/>
    <cellStyle name="注释 4 2 2 2 5 3" xfId="22289"/>
    <cellStyle name="注释 4 2 2 2 5 4" xfId="27487"/>
    <cellStyle name="注释 4 2 2 2 5 5" xfId="32611"/>
    <cellStyle name="注释 4 2 2 2 5 6" xfId="37716"/>
    <cellStyle name="注释 4 2 2 2 5 7" xfId="42734"/>
    <cellStyle name="注释 4 2 2 2 5 8" xfId="47665"/>
    <cellStyle name="注释 4 2 2 2 5 9" xfId="52504"/>
    <cellStyle name="注释 4 2 2 2 6" xfId="5929"/>
    <cellStyle name="注释 4 2 2 2 6 10" xfId="57347"/>
    <cellStyle name="注释 4 2 2 2 6 2" xfId="17189"/>
    <cellStyle name="注释 4 2 2 2 6 3" xfId="22406"/>
    <cellStyle name="注释 4 2 2 2 6 4" xfId="27604"/>
    <cellStyle name="注释 4 2 2 2 6 5" xfId="32728"/>
    <cellStyle name="注释 4 2 2 2 6 6" xfId="37833"/>
    <cellStyle name="注释 4 2 2 2 6 7" xfId="42851"/>
    <cellStyle name="注释 4 2 2 2 6 8" xfId="47782"/>
    <cellStyle name="注释 4 2 2 2 6 9" xfId="52621"/>
    <cellStyle name="注释 4 2 2 2 7" xfId="6036"/>
    <cellStyle name="注释 4 2 2 2 7 10" xfId="57348"/>
    <cellStyle name="注释 4 2 2 2 7 2" xfId="17190"/>
    <cellStyle name="注释 4 2 2 2 7 3" xfId="22407"/>
    <cellStyle name="注释 4 2 2 2 7 4" xfId="27605"/>
    <cellStyle name="注释 4 2 2 2 7 5" xfId="32729"/>
    <cellStyle name="注释 4 2 2 2 7 6" xfId="37834"/>
    <cellStyle name="注释 4 2 2 2 7 7" xfId="42852"/>
    <cellStyle name="注释 4 2 2 2 7 8" xfId="47783"/>
    <cellStyle name="注释 4 2 2 2 7 9" xfId="52622"/>
    <cellStyle name="注释 4 2 2 2 8" xfId="17188"/>
    <cellStyle name="注释 4 2 2 2 9" xfId="22405"/>
    <cellStyle name="注释 4 2 2 3" xfId="3490"/>
    <cellStyle name="注释 4 2 2 3 10" xfId="57349"/>
    <cellStyle name="注释 4 2 2 3 2" xfId="17191"/>
    <cellStyle name="注释 4 2 2 3 3" xfId="22408"/>
    <cellStyle name="注释 4 2 2 3 4" xfId="27606"/>
    <cellStyle name="注释 4 2 2 3 5" xfId="32730"/>
    <cellStyle name="注释 4 2 2 3 6" xfId="37835"/>
    <cellStyle name="注释 4 2 2 3 7" xfId="42853"/>
    <cellStyle name="注释 4 2 2 3 8" xfId="47784"/>
    <cellStyle name="注释 4 2 2 3 9" xfId="52623"/>
    <cellStyle name="注释 4 2 2 4" xfId="3984"/>
    <cellStyle name="注释 4 2 2 4 10" xfId="57350"/>
    <cellStyle name="注释 4 2 2 4 2" xfId="17192"/>
    <cellStyle name="注释 4 2 2 4 3" xfId="22409"/>
    <cellStyle name="注释 4 2 2 4 4" xfId="27607"/>
    <cellStyle name="注释 4 2 2 4 5" xfId="32731"/>
    <cellStyle name="注释 4 2 2 4 6" xfId="37836"/>
    <cellStyle name="注释 4 2 2 4 7" xfId="42854"/>
    <cellStyle name="注释 4 2 2 4 8" xfId="47785"/>
    <cellStyle name="注释 4 2 2 4 9" xfId="52624"/>
    <cellStyle name="注释 4 2 2 5" xfId="5316"/>
    <cellStyle name="注释 4 2 2 5 10" xfId="57351"/>
    <cellStyle name="注释 4 2 2 5 2" xfId="17193"/>
    <cellStyle name="注释 4 2 2 5 3" xfId="22410"/>
    <cellStyle name="注释 4 2 2 5 4" xfId="27608"/>
    <cellStyle name="注释 4 2 2 5 5" xfId="32732"/>
    <cellStyle name="注释 4 2 2 5 6" xfId="37837"/>
    <cellStyle name="注释 4 2 2 5 7" xfId="42855"/>
    <cellStyle name="注释 4 2 2 5 8" xfId="47786"/>
    <cellStyle name="注释 4 2 2 5 9" xfId="52625"/>
    <cellStyle name="注释 4 2 2 6" xfId="5413"/>
    <cellStyle name="注释 4 2 2 6 10" xfId="57352"/>
    <cellStyle name="注释 4 2 2 6 2" xfId="17194"/>
    <cellStyle name="注释 4 2 2 6 3" xfId="22411"/>
    <cellStyle name="注释 4 2 2 6 4" xfId="27609"/>
    <cellStyle name="注释 4 2 2 6 5" xfId="32733"/>
    <cellStyle name="注释 4 2 2 6 6" xfId="37838"/>
    <cellStyle name="注释 4 2 2 6 7" xfId="42856"/>
    <cellStyle name="注释 4 2 2 6 8" xfId="47787"/>
    <cellStyle name="注释 4 2 2 6 9" xfId="52626"/>
    <cellStyle name="注释 4 2 2 7" xfId="6104"/>
    <cellStyle name="注释 4 2 2 7 10" xfId="57353"/>
    <cellStyle name="注释 4 2 2 7 2" xfId="17195"/>
    <cellStyle name="注释 4 2 2 7 3" xfId="22412"/>
    <cellStyle name="注释 4 2 2 7 4" xfId="27610"/>
    <cellStyle name="注释 4 2 2 7 5" xfId="32734"/>
    <cellStyle name="注释 4 2 2 7 6" xfId="37839"/>
    <cellStyle name="注释 4 2 2 7 7" xfId="42857"/>
    <cellStyle name="注释 4 2 2 7 8" xfId="47788"/>
    <cellStyle name="注释 4 2 2 7 9" xfId="52627"/>
    <cellStyle name="注释 4 2 2 8" xfId="6828"/>
    <cellStyle name="注释 4 2 2 8 10" xfId="57354"/>
    <cellStyle name="注释 4 2 2 8 2" xfId="17196"/>
    <cellStyle name="注释 4 2 2 8 3" xfId="22413"/>
    <cellStyle name="注释 4 2 2 8 4" xfId="27611"/>
    <cellStyle name="注释 4 2 2 8 5" xfId="32735"/>
    <cellStyle name="注释 4 2 2 8 6" xfId="37840"/>
    <cellStyle name="注释 4 2 2 8 7" xfId="42858"/>
    <cellStyle name="注释 4 2 2 8 8" xfId="47789"/>
    <cellStyle name="注释 4 2 2 8 9" xfId="52628"/>
    <cellStyle name="注释 4 2 2 9" xfId="7463"/>
    <cellStyle name="注释 4 2 2 9 10" xfId="57355"/>
    <cellStyle name="注释 4 2 2 9 2" xfId="17197"/>
    <cellStyle name="注释 4 2 2 9 3" xfId="22414"/>
    <cellStyle name="注释 4 2 2 9 4" xfId="27612"/>
    <cellStyle name="注释 4 2 2 9 5" xfId="32736"/>
    <cellStyle name="注释 4 2 2 9 6" xfId="37841"/>
    <cellStyle name="注释 4 2 2 9 7" xfId="42859"/>
    <cellStyle name="注释 4 2 2 9 8" xfId="47790"/>
    <cellStyle name="注释 4 2 2 9 9" xfId="52629"/>
    <cellStyle name="注释 4 2 20" xfId="57091"/>
    <cellStyle name="注释 4 2 3" xfId="2144"/>
    <cellStyle name="注释 4 2 3 10" xfId="27613"/>
    <cellStyle name="注释 4 2 3 11" xfId="32737"/>
    <cellStyle name="注释 4 2 3 12" xfId="37842"/>
    <cellStyle name="注释 4 2 3 13" xfId="42860"/>
    <cellStyle name="注释 4 2 3 14" xfId="47791"/>
    <cellStyle name="注释 4 2 3 15" xfId="52630"/>
    <cellStyle name="注释 4 2 3 16" xfId="57356"/>
    <cellStyle name="注释 4 2 3 2" xfId="5512"/>
    <cellStyle name="注释 4 2 3 2 10" xfId="57357"/>
    <cellStyle name="注释 4 2 3 2 2" xfId="17199"/>
    <cellStyle name="注释 4 2 3 2 3" xfId="22416"/>
    <cellStyle name="注释 4 2 3 2 4" xfId="27614"/>
    <cellStyle name="注释 4 2 3 2 5" xfId="32738"/>
    <cellStyle name="注释 4 2 3 2 6" xfId="37843"/>
    <cellStyle name="注释 4 2 3 2 7" xfId="42861"/>
    <cellStyle name="注释 4 2 3 2 8" xfId="47792"/>
    <cellStyle name="注释 4 2 3 2 9" xfId="52631"/>
    <cellStyle name="注释 4 2 3 3" xfId="5028"/>
    <cellStyle name="注释 4 2 3 3 10" xfId="57358"/>
    <cellStyle name="注释 4 2 3 3 2" xfId="17200"/>
    <cellStyle name="注释 4 2 3 3 3" xfId="22417"/>
    <cellStyle name="注释 4 2 3 3 4" xfId="27615"/>
    <cellStyle name="注释 4 2 3 3 5" xfId="32739"/>
    <cellStyle name="注释 4 2 3 3 6" xfId="37844"/>
    <cellStyle name="注释 4 2 3 3 7" xfId="42862"/>
    <cellStyle name="注释 4 2 3 3 8" xfId="47793"/>
    <cellStyle name="注释 4 2 3 3 9" xfId="52632"/>
    <cellStyle name="注释 4 2 3 4" xfId="5815"/>
    <cellStyle name="注释 4 2 3 4 10" xfId="57359"/>
    <cellStyle name="注释 4 2 3 4 2" xfId="17201"/>
    <cellStyle name="注释 4 2 3 4 3" xfId="22418"/>
    <cellStyle name="注释 4 2 3 4 4" xfId="27616"/>
    <cellStyle name="注释 4 2 3 4 5" xfId="32740"/>
    <cellStyle name="注释 4 2 3 4 6" xfId="37845"/>
    <cellStyle name="注释 4 2 3 4 7" xfId="42863"/>
    <cellStyle name="注释 4 2 3 4 8" xfId="47794"/>
    <cellStyle name="注释 4 2 3 4 9" xfId="52633"/>
    <cellStyle name="注释 4 2 3 5" xfId="6521"/>
    <cellStyle name="注释 4 2 3 5 10" xfId="57360"/>
    <cellStyle name="注释 4 2 3 5 2" xfId="17202"/>
    <cellStyle name="注释 4 2 3 5 3" xfId="22419"/>
    <cellStyle name="注释 4 2 3 5 4" xfId="27617"/>
    <cellStyle name="注释 4 2 3 5 5" xfId="32741"/>
    <cellStyle name="注释 4 2 3 5 6" xfId="37846"/>
    <cellStyle name="注释 4 2 3 5 7" xfId="42864"/>
    <cellStyle name="注释 4 2 3 5 8" xfId="47795"/>
    <cellStyle name="注释 4 2 3 5 9" xfId="52634"/>
    <cellStyle name="注释 4 2 3 6" xfId="7199"/>
    <cellStyle name="注释 4 2 3 6 10" xfId="57361"/>
    <cellStyle name="注释 4 2 3 6 2" xfId="17203"/>
    <cellStyle name="注释 4 2 3 6 3" xfId="22420"/>
    <cellStyle name="注释 4 2 3 6 4" xfId="27618"/>
    <cellStyle name="注释 4 2 3 6 5" xfId="32742"/>
    <cellStyle name="注释 4 2 3 6 6" xfId="37847"/>
    <cellStyle name="注释 4 2 3 6 7" xfId="42865"/>
    <cellStyle name="注释 4 2 3 6 8" xfId="47796"/>
    <cellStyle name="注释 4 2 3 6 9" xfId="52635"/>
    <cellStyle name="注释 4 2 3 7" xfId="7836"/>
    <cellStyle name="注释 4 2 3 7 10" xfId="57362"/>
    <cellStyle name="注释 4 2 3 7 2" xfId="17204"/>
    <cellStyle name="注释 4 2 3 7 3" xfId="22421"/>
    <cellStyle name="注释 4 2 3 7 4" xfId="27619"/>
    <cellStyle name="注释 4 2 3 7 5" xfId="32743"/>
    <cellStyle name="注释 4 2 3 7 6" xfId="37848"/>
    <cellStyle name="注释 4 2 3 7 7" xfId="42866"/>
    <cellStyle name="注释 4 2 3 7 8" xfId="47797"/>
    <cellStyle name="注释 4 2 3 7 9" xfId="52636"/>
    <cellStyle name="注释 4 2 3 8" xfId="17198"/>
    <cellStyle name="注释 4 2 3 9" xfId="22415"/>
    <cellStyle name="注释 4 2 4" xfId="3488"/>
    <cellStyle name="注释 4 2 4 10" xfId="57363"/>
    <cellStyle name="注释 4 2 4 2" xfId="17205"/>
    <cellStyle name="注释 4 2 4 3" xfId="22422"/>
    <cellStyle name="注释 4 2 4 4" xfId="27620"/>
    <cellStyle name="注释 4 2 4 5" xfId="32744"/>
    <cellStyle name="注释 4 2 4 6" xfId="37849"/>
    <cellStyle name="注释 4 2 4 7" xfId="42867"/>
    <cellStyle name="注释 4 2 4 8" xfId="47798"/>
    <cellStyle name="注释 4 2 4 9" xfId="52637"/>
    <cellStyle name="注释 4 2 5" xfId="3982"/>
    <cellStyle name="注释 4 2 5 10" xfId="57364"/>
    <cellStyle name="注释 4 2 5 2" xfId="17206"/>
    <cellStyle name="注释 4 2 5 3" xfId="22423"/>
    <cellStyle name="注释 4 2 5 4" xfId="27621"/>
    <cellStyle name="注释 4 2 5 5" xfId="32745"/>
    <cellStyle name="注释 4 2 5 6" xfId="37850"/>
    <cellStyle name="注释 4 2 5 7" xfId="42868"/>
    <cellStyle name="注释 4 2 5 8" xfId="47799"/>
    <cellStyle name="注释 4 2 5 9" xfId="52638"/>
    <cellStyle name="注释 4 2 6" xfId="4642"/>
    <cellStyle name="注释 4 2 6 10" xfId="57365"/>
    <cellStyle name="注释 4 2 6 2" xfId="17207"/>
    <cellStyle name="注释 4 2 6 3" xfId="22424"/>
    <cellStyle name="注释 4 2 6 4" xfId="27622"/>
    <cellStyle name="注释 4 2 6 5" xfId="32746"/>
    <cellStyle name="注释 4 2 6 6" xfId="37851"/>
    <cellStyle name="注释 4 2 6 7" xfId="42869"/>
    <cellStyle name="注释 4 2 6 8" xfId="47800"/>
    <cellStyle name="注释 4 2 6 9" xfId="52639"/>
    <cellStyle name="注释 4 2 7" xfId="4724"/>
    <cellStyle name="注释 4 2 7 10" xfId="57366"/>
    <cellStyle name="注释 4 2 7 2" xfId="17208"/>
    <cellStyle name="注释 4 2 7 3" xfId="22425"/>
    <cellStyle name="注释 4 2 7 4" xfId="27623"/>
    <cellStyle name="注释 4 2 7 5" xfId="32747"/>
    <cellStyle name="注释 4 2 7 6" xfId="37852"/>
    <cellStyle name="注释 4 2 7 7" xfId="42870"/>
    <cellStyle name="注释 4 2 7 8" xfId="47801"/>
    <cellStyle name="注释 4 2 7 9" xfId="52640"/>
    <cellStyle name="注释 4 2 8" xfId="6839"/>
    <cellStyle name="注释 4 2 8 10" xfId="57367"/>
    <cellStyle name="注释 4 2 8 2" xfId="17209"/>
    <cellStyle name="注释 4 2 8 3" xfId="22426"/>
    <cellStyle name="注释 4 2 8 4" xfId="27624"/>
    <cellStyle name="注释 4 2 8 5" xfId="32748"/>
    <cellStyle name="注释 4 2 8 6" xfId="37853"/>
    <cellStyle name="注释 4 2 8 7" xfId="42871"/>
    <cellStyle name="注释 4 2 8 8" xfId="47802"/>
    <cellStyle name="注释 4 2 8 9" xfId="52641"/>
    <cellStyle name="注释 4 2 9" xfId="6792"/>
    <cellStyle name="注释 4 2 9 10" xfId="57368"/>
    <cellStyle name="注释 4 2 9 2" xfId="17210"/>
    <cellStyle name="注释 4 2 9 3" xfId="22427"/>
    <cellStyle name="注释 4 2 9 4" xfId="27625"/>
    <cellStyle name="注释 4 2 9 5" xfId="32749"/>
    <cellStyle name="注释 4 2 9 6" xfId="37854"/>
    <cellStyle name="注释 4 2 9 7" xfId="42872"/>
    <cellStyle name="注释 4 2 9 8" xfId="47803"/>
    <cellStyle name="注释 4 2 9 9" xfId="52642"/>
    <cellStyle name="注释 4 20" xfId="47523"/>
    <cellStyle name="注释 4 21" xfId="52362"/>
    <cellStyle name="注释 4 22" xfId="57088"/>
    <cellStyle name="注释 4 3" xfId="725"/>
    <cellStyle name="注释 4 3 10" xfId="8048"/>
    <cellStyle name="注释 4 3 10 10" xfId="57369"/>
    <cellStyle name="注释 4 3 10 2" xfId="17211"/>
    <cellStyle name="注释 4 3 10 3" xfId="22428"/>
    <cellStyle name="注释 4 3 10 4" xfId="27626"/>
    <cellStyle name="注释 4 3 10 5" xfId="32750"/>
    <cellStyle name="注释 4 3 10 6" xfId="37855"/>
    <cellStyle name="注释 4 3 10 7" xfId="42873"/>
    <cellStyle name="注释 4 3 10 8" xfId="47804"/>
    <cellStyle name="注释 4 3 10 9" xfId="52643"/>
    <cellStyle name="注释 4 3 11" xfId="16936"/>
    <cellStyle name="注释 4 3 12" xfId="22153"/>
    <cellStyle name="注释 4 3 13" xfId="27351"/>
    <cellStyle name="注释 4 3 14" xfId="32475"/>
    <cellStyle name="注释 4 3 15" xfId="37580"/>
    <cellStyle name="注释 4 3 16" xfId="42598"/>
    <cellStyle name="注释 4 3 17" xfId="47529"/>
    <cellStyle name="注释 4 3 18" xfId="52368"/>
    <cellStyle name="注释 4 3 19" xfId="57094"/>
    <cellStyle name="注释 4 3 2" xfId="2148"/>
    <cellStyle name="注释 4 3 2 10" xfId="27627"/>
    <cellStyle name="注释 4 3 2 11" xfId="32751"/>
    <cellStyle name="注释 4 3 2 12" xfId="37856"/>
    <cellStyle name="注释 4 3 2 13" xfId="42874"/>
    <cellStyle name="注释 4 3 2 14" xfId="47805"/>
    <cellStyle name="注释 4 3 2 15" xfId="52644"/>
    <cellStyle name="注释 4 3 2 16" xfId="57370"/>
    <cellStyle name="注释 4 3 2 2" xfId="5518"/>
    <cellStyle name="注释 4 3 2 2 10" xfId="57371"/>
    <cellStyle name="注释 4 3 2 2 2" xfId="17213"/>
    <cellStyle name="注释 4 3 2 2 3" xfId="22430"/>
    <cellStyle name="注释 4 3 2 2 4" xfId="27628"/>
    <cellStyle name="注释 4 3 2 2 5" xfId="32752"/>
    <cellStyle name="注释 4 3 2 2 6" xfId="37857"/>
    <cellStyle name="注释 4 3 2 2 7" xfId="42875"/>
    <cellStyle name="注释 4 3 2 2 8" xfId="47806"/>
    <cellStyle name="注释 4 3 2 2 9" xfId="52645"/>
    <cellStyle name="注释 4 3 2 3" xfId="5015"/>
    <cellStyle name="注释 4 3 2 3 10" xfId="57372"/>
    <cellStyle name="注释 4 3 2 3 2" xfId="17214"/>
    <cellStyle name="注释 4 3 2 3 3" xfId="22431"/>
    <cellStyle name="注释 4 3 2 3 4" xfId="27629"/>
    <cellStyle name="注释 4 3 2 3 5" xfId="32753"/>
    <cellStyle name="注释 4 3 2 3 6" xfId="37858"/>
    <cellStyle name="注释 4 3 2 3 7" xfId="42876"/>
    <cellStyle name="注释 4 3 2 3 8" xfId="47807"/>
    <cellStyle name="注释 4 3 2 3 9" xfId="52646"/>
    <cellStyle name="注释 4 3 2 4" xfId="5831"/>
    <cellStyle name="注释 4 3 2 4 10" xfId="57373"/>
    <cellStyle name="注释 4 3 2 4 2" xfId="17215"/>
    <cellStyle name="注释 4 3 2 4 3" xfId="22432"/>
    <cellStyle name="注释 4 3 2 4 4" xfId="27630"/>
    <cellStyle name="注释 4 3 2 4 5" xfId="32754"/>
    <cellStyle name="注释 4 3 2 4 6" xfId="37859"/>
    <cellStyle name="注释 4 3 2 4 7" xfId="42877"/>
    <cellStyle name="注释 4 3 2 4 8" xfId="47808"/>
    <cellStyle name="注释 4 3 2 4 9" xfId="52647"/>
    <cellStyle name="注释 4 3 2 5" xfId="6536"/>
    <cellStyle name="注释 4 3 2 5 10" xfId="57374"/>
    <cellStyle name="注释 4 3 2 5 2" xfId="17216"/>
    <cellStyle name="注释 4 3 2 5 3" xfId="22433"/>
    <cellStyle name="注释 4 3 2 5 4" xfId="27631"/>
    <cellStyle name="注释 4 3 2 5 5" xfId="32755"/>
    <cellStyle name="注释 4 3 2 5 6" xfId="37860"/>
    <cellStyle name="注释 4 3 2 5 7" xfId="42878"/>
    <cellStyle name="注释 4 3 2 5 8" xfId="47809"/>
    <cellStyle name="注释 4 3 2 5 9" xfId="52648"/>
    <cellStyle name="注释 4 3 2 6" xfId="7216"/>
    <cellStyle name="注释 4 3 2 6 10" xfId="57375"/>
    <cellStyle name="注释 4 3 2 6 2" xfId="17217"/>
    <cellStyle name="注释 4 3 2 6 3" xfId="22434"/>
    <cellStyle name="注释 4 3 2 6 4" xfId="27632"/>
    <cellStyle name="注释 4 3 2 6 5" xfId="32756"/>
    <cellStyle name="注释 4 3 2 6 6" xfId="37861"/>
    <cellStyle name="注释 4 3 2 6 7" xfId="42879"/>
    <cellStyle name="注释 4 3 2 6 8" xfId="47810"/>
    <cellStyle name="注释 4 3 2 6 9" xfId="52649"/>
    <cellStyle name="注释 4 3 2 7" xfId="7723"/>
    <cellStyle name="注释 4 3 2 7 10" xfId="57376"/>
    <cellStyle name="注释 4 3 2 7 2" xfId="17218"/>
    <cellStyle name="注释 4 3 2 7 3" xfId="22435"/>
    <cellStyle name="注释 4 3 2 7 4" xfId="27633"/>
    <cellStyle name="注释 4 3 2 7 5" xfId="32757"/>
    <cellStyle name="注释 4 3 2 7 6" xfId="37862"/>
    <cellStyle name="注释 4 3 2 7 7" xfId="42880"/>
    <cellStyle name="注释 4 3 2 7 8" xfId="47811"/>
    <cellStyle name="注释 4 3 2 7 9" xfId="52650"/>
    <cellStyle name="注释 4 3 2 8" xfId="17212"/>
    <cellStyle name="注释 4 3 2 9" xfId="22429"/>
    <cellStyle name="注释 4 3 3" xfId="3495"/>
    <cellStyle name="注释 4 3 3 10" xfId="57377"/>
    <cellStyle name="注释 4 3 3 2" xfId="17219"/>
    <cellStyle name="注释 4 3 3 3" xfId="22436"/>
    <cellStyle name="注释 4 3 3 4" xfId="27634"/>
    <cellStyle name="注释 4 3 3 5" xfId="32758"/>
    <cellStyle name="注释 4 3 3 6" xfId="37863"/>
    <cellStyle name="注释 4 3 3 7" xfId="42881"/>
    <cellStyle name="注释 4 3 3 8" xfId="47812"/>
    <cellStyle name="注释 4 3 3 9" xfId="52651"/>
    <cellStyle name="注释 4 3 4" xfId="3988"/>
    <cellStyle name="注释 4 3 4 10" xfId="57378"/>
    <cellStyle name="注释 4 3 4 2" xfId="17220"/>
    <cellStyle name="注释 4 3 4 3" xfId="22437"/>
    <cellStyle name="注释 4 3 4 4" xfId="27635"/>
    <cellStyle name="注释 4 3 4 5" xfId="32759"/>
    <cellStyle name="注释 4 3 4 6" xfId="37864"/>
    <cellStyle name="注释 4 3 4 7" xfId="42882"/>
    <cellStyle name="注释 4 3 4 8" xfId="47813"/>
    <cellStyle name="注释 4 3 4 9" xfId="52652"/>
    <cellStyle name="注释 4 3 5" xfId="4647"/>
    <cellStyle name="注释 4 3 5 10" xfId="57379"/>
    <cellStyle name="注释 4 3 5 2" xfId="17221"/>
    <cellStyle name="注释 4 3 5 3" xfId="22438"/>
    <cellStyle name="注释 4 3 5 4" xfId="27636"/>
    <cellStyle name="注释 4 3 5 5" xfId="32760"/>
    <cellStyle name="注释 4 3 5 6" xfId="37865"/>
    <cellStyle name="注释 4 3 5 7" xfId="42883"/>
    <cellStyle name="注释 4 3 5 8" xfId="47814"/>
    <cellStyle name="注释 4 3 5 9" xfId="52653"/>
    <cellStyle name="注释 4 3 6" xfId="4702"/>
    <cellStyle name="注释 4 3 6 10" xfId="57380"/>
    <cellStyle name="注释 4 3 6 2" xfId="17222"/>
    <cellStyle name="注释 4 3 6 3" xfId="22439"/>
    <cellStyle name="注释 4 3 6 4" xfId="27637"/>
    <cellStyle name="注释 4 3 6 5" xfId="32761"/>
    <cellStyle name="注释 4 3 6 6" xfId="37866"/>
    <cellStyle name="注释 4 3 6 7" xfId="42884"/>
    <cellStyle name="注释 4 3 6 8" xfId="47815"/>
    <cellStyle name="注释 4 3 6 9" xfId="52654"/>
    <cellStyle name="注释 4 3 7" xfId="6090"/>
    <cellStyle name="注释 4 3 7 10" xfId="57381"/>
    <cellStyle name="注释 4 3 7 2" xfId="17223"/>
    <cellStyle name="注释 4 3 7 3" xfId="22440"/>
    <cellStyle name="注释 4 3 7 4" xfId="27638"/>
    <cellStyle name="注释 4 3 7 5" xfId="32762"/>
    <cellStyle name="注释 4 3 7 6" xfId="37867"/>
    <cellStyle name="注释 4 3 7 7" xfId="42885"/>
    <cellStyle name="注释 4 3 7 8" xfId="47816"/>
    <cellStyle name="注释 4 3 7 9" xfId="52655"/>
    <cellStyle name="注释 4 3 8" xfId="6434"/>
    <cellStyle name="注释 4 3 8 10" xfId="57382"/>
    <cellStyle name="注释 4 3 8 2" xfId="17224"/>
    <cellStyle name="注释 4 3 8 3" xfId="22441"/>
    <cellStyle name="注释 4 3 8 4" xfId="27639"/>
    <cellStyle name="注释 4 3 8 5" xfId="32763"/>
    <cellStyle name="注释 4 3 8 6" xfId="37868"/>
    <cellStyle name="注释 4 3 8 7" xfId="42886"/>
    <cellStyle name="注释 4 3 8 8" xfId="47817"/>
    <cellStyle name="注释 4 3 8 9" xfId="52656"/>
    <cellStyle name="注释 4 3 9" xfId="7451"/>
    <cellStyle name="注释 4 3 9 10" xfId="10168"/>
    <cellStyle name="注释 4 3 9 2" xfId="11677"/>
    <cellStyle name="注释 4 3 9 3" xfId="9994"/>
    <cellStyle name="注释 4 3 9 4" xfId="10842"/>
    <cellStyle name="注释 4 3 9 5" xfId="17387"/>
    <cellStyle name="注释 4 3 9 6" xfId="22596"/>
    <cellStyle name="注释 4 3 9 7" xfId="27787"/>
    <cellStyle name="注释 4 3 9 8" xfId="32908"/>
    <cellStyle name="注释 4 3 9 9" xfId="38015"/>
    <cellStyle name="注释 4 4" xfId="733"/>
    <cellStyle name="注释 4 4 10" xfId="7873"/>
    <cellStyle name="注释 4 4 10 10" xfId="57383"/>
    <cellStyle name="注释 4 4 10 2" xfId="17225"/>
    <cellStyle name="注释 4 4 10 3" xfId="22442"/>
    <cellStyle name="注释 4 4 10 4" xfId="27640"/>
    <cellStyle name="注释 4 4 10 5" xfId="32764"/>
    <cellStyle name="注释 4 4 10 6" xfId="37869"/>
    <cellStyle name="注释 4 4 10 7" xfId="42887"/>
    <cellStyle name="注释 4 4 10 8" xfId="47818"/>
    <cellStyle name="注释 4 4 10 9" xfId="52657"/>
    <cellStyle name="注释 4 4 11" xfId="16939"/>
    <cellStyle name="注释 4 4 12" xfId="22156"/>
    <cellStyle name="注释 4 4 13" xfId="27354"/>
    <cellStyle name="注释 4 4 14" xfId="32478"/>
    <cellStyle name="注释 4 4 15" xfId="37583"/>
    <cellStyle name="注释 4 4 16" xfId="42601"/>
    <cellStyle name="注释 4 4 17" xfId="47532"/>
    <cellStyle name="注释 4 4 18" xfId="52371"/>
    <cellStyle name="注释 4 4 19" xfId="57097"/>
    <cellStyle name="注释 4 4 2" xfId="2156"/>
    <cellStyle name="注释 4 4 2 10" xfId="27641"/>
    <cellStyle name="注释 4 4 2 11" xfId="32765"/>
    <cellStyle name="注释 4 4 2 12" xfId="37870"/>
    <cellStyle name="注释 4 4 2 13" xfId="42888"/>
    <cellStyle name="注释 4 4 2 14" xfId="47819"/>
    <cellStyle name="注释 4 4 2 15" xfId="52658"/>
    <cellStyle name="注释 4 4 2 16" xfId="57384"/>
    <cellStyle name="注释 4 4 2 2" xfId="5532"/>
    <cellStyle name="注释 4 4 2 2 10" xfId="23017"/>
    <cellStyle name="注释 4 4 2 2 2" xfId="10274"/>
    <cellStyle name="注释 4 4 2 2 3" xfId="11931"/>
    <cellStyle name="注释 4 4 2 2 4" xfId="9085"/>
    <cellStyle name="注释 4 4 2 2 5" xfId="9845"/>
    <cellStyle name="注释 4 4 2 2 6" xfId="9244"/>
    <cellStyle name="注释 4 4 2 2 7" xfId="24416"/>
    <cellStyle name="注释 4 4 2 2 8" xfId="10262"/>
    <cellStyle name="注释 4 4 2 2 9" xfId="12199"/>
    <cellStyle name="注释 4 4 2 3" xfId="4976"/>
    <cellStyle name="注释 4 4 2 3 10" xfId="57385"/>
    <cellStyle name="注释 4 4 2 3 2" xfId="17227"/>
    <cellStyle name="注释 4 4 2 3 3" xfId="22444"/>
    <cellStyle name="注释 4 4 2 3 4" xfId="27642"/>
    <cellStyle name="注释 4 4 2 3 5" xfId="32766"/>
    <cellStyle name="注释 4 4 2 3 6" xfId="37871"/>
    <cellStyle name="注释 4 4 2 3 7" xfId="42889"/>
    <cellStyle name="注释 4 4 2 3 8" xfId="47820"/>
    <cellStyle name="注释 4 4 2 3 9" xfId="52659"/>
    <cellStyle name="注释 4 4 2 4" xfId="5862"/>
    <cellStyle name="注释 4 4 2 4 10" xfId="57386"/>
    <cellStyle name="注释 4 4 2 4 2" xfId="17228"/>
    <cellStyle name="注释 4 4 2 4 3" xfId="22445"/>
    <cellStyle name="注释 4 4 2 4 4" xfId="27643"/>
    <cellStyle name="注释 4 4 2 4 5" xfId="32767"/>
    <cellStyle name="注释 4 4 2 4 6" xfId="37872"/>
    <cellStyle name="注释 4 4 2 4 7" xfId="42890"/>
    <cellStyle name="注释 4 4 2 4 8" xfId="47821"/>
    <cellStyle name="注释 4 4 2 4 9" xfId="52660"/>
    <cellStyle name="注释 4 4 2 5" xfId="6575"/>
    <cellStyle name="注释 4 4 2 5 10" xfId="57387"/>
    <cellStyle name="注释 4 4 2 5 2" xfId="17229"/>
    <cellStyle name="注释 4 4 2 5 3" xfId="22446"/>
    <cellStyle name="注释 4 4 2 5 4" xfId="27644"/>
    <cellStyle name="注释 4 4 2 5 5" xfId="32768"/>
    <cellStyle name="注释 4 4 2 5 6" xfId="37873"/>
    <cellStyle name="注释 4 4 2 5 7" xfId="42891"/>
    <cellStyle name="注释 4 4 2 5 8" xfId="47822"/>
    <cellStyle name="注释 4 4 2 5 9" xfId="52661"/>
    <cellStyle name="注释 4 4 2 6" xfId="7250"/>
    <cellStyle name="注释 4 4 2 6 10" xfId="57388"/>
    <cellStyle name="注释 4 4 2 6 2" xfId="17230"/>
    <cellStyle name="注释 4 4 2 6 3" xfId="22447"/>
    <cellStyle name="注释 4 4 2 6 4" xfId="27645"/>
    <cellStyle name="注释 4 4 2 6 5" xfId="32769"/>
    <cellStyle name="注释 4 4 2 6 6" xfId="37874"/>
    <cellStyle name="注释 4 4 2 6 7" xfId="42892"/>
    <cellStyle name="注释 4 4 2 6 8" xfId="47823"/>
    <cellStyle name="注释 4 4 2 6 9" xfId="52662"/>
    <cellStyle name="注释 4 4 2 7" xfId="5376"/>
    <cellStyle name="注释 4 4 2 7 10" xfId="55027"/>
    <cellStyle name="注释 4 4 2 7 2" xfId="14869"/>
    <cellStyle name="注释 4 4 2 7 3" xfId="20086"/>
    <cellStyle name="注释 4 4 2 7 4" xfId="25284"/>
    <cellStyle name="注释 4 4 2 7 5" xfId="30408"/>
    <cellStyle name="注释 4 4 2 7 6" xfId="35513"/>
    <cellStyle name="注释 4 4 2 7 7" xfId="40531"/>
    <cellStyle name="注释 4 4 2 7 8" xfId="45462"/>
    <cellStyle name="注释 4 4 2 7 9" xfId="50301"/>
    <cellStyle name="注释 4 4 2 8" xfId="17226"/>
    <cellStyle name="注释 4 4 2 9" xfId="22443"/>
    <cellStyle name="注释 4 4 3" xfId="3503"/>
    <cellStyle name="注释 4 4 3 10" xfId="57389"/>
    <cellStyle name="注释 4 4 3 2" xfId="17231"/>
    <cellStyle name="注释 4 4 3 3" xfId="22448"/>
    <cellStyle name="注释 4 4 3 4" xfId="27646"/>
    <cellStyle name="注释 4 4 3 5" xfId="32770"/>
    <cellStyle name="注释 4 4 3 6" xfId="37875"/>
    <cellStyle name="注释 4 4 3 7" xfId="42893"/>
    <cellStyle name="注释 4 4 3 8" xfId="47824"/>
    <cellStyle name="注释 4 4 3 9" xfId="52663"/>
    <cellStyle name="注释 4 4 4" xfId="3995"/>
    <cellStyle name="注释 4 4 4 10" xfId="57390"/>
    <cellStyle name="注释 4 4 4 2" xfId="17232"/>
    <cellStyle name="注释 4 4 4 3" xfId="22449"/>
    <cellStyle name="注释 4 4 4 4" xfId="27647"/>
    <cellStyle name="注释 4 4 4 5" xfId="32771"/>
    <cellStyle name="注释 4 4 4 6" xfId="37876"/>
    <cellStyle name="注释 4 4 4 7" xfId="42894"/>
    <cellStyle name="注释 4 4 4 8" xfId="47825"/>
    <cellStyle name="注释 4 4 4 9" xfId="52664"/>
    <cellStyle name="注释 4 4 5" xfId="5529"/>
    <cellStyle name="注释 4 4 5 10" xfId="57391"/>
    <cellStyle name="注释 4 4 5 2" xfId="17233"/>
    <cellStyle name="注释 4 4 5 3" xfId="22450"/>
    <cellStyle name="注释 4 4 5 4" xfId="27648"/>
    <cellStyle name="注释 4 4 5 5" xfId="32772"/>
    <cellStyle name="注释 4 4 5 6" xfId="37877"/>
    <cellStyle name="注释 4 4 5 7" xfId="42895"/>
    <cellStyle name="注释 4 4 5 8" xfId="47826"/>
    <cellStyle name="注释 4 4 5 9" xfId="52665"/>
    <cellStyle name="注释 4 4 6" xfId="4979"/>
    <cellStyle name="注释 4 4 6 10" xfId="57392"/>
    <cellStyle name="注释 4 4 6 2" xfId="17234"/>
    <cellStyle name="注释 4 4 6 3" xfId="22451"/>
    <cellStyle name="注释 4 4 6 4" xfId="27649"/>
    <cellStyle name="注释 4 4 6 5" xfId="32773"/>
    <cellStyle name="注释 4 4 6 6" xfId="37878"/>
    <cellStyle name="注释 4 4 6 7" xfId="42896"/>
    <cellStyle name="注释 4 4 6 8" xfId="47827"/>
    <cellStyle name="注释 4 4 6 9" xfId="52666"/>
    <cellStyle name="注释 4 4 7" xfId="5855"/>
    <cellStyle name="注释 4 4 7 10" xfId="57393"/>
    <cellStyle name="注释 4 4 7 2" xfId="17235"/>
    <cellStyle name="注释 4 4 7 3" xfId="22452"/>
    <cellStyle name="注释 4 4 7 4" xfId="27650"/>
    <cellStyle name="注释 4 4 7 5" xfId="32774"/>
    <cellStyle name="注释 4 4 7 6" xfId="37879"/>
    <cellStyle name="注释 4 4 7 7" xfId="42897"/>
    <cellStyle name="注释 4 4 7 8" xfId="47828"/>
    <cellStyle name="注释 4 4 7 9" xfId="52667"/>
    <cellStyle name="注释 4 4 8" xfId="6532"/>
    <cellStyle name="注释 4 4 8 10" xfId="57394"/>
    <cellStyle name="注释 4 4 8 2" xfId="17236"/>
    <cellStyle name="注释 4 4 8 3" xfId="22453"/>
    <cellStyle name="注释 4 4 8 4" xfId="27651"/>
    <cellStyle name="注释 4 4 8 5" xfId="32775"/>
    <cellStyle name="注释 4 4 8 6" xfId="37880"/>
    <cellStyle name="注释 4 4 8 7" xfId="42898"/>
    <cellStyle name="注释 4 4 8 8" xfId="47829"/>
    <cellStyle name="注释 4 4 8 9" xfId="52668"/>
    <cellStyle name="注释 4 4 9" xfId="7241"/>
    <cellStyle name="注释 4 4 9 10" xfId="57395"/>
    <cellStyle name="注释 4 4 9 2" xfId="17237"/>
    <cellStyle name="注释 4 4 9 3" xfId="22454"/>
    <cellStyle name="注释 4 4 9 4" xfId="27652"/>
    <cellStyle name="注释 4 4 9 5" xfId="32776"/>
    <cellStyle name="注释 4 4 9 6" xfId="37881"/>
    <cellStyle name="注释 4 4 9 7" xfId="42899"/>
    <cellStyle name="注释 4 4 9 8" xfId="47830"/>
    <cellStyle name="注释 4 4 9 9" xfId="52669"/>
    <cellStyle name="注释 4 5" xfId="2372"/>
    <cellStyle name="注释 4 5 10" xfId="27357"/>
    <cellStyle name="注释 4 5 11" xfId="32481"/>
    <cellStyle name="注释 4 5 12" xfId="37586"/>
    <cellStyle name="注释 4 5 13" xfId="42604"/>
    <cellStyle name="注释 4 5 14" xfId="47535"/>
    <cellStyle name="注释 4 5 15" xfId="52374"/>
    <cellStyle name="注释 4 5 16" xfId="57100"/>
    <cellStyle name="注释 4 5 2" xfId="5787"/>
    <cellStyle name="注释 4 5 2 10" xfId="57396"/>
    <cellStyle name="注释 4 5 2 2" xfId="17238"/>
    <cellStyle name="注释 4 5 2 3" xfId="22455"/>
    <cellStyle name="注释 4 5 2 4" xfId="27653"/>
    <cellStyle name="注释 4 5 2 5" xfId="32777"/>
    <cellStyle name="注释 4 5 2 6" xfId="37882"/>
    <cellStyle name="注释 4 5 2 7" xfId="42900"/>
    <cellStyle name="注释 4 5 2 8" xfId="47831"/>
    <cellStyle name="注释 4 5 2 9" xfId="52670"/>
    <cellStyle name="注释 4 5 3" xfId="4407"/>
    <cellStyle name="注释 4 5 3 10" xfId="57397"/>
    <cellStyle name="注释 4 5 3 2" xfId="17239"/>
    <cellStyle name="注释 4 5 3 3" xfId="22456"/>
    <cellStyle name="注释 4 5 3 4" xfId="27654"/>
    <cellStyle name="注释 4 5 3 5" xfId="32778"/>
    <cellStyle name="注释 4 5 3 6" xfId="37883"/>
    <cellStyle name="注释 4 5 3 7" xfId="42901"/>
    <cellStyle name="注释 4 5 3 8" xfId="47832"/>
    <cellStyle name="注释 4 5 3 9" xfId="52671"/>
    <cellStyle name="注释 4 5 4" xfId="6391"/>
    <cellStyle name="注释 4 5 4 10" xfId="57398"/>
    <cellStyle name="注释 4 5 4 2" xfId="17240"/>
    <cellStyle name="注释 4 5 4 3" xfId="22457"/>
    <cellStyle name="注释 4 5 4 4" xfId="27655"/>
    <cellStyle name="注释 4 5 4 5" xfId="32779"/>
    <cellStyle name="注释 4 5 4 6" xfId="37884"/>
    <cellStyle name="注释 4 5 4 7" xfId="42902"/>
    <cellStyle name="注释 4 5 4 8" xfId="47833"/>
    <cellStyle name="注释 4 5 4 9" xfId="52672"/>
    <cellStyle name="注释 4 5 5" xfId="7049"/>
    <cellStyle name="注释 4 5 5 10" xfId="57399"/>
    <cellStyle name="注释 4 5 5 2" xfId="17241"/>
    <cellStyle name="注释 4 5 5 3" xfId="22458"/>
    <cellStyle name="注释 4 5 5 4" xfId="27656"/>
    <cellStyle name="注释 4 5 5 5" xfId="32780"/>
    <cellStyle name="注释 4 5 5 6" xfId="37885"/>
    <cellStyle name="注释 4 5 5 7" xfId="42903"/>
    <cellStyle name="注释 4 5 5 8" xfId="47834"/>
    <cellStyle name="注释 4 5 5 9" xfId="52673"/>
    <cellStyle name="注释 4 5 6" xfId="7715"/>
    <cellStyle name="注释 4 5 6 10" xfId="57400"/>
    <cellStyle name="注释 4 5 6 2" xfId="17242"/>
    <cellStyle name="注释 4 5 6 3" xfId="22459"/>
    <cellStyle name="注释 4 5 6 4" xfId="27657"/>
    <cellStyle name="注释 4 5 6 5" xfId="32781"/>
    <cellStyle name="注释 4 5 6 6" xfId="37886"/>
    <cellStyle name="注释 4 5 6 7" xfId="42904"/>
    <cellStyle name="注释 4 5 6 8" xfId="47835"/>
    <cellStyle name="注释 4 5 6 9" xfId="52674"/>
    <cellStyle name="注释 4 5 7" xfId="8291"/>
    <cellStyle name="注释 4 5 7 10" xfId="57401"/>
    <cellStyle name="注释 4 5 7 2" xfId="17243"/>
    <cellStyle name="注释 4 5 7 3" xfId="22460"/>
    <cellStyle name="注释 4 5 7 4" xfId="27658"/>
    <cellStyle name="注释 4 5 7 5" xfId="32782"/>
    <cellStyle name="注释 4 5 7 6" xfId="37887"/>
    <cellStyle name="注释 4 5 7 7" xfId="42905"/>
    <cellStyle name="注释 4 5 7 8" xfId="47836"/>
    <cellStyle name="注释 4 5 7 9" xfId="52675"/>
    <cellStyle name="注释 4 5 8" xfId="16942"/>
    <cellStyle name="注释 4 5 9" xfId="22159"/>
    <cellStyle name="注释 4 6" xfId="3947"/>
    <cellStyle name="注释 4 6 10" xfId="57103"/>
    <cellStyle name="注释 4 6 2" xfId="16945"/>
    <cellStyle name="注释 4 6 3" xfId="22162"/>
    <cellStyle name="注释 4 6 4" xfId="27360"/>
    <cellStyle name="注释 4 6 5" xfId="32484"/>
    <cellStyle name="注释 4 6 6" xfId="37589"/>
    <cellStyle name="注释 4 6 7" xfId="42607"/>
    <cellStyle name="注释 4 6 8" xfId="47538"/>
    <cellStyle name="注释 4 6 9" xfId="52377"/>
    <cellStyle name="注释 4 7" xfId="4295"/>
    <cellStyle name="注释 4 7 10" xfId="57107"/>
    <cellStyle name="注释 4 7 2" xfId="16949"/>
    <cellStyle name="注释 4 7 3" xfId="22166"/>
    <cellStyle name="注释 4 7 4" xfId="27364"/>
    <cellStyle name="注释 4 7 5" xfId="32488"/>
    <cellStyle name="注释 4 7 6" xfId="37593"/>
    <cellStyle name="注释 4 7 7" xfId="42611"/>
    <cellStyle name="注释 4 7 8" xfId="47542"/>
    <cellStyle name="注释 4 7 9" xfId="52381"/>
    <cellStyle name="注释 4 8" xfId="4576"/>
    <cellStyle name="注释 4 8 10" xfId="52835"/>
    <cellStyle name="注释 4 8 2" xfId="12466"/>
    <cellStyle name="注释 4 8 3" xfId="17697"/>
    <cellStyle name="注释 4 8 4" xfId="22912"/>
    <cellStyle name="注释 4 8 5" xfId="28057"/>
    <cellStyle name="注释 4 8 6" xfId="33174"/>
    <cellStyle name="注释 4 8 7" xfId="38231"/>
    <cellStyle name="注释 4 8 8" xfId="43192"/>
    <cellStyle name="注释 4 8 9" xfId="48063"/>
    <cellStyle name="注释 4 9" xfId="5188"/>
    <cellStyle name="注释 4 9 10" xfId="57217"/>
    <cellStyle name="注释 4 9 2" xfId="17059"/>
    <cellStyle name="注释 4 9 3" xfId="22276"/>
    <cellStyle name="注释 4 9 4" xfId="27474"/>
    <cellStyle name="注释 4 9 5" xfId="32598"/>
    <cellStyle name="注释 4 9 6" xfId="37703"/>
    <cellStyle name="注释 4 9 7" xfId="42721"/>
    <cellStyle name="注释 4 9 8" xfId="47652"/>
    <cellStyle name="注释 4 9 9" xfId="52491"/>
    <cellStyle name="注释 5" xfId="1276"/>
    <cellStyle name="注释 5 10" xfId="7746"/>
    <cellStyle name="注释 5 10 10" xfId="57402"/>
    <cellStyle name="注释 5 10 2" xfId="17244"/>
    <cellStyle name="注释 5 10 3" xfId="22461"/>
    <cellStyle name="注释 5 10 4" xfId="27659"/>
    <cellStyle name="注释 5 10 5" xfId="32783"/>
    <cellStyle name="注释 5 10 6" xfId="37888"/>
    <cellStyle name="注释 5 10 7" xfId="42906"/>
    <cellStyle name="注释 5 10 8" xfId="47837"/>
    <cellStyle name="注释 5 10 9" xfId="52676"/>
    <cellStyle name="注释 5 11" xfId="8315"/>
    <cellStyle name="注释 5 11 10" xfId="57403"/>
    <cellStyle name="注释 5 11 2" xfId="17245"/>
    <cellStyle name="注释 5 11 3" xfId="22462"/>
    <cellStyle name="注释 5 11 4" xfId="27660"/>
    <cellStyle name="注释 5 11 5" xfId="32784"/>
    <cellStyle name="注释 5 11 6" xfId="37889"/>
    <cellStyle name="注释 5 11 7" xfId="42907"/>
    <cellStyle name="注释 5 11 8" xfId="47838"/>
    <cellStyle name="注释 5 11 9" xfId="52677"/>
    <cellStyle name="注释 5 12" xfId="8762"/>
    <cellStyle name="注释 5 12 10" xfId="57404"/>
    <cellStyle name="注释 5 12 2" xfId="17246"/>
    <cellStyle name="注释 5 12 3" xfId="22463"/>
    <cellStyle name="注释 5 12 4" xfId="27661"/>
    <cellStyle name="注释 5 12 5" xfId="32785"/>
    <cellStyle name="注释 5 12 6" xfId="37890"/>
    <cellStyle name="注释 5 12 7" xfId="42908"/>
    <cellStyle name="注释 5 12 8" xfId="47839"/>
    <cellStyle name="注释 5 12 9" xfId="52678"/>
    <cellStyle name="注释 5 13" xfId="16953"/>
    <cellStyle name="注释 5 14" xfId="22170"/>
    <cellStyle name="注释 5 15" xfId="27368"/>
    <cellStyle name="注释 5 16" xfId="32492"/>
    <cellStyle name="注释 5 17" xfId="37597"/>
    <cellStyle name="注释 5 18" xfId="42615"/>
    <cellStyle name="注释 5 19" xfId="47546"/>
    <cellStyle name="注释 5 2" xfId="1277"/>
    <cellStyle name="注释 5 2 10" xfId="8903"/>
    <cellStyle name="注释 5 2 10 10" xfId="57405"/>
    <cellStyle name="注释 5 2 10 2" xfId="17247"/>
    <cellStyle name="注释 5 2 10 3" xfId="22464"/>
    <cellStyle name="注释 5 2 10 4" xfId="27662"/>
    <cellStyle name="注释 5 2 10 5" xfId="32786"/>
    <cellStyle name="注释 5 2 10 6" xfId="37891"/>
    <cellStyle name="注释 5 2 10 7" xfId="42909"/>
    <cellStyle name="注释 5 2 10 8" xfId="47840"/>
    <cellStyle name="注释 5 2 10 9" xfId="52679"/>
    <cellStyle name="注释 5 2 11" xfId="16956"/>
    <cellStyle name="注释 5 2 12" xfId="22173"/>
    <cellStyle name="注释 5 2 13" xfId="27371"/>
    <cellStyle name="注释 5 2 14" xfId="32495"/>
    <cellStyle name="注释 5 2 15" xfId="37600"/>
    <cellStyle name="注释 5 2 16" xfId="42618"/>
    <cellStyle name="注释 5 2 17" xfId="47549"/>
    <cellStyle name="注释 5 2 18" xfId="52388"/>
    <cellStyle name="注释 5 2 19" xfId="57114"/>
    <cellStyle name="注释 5 2 2" xfId="2917"/>
    <cellStyle name="注释 5 2 2 10" xfId="27663"/>
    <cellStyle name="注释 5 2 2 11" xfId="32787"/>
    <cellStyle name="注释 5 2 2 12" xfId="37892"/>
    <cellStyle name="注释 5 2 2 13" xfId="42910"/>
    <cellStyle name="注释 5 2 2 14" xfId="47841"/>
    <cellStyle name="注释 5 2 2 15" xfId="52680"/>
    <cellStyle name="注释 5 2 2 16" xfId="57406"/>
    <cellStyle name="注释 5 2 2 2" xfId="6495"/>
    <cellStyle name="注释 5 2 2 2 10" xfId="57407"/>
    <cellStyle name="注释 5 2 2 2 2" xfId="17249"/>
    <cellStyle name="注释 5 2 2 2 3" xfId="22466"/>
    <cellStyle name="注释 5 2 2 2 4" xfId="27664"/>
    <cellStyle name="注释 5 2 2 2 5" xfId="32788"/>
    <cellStyle name="注释 5 2 2 2 6" xfId="37893"/>
    <cellStyle name="注释 5 2 2 2 7" xfId="42911"/>
    <cellStyle name="注释 5 2 2 2 8" xfId="47842"/>
    <cellStyle name="注释 5 2 2 2 9" xfId="52681"/>
    <cellStyle name="注释 5 2 2 3" xfId="7176"/>
    <cellStyle name="注释 5 2 2 3 10" xfId="57408"/>
    <cellStyle name="注释 5 2 2 3 2" xfId="17250"/>
    <cellStyle name="注释 5 2 2 3 3" xfId="22467"/>
    <cellStyle name="注释 5 2 2 3 4" xfId="27665"/>
    <cellStyle name="注释 5 2 2 3 5" xfId="32789"/>
    <cellStyle name="注释 5 2 2 3 6" xfId="37894"/>
    <cellStyle name="注释 5 2 2 3 7" xfId="42912"/>
    <cellStyle name="注释 5 2 2 3 8" xfId="47843"/>
    <cellStyle name="注释 5 2 2 3 9" xfId="52682"/>
    <cellStyle name="注释 5 2 2 4" xfId="7815"/>
    <cellStyle name="注释 5 2 2 4 10" xfId="57409"/>
    <cellStyle name="注释 5 2 2 4 2" xfId="17251"/>
    <cellStyle name="注释 5 2 2 4 3" xfId="22468"/>
    <cellStyle name="注释 5 2 2 4 4" xfId="27666"/>
    <cellStyle name="注释 5 2 2 4 5" xfId="32790"/>
    <cellStyle name="注释 5 2 2 4 6" xfId="37895"/>
    <cellStyle name="注释 5 2 2 4 7" xfId="42913"/>
    <cellStyle name="注释 5 2 2 4 8" xfId="47844"/>
    <cellStyle name="注释 5 2 2 4 9" xfId="52683"/>
    <cellStyle name="注释 5 2 2 5" xfId="8383"/>
    <cellStyle name="注释 5 2 2 5 10" xfId="57410"/>
    <cellStyle name="注释 5 2 2 5 2" xfId="17252"/>
    <cellStyle name="注释 5 2 2 5 3" xfId="22469"/>
    <cellStyle name="注释 5 2 2 5 4" xfId="27667"/>
    <cellStyle name="注释 5 2 2 5 5" xfId="32791"/>
    <cellStyle name="注释 5 2 2 5 6" xfId="37896"/>
    <cellStyle name="注释 5 2 2 5 7" xfId="42914"/>
    <cellStyle name="注释 5 2 2 5 8" xfId="47845"/>
    <cellStyle name="注释 5 2 2 5 9" xfId="52684"/>
    <cellStyle name="注释 5 2 2 6" xfId="8826"/>
    <cellStyle name="注释 5 2 2 6 10" xfId="57411"/>
    <cellStyle name="注释 5 2 2 6 2" xfId="17253"/>
    <cellStyle name="注释 5 2 2 6 3" xfId="22470"/>
    <cellStyle name="注释 5 2 2 6 4" xfId="27668"/>
    <cellStyle name="注释 5 2 2 6 5" xfId="32792"/>
    <cellStyle name="注释 5 2 2 6 6" xfId="37897"/>
    <cellStyle name="注释 5 2 2 6 7" xfId="42915"/>
    <cellStyle name="注释 5 2 2 6 8" xfId="47846"/>
    <cellStyle name="注释 5 2 2 6 9" xfId="52685"/>
    <cellStyle name="注释 5 2 2 7" xfId="9067"/>
    <cellStyle name="注释 5 2 2 7 10" xfId="57412"/>
    <cellStyle name="注释 5 2 2 7 2" xfId="17254"/>
    <cellStyle name="注释 5 2 2 7 3" xfId="22471"/>
    <cellStyle name="注释 5 2 2 7 4" xfId="27669"/>
    <cellStyle name="注释 5 2 2 7 5" xfId="32793"/>
    <cellStyle name="注释 5 2 2 7 6" xfId="37898"/>
    <cellStyle name="注释 5 2 2 7 7" xfId="42916"/>
    <cellStyle name="注释 5 2 2 7 8" xfId="47847"/>
    <cellStyle name="注释 5 2 2 7 9" xfId="52686"/>
    <cellStyle name="注释 5 2 2 8" xfId="17248"/>
    <cellStyle name="注释 5 2 2 9" xfId="22465"/>
    <cellStyle name="注释 5 2 3" xfId="3949"/>
    <cellStyle name="注释 5 2 3 10" xfId="57413"/>
    <cellStyle name="注释 5 2 3 2" xfId="17255"/>
    <cellStyle name="注释 5 2 3 3" xfId="22472"/>
    <cellStyle name="注释 5 2 3 4" xfId="27670"/>
    <cellStyle name="注释 5 2 3 5" xfId="32794"/>
    <cellStyle name="注释 5 2 3 6" xfId="37899"/>
    <cellStyle name="注释 5 2 3 7" xfId="42917"/>
    <cellStyle name="注释 5 2 3 8" xfId="47848"/>
    <cellStyle name="注释 5 2 3 9" xfId="52687"/>
    <cellStyle name="注释 5 2 4" xfId="4297"/>
    <cellStyle name="注释 5 2 4 10" xfId="57414"/>
    <cellStyle name="注释 5 2 4 2" xfId="17256"/>
    <cellStyle name="注释 5 2 4 3" xfId="22473"/>
    <cellStyle name="注释 5 2 4 4" xfId="27671"/>
    <cellStyle name="注释 5 2 4 5" xfId="32795"/>
    <cellStyle name="注释 5 2 4 6" xfId="37900"/>
    <cellStyle name="注释 5 2 4 7" xfId="42918"/>
    <cellStyle name="注释 5 2 4 8" xfId="47849"/>
    <cellStyle name="注释 5 2 4 9" xfId="52688"/>
    <cellStyle name="注释 5 2 5" xfId="6052"/>
    <cellStyle name="注释 5 2 5 10" xfId="57415"/>
    <cellStyle name="注释 5 2 5 2" xfId="17257"/>
    <cellStyle name="注释 5 2 5 3" xfId="22474"/>
    <cellStyle name="注释 5 2 5 4" xfId="27672"/>
    <cellStyle name="注释 5 2 5 5" xfId="32796"/>
    <cellStyle name="注释 5 2 5 6" xfId="37901"/>
    <cellStyle name="注释 5 2 5 7" xfId="42919"/>
    <cellStyle name="注释 5 2 5 8" xfId="47850"/>
    <cellStyle name="注释 5 2 5 9" xfId="52689"/>
    <cellStyle name="注释 5 2 6" xfId="6758"/>
    <cellStyle name="注释 5 2 6 10" xfId="57416"/>
    <cellStyle name="注释 5 2 6 2" xfId="17258"/>
    <cellStyle name="注释 5 2 6 3" xfId="22475"/>
    <cellStyle name="注释 5 2 6 4" xfId="27673"/>
    <cellStyle name="注释 5 2 6 5" xfId="32797"/>
    <cellStyle name="注释 5 2 6 6" xfId="37902"/>
    <cellStyle name="注释 5 2 6 7" xfId="42920"/>
    <cellStyle name="注释 5 2 6 8" xfId="47851"/>
    <cellStyle name="注释 5 2 6 9" xfId="52690"/>
    <cellStyle name="注释 5 2 7" xfId="7420"/>
    <cellStyle name="注释 5 2 7 10" xfId="57417"/>
    <cellStyle name="注释 5 2 7 2" xfId="17259"/>
    <cellStyle name="注释 5 2 7 3" xfId="22476"/>
    <cellStyle name="注释 5 2 7 4" xfId="27674"/>
    <cellStyle name="注释 5 2 7 5" xfId="32798"/>
    <cellStyle name="注释 5 2 7 6" xfId="37903"/>
    <cellStyle name="注释 5 2 7 7" xfId="42921"/>
    <cellStyle name="注释 5 2 7 8" xfId="47852"/>
    <cellStyle name="注释 5 2 7 9" xfId="52691"/>
    <cellStyle name="注释 5 2 8" xfId="8021"/>
    <cellStyle name="注释 5 2 8 10" xfId="57418"/>
    <cellStyle name="注释 5 2 8 2" xfId="17260"/>
    <cellStyle name="注释 5 2 8 3" xfId="22477"/>
    <cellStyle name="注释 5 2 8 4" xfId="27675"/>
    <cellStyle name="注释 5 2 8 5" xfId="32799"/>
    <cellStyle name="注释 5 2 8 6" xfId="37904"/>
    <cellStyle name="注释 5 2 8 7" xfId="42922"/>
    <cellStyle name="注释 5 2 8 8" xfId="47853"/>
    <cellStyle name="注释 5 2 8 9" xfId="52692"/>
    <cellStyle name="注释 5 2 9" xfId="8551"/>
    <cellStyle name="注释 5 2 9 10" xfId="57419"/>
    <cellStyle name="注释 5 2 9 2" xfId="17261"/>
    <cellStyle name="注释 5 2 9 3" xfId="22478"/>
    <cellStyle name="注释 5 2 9 4" xfId="27676"/>
    <cellStyle name="注释 5 2 9 5" xfId="32800"/>
    <cellStyle name="注释 5 2 9 6" xfId="37905"/>
    <cellStyle name="注释 5 2 9 7" xfId="42923"/>
    <cellStyle name="注释 5 2 9 8" xfId="47854"/>
    <cellStyle name="注释 5 2 9 9" xfId="52693"/>
    <cellStyle name="注释 5 20" xfId="52385"/>
    <cellStyle name="注释 5 21" xfId="57111"/>
    <cellStyle name="注释 5 3" xfId="1278"/>
    <cellStyle name="注释 5 3 10" xfId="9068"/>
    <cellStyle name="注释 5 3 10 10" xfId="57420"/>
    <cellStyle name="注释 5 3 10 2" xfId="17262"/>
    <cellStyle name="注释 5 3 10 3" xfId="22479"/>
    <cellStyle name="注释 5 3 10 4" xfId="27677"/>
    <cellStyle name="注释 5 3 10 5" xfId="32801"/>
    <cellStyle name="注释 5 3 10 6" xfId="37906"/>
    <cellStyle name="注释 5 3 10 7" xfId="42924"/>
    <cellStyle name="注释 5 3 10 8" xfId="47855"/>
    <cellStyle name="注释 5 3 10 9" xfId="52694"/>
    <cellStyle name="注释 5 3 11" xfId="16958"/>
    <cellStyle name="注释 5 3 12" xfId="22175"/>
    <cellStyle name="注释 5 3 13" xfId="27373"/>
    <cellStyle name="注释 5 3 14" xfId="32497"/>
    <cellStyle name="注释 5 3 15" xfId="37602"/>
    <cellStyle name="注释 5 3 16" xfId="42620"/>
    <cellStyle name="注释 5 3 17" xfId="47551"/>
    <cellStyle name="注释 5 3 18" xfId="52390"/>
    <cellStyle name="注释 5 3 19" xfId="57116"/>
    <cellStyle name="注释 5 3 2" xfId="2918"/>
    <cellStyle name="注释 5 3 2 10" xfId="27678"/>
    <cellStyle name="注释 5 3 2 11" xfId="32802"/>
    <cellStyle name="注释 5 3 2 12" xfId="37907"/>
    <cellStyle name="注释 5 3 2 13" xfId="42925"/>
    <cellStyle name="注释 5 3 2 14" xfId="47856"/>
    <cellStyle name="注释 5 3 2 15" xfId="52695"/>
    <cellStyle name="注释 5 3 2 16" xfId="57421"/>
    <cellStyle name="注释 5 3 2 2" xfId="6497"/>
    <cellStyle name="注释 5 3 2 2 10" xfId="57422"/>
    <cellStyle name="注释 5 3 2 2 2" xfId="17264"/>
    <cellStyle name="注释 5 3 2 2 3" xfId="22481"/>
    <cellStyle name="注释 5 3 2 2 4" xfId="27679"/>
    <cellStyle name="注释 5 3 2 2 5" xfId="32803"/>
    <cellStyle name="注释 5 3 2 2 6" xfId="37908"/>
    <cellStyle name="注释 5 3 2 2 7" xfId="42926"/>
    <cellStyle name="注释 5 3 2 2 8" xfId="47857"/>
    <cellStyle name="注释 5 3 2 2 9" xfId="52696"/>
    <cellStyle name="注释 5 3 2 3" xfId="7178"/>
    <cellStyle name="注释 5 3 2 3 10" xfId="57423"/>
    <cellStyle name="注释 5 3 2 3 2" xfId="17265"/>
    <cellStyle name="注释 5 3 2 3 3" xfId="22482"/>
    <cellStyle name="注释 5 3 2 3 4" xfId="27680"/>
    <cellStyle name="注释 5 3 2 3 5" xfId="32804"/>
    <cellStyle name="注释 5 3 2 3 6" xfId="37909"/>
    <cellStyle name="注释 5 3 2 3 7" xfId="42927"/>
    <cellStyle name="注释 5 3 2 3 8" xfId="47858"/>
    <cellStyle name="注释 5 3 2 3 9" xfId="52697"/>
    <cellStyle name="注释 5 3 2 4" xfId="7817"/>
    <cellStyle name="注释 5 3 2 4 10" xfId="57424"/>
    <cellStyle name="注释 5 3 2 4 2" xfId="17266"/>
    <cellStyle name="注释 5 3 2 4 3" xfId="22483"/>
    <cellStyle name="注释 5 3 2 4 4" xfId="27681"/>
    <cellStyle name="注释 5 3 2 4 5" xfId="32805"/>
    <cellStyle name="注释 5 3 2 4 6" xfId="37910"/>
    <cellStyle name="注释 5 3 2 4 7" xfId="42928"/>
    <cellStyle name="注释 5 3 2 4 8" xfId="47859"/>
    <cellStyle name="注释 5 3 2 4 9" xfId="52698"/>
    <cellStyle name="注释 5 3 2 5" xfId="8385"/>
    <cellStyle name="注释 5 3 2 5 10" xfId="57425"/>
    <cellStyle name="注释 5 3 2 5 2" xfId="17267"/>
    <cellStyle name="注释 5 3 2 5 3" xfId="22484"/>
    <cellStyle name="注释 5 3 2 5 4" xfId="27682"/>
    <cellStyle name="注释 5 3 2 5 5" xfId="32806"/>
    <cellStyle name="注释 5 3 2 5 6" xfId="37911"/>
    <cellStyle name="注释 5 3 2 5 7" xfId="42929"/>
    <cellStyle name="注释 5 3 2 5 8" xfId="47860"/>
    <cellStyle name="注释 5 3 2 5 9" xfId="52699"/>
    <cellStyle name="注释 5 3 2 6" xfId="8828"/>
    <cellStyle name="注释 5 3 2 6 10" xfId="57426"/>
    <cellStyle name="注释 5 3 2 6 2" xfId="17268"/>
    <cellStyle name="注释 5 3 2 6 3" xfId="22485"/>
    <cellStyle name="注释 5 3 2 6 4" xfId="27683"/>
    <cellStyle name="注释 5 3 2 6 5" xfId="32807"/>
    <cellStyle name="注释 5 3 2 6 6" xfId="37912"/>
    <cellStyle name="注释 5 3 2 6 7" xfId="42930"/>
    <cellStyle name="注释 5 3 2 6 8" xfId="47861"/>
    <cellStyle name="注释 5 3 2 6 9" xfId="52700"/>
    <cellStyle name="注释 5 3 2 7" xfId="9069"/>
    <cellStyle name="注释 5 3 2 7 10" xfId="57427"/>
    <cellStyle name="注释 5 3 2 7 2" xfId="17269"/>
    <cellStyle name="注释 5 3 2 7 3" xfId="22486"/>
    <cellStyle name="注释 5 3 2 7 4" xfId="27684"/>
    <cellStyle name="注释 5 3 2 7 5" xfId="32808"/>
    <cellStyle name="注释 5 3 2 7 6" xfId="37913"/>
    <cellStyle name="注释 5 3 2 7 7" xfId="42931"/>
    <cellStyle name="注释 5 3 2 7 8" xfId="47862"/>
    <cellStyle name="注释 5 3 2 7 9" xfId="52701"/>
    <cellStyle name="注释 5 3 2 8" xfId="17263"/>
    <cellStyle name="注释 5 3 2 9" xfId="22480"/>
    <cellStyle name="注释 5 3 3" xfId="3950"/>
    <cellStyle name="注释 5 3 3 10" xfId="57428"/>
    <cellStyle name="注释 5 3 3 2" xfId="17270"/>
    <cellStyle name="注释 5 3 3 3" xfId="22487"/>
    <cellStyle name="注释 5 3 3 4" xfId="27685"/>
    <cellStyle name="注释 5 3 3 5" xfId="32809"/>
    <cellStyle name="注释 5 3 3 6" xfId="37914"/>
    <cellStyle name="注释 5 3 3 7" xfId="42932"/>
    <cellStyle name="注释 5 3 3 8" xfId="47863"/>
    <cellStyle name="注释 5 3 3 9" xfId="52702"/>
    <cellStyle name="注释 5 3 4" xfId="4298"/>
    <cellStyle name="注释 5 3 4 10" xfId="57429"/>
    <cellStyle name="注释 5 3 4 2" xfId="17271"/>
    <cellStyle name="注释 5 3 4 3" xfId="22488"/>
    <cellStyle name="注释 5 3 4 4" xfId="27686"/>
    <cellStyle name="注释 5 3 4 5" xfId="32810"/>
    <cellStyle name="注释 5 3 4 6" xfId="37915"/>
    <cellStyle name="注释 5 3 4 7" xfId="42933"/>
    <cellStyle name="注释 5 3 4 8" xfId="47864"/>
    <cellStyle name="注释 5 3 4 9" xfId="52703"/>
    <cellStyle name="注释 5 3 5" xfId="6496"/>
    <cellStyle name="注释 5 3 5 10" xfId="57430"/>
    <cellStyle name="注释 5 3 5 2" xfId="17272"/>
    <cellStyle name="注释 5 3 5 3" xfId="22489"/>
    <cellStyle name="注释 5 3 5 4" xfId="27687"/>
    <cellStyle name="注释 5 3 5 5" xfId="32811"/>
    <cellStyle name="注释 5 3 5 6" xfId="37916"/>
    <cellStyle name="注释 5 3 5 7" xfId="42934"/>
    <cellStyle name="注释 5 3 5 8" xfId="47865"/>
    <cellStyle name="注释 5 3 5 9" xfId="52704"/>
    <cellStyle name="注释 5 3 6" xfId="7177"/>
    <cellStyle name="注释 5 3 6 10" xfId="57431"/>
    <cellStyle name="注释 5 3 6 2" xfId="17273"/>
    <cellStyle name="注释 5 3 6 3" xfId="22490"/>
    <cellStyle name="注释 5 3 6 4" xfId="27688"/>
    <cellStyle name="注释 5 3 6 5" xfId="32812"/>
    <cellStyle name="注释 5 3 6 6" xfId="37917"/>
    <cellStyle name="注释 5 3 6 7" xfId="42935"/>
    <cellStyle name="注释 5 3 6 8" xfId="47866"/>
    <cellStyle name="注释 5 3 6 9" xfId="52705"/>
    <cellStyle name="注释 5 3 7" xfId="7816"/>
    <cellStyle name="注释 5 3 7 10" xfId="57432"/>
    <cellStyle name="注释 5 3 7 2" xfId="17274"/>
    <cellStyle name="注释 5 3 7 3" xfId="22491"/>
    <cellStyle name="注释 5 3 7 4" xfId="27689"/>
    <cellStyle name="注释 5 3 7 5" xfId="32813"/>
    <cellStyle name="注释 5 3 7 6" xfId="37918"/>
    <cellStyle name="注释 5 3 7 7" xfId="42936"/>
    <cellStyle name="注释 5 3 7 8" xfId="47867"/>
    <cellStyle name="注释 5 3 7 9" xfId="52706"/>
    <cellStyle name="注释 5 3 8" xfId="8384"/>
    <cellStyle name="注释 5 3 8 10" xfId="57433"/>
    <cellStyle name="注释 5 3 8 2" xfId="17275"/>
    <cellStyle name="注释 5 3 8 3" xfId="22492"/>
    <cellStyle name="注释 5 3 8 4" xfId="27690"/>
    <cellStyle name="注释 5 3 8 5" xfId="32814"/>
    <cellStyle name="注释 5 3 8 6" xfId="37919"/>
    <cellStyle name="注释 5 3 8 7" xfId="42937"/>
    <cellStyle name="注释 5 3 8 8" xfId="47868"/>
    <cellStyle name="注释 5 3 8 9" xfId="52707"/>
    <cellStyle name="注释 5 3 9" xfId="8827"/>
    <cellStyle name="注释 5 3 9 10" xfId="57434"/>
    <cellStyle name="注释 5 3 9 2" xfId="17276"/>
    <cellStyle name="注释 5 3 9 3" xfId="22493"/>
    <cellStyle name="注释 5 3 9 4" xfId="27691"/>
    <cellStyle name="注释 5 3 9 5" xfId="32815"/>
    <cellStyle name="注释 5 3 9 6" xfId="37920"/>
    <cellStyle name="注释 5 3 9 7" xfId="42938"/>
    <cellStyle name="注释 5 3 9 8" xfId="47869"/>
    <cellStyle name="注释 5 3 9 9" xfId="52708"/>
    <cellStyle name="注释 5 4" xfId="2919"/>
    <cellStyle name="注释 5 4 10" xfId="27375"/>
    <cellStyle name="注释 5 4 11" xfId="32499"/>
    <cellStyle name="注释 5 4 12" xfId="37604"/>
    <cellStyle name="注释 5 4 13" xfId="42622"/>
    <cellStyle name="注释 5 4 14" xfId="47553"/>
    <cellStyle name="注释 5 4 15" xfId="52392"/>
    <cellStyle name="注释 5 4 16" xfId="57118"/>
    <cellStyle name="注释 5 4 2" xfId="6498"/>
    <cellStyle name="注释 5 4 2 10" xfId="57435"/>
    <cellStyle name="注释 5 4 2 2" xfId="17277"/>
    <cellStyle name="注释 5 4 2 3" xfId="22494"/>
    <cellStyle name="注释 5 4 2 4" xfId="27692"/>
    <cellStyle name="注释 5 4 2 5" xfId="32816"/>
    <cellStyle name="注释 5 4 2 6" xfId="37921"/>
    <cellStyle name="注释 5 4 2 7" xfId="42939"/>
    <cellStyle name="注释 5 4 2 8" xfId="47870"/>
    <cellStyle name="注释 5 4 2 9" xfId="52709"/>
    <cellStyle name="注释 5 4 3" xfId="7179"/>
    <cellStyle name="注释 5 4 3 10" xfId="57436"/>
    <cellStyle name="注释 5 4 3 2" xfId="17278"/>
    <cellStyle name="注释 5 4 3 3" xfId="22495"/>
    <cellStyle name="注释 5 4 3 4" xfId="27693"/>
    <cellStyle name="注释 5 4 3 5" xfId="32817"/>
    <cellStyle name="注释 5 4 3 6" xfId="37922"/>
    <cellStyle name="注释 5 4 3 7" xfId="42940"/>
    <cellStyle name="注释 5 4 3 8" xfId="47871"/>
    <cellStyle name="注释 5 4 3 9" xfId="52710"/>
    <cellStyle name="注释 5 4 4" xfId="7818"/>
    <cellStyle name="注释 5 4 4 10" xfId="57437"/>
    <cellStyle name="注释 5 4 4 2" xfId="17279"/>
    <cellStyle name="注释 5 4 4 3" xfId="22496"/>
    <cellStyle name="注释 5 4 4 4" xfId="27694"/>
    <cellStyle name="注释 5 4 4 5" xfId="32818"/>
    <cellStyle name="注释 5 4 4 6" xfId="37923"/>
    <cellStyle name="注释 5 4 4 7" xfId="42941"/>
    <cellStyle name="注释 5 4 4 8" xfId="47872"/>
    <cellStyle name="注释 5 4 4 9" xfId="52711"/>
    <cellStyle name="注释 5 4 5" xfId="8386"/>
    <cellStyle name="注释 5 4 5 10" xfId="57438"/>
    <cellStyle name="注释 5 4 5 2" xfId="17280"/>
    <cellStyle name="注释 5 4 5 3" xfId="22497"/>
    <cellStyle name="注释 5 4 5 4" xfId="27695"/>
    <cellStyle name="注释 5 4 5 5" xfId="32819"/>
    <cellStyle name="注释 5 4 5 6" xfId="37924"/>
    <cellStyle name="注释 5 4 5 7" xfId="42942"/>
    <cellStyle name="注释 5 4 5 8" xfId="47873"/>
    <cellStyle name="注释 5 4 5 9" xfId="52712"/>
    <cellStyle name="注释 5 4 6" xfId="8829"/>
    <cellStyle name="注释 5 4 6 10" xfId="57439"/>
    <cellStyle name="注释 5 4 6 2" xfId="17281"/>
    <cellStyle name="注释 5 4 6 3" xfId="22498"/>
    <cellStyle name="注释 5 4 6 4" xfId="27696"/>
    <cellStyle name="注释 5 4 6 5" xfId="32820"/>
    <cellStyle name="注释 5 4 6 6" xfId="37925"/>
    <cellStyle name="注释 5 4 6 7" xfId="42943"/>
    <cellStyle name="注释 5 4 6 8" xfId="47874"/>
    <cellStyle name="注释 5 4 6 9" xfId="52713"/>
    <cellStyle name="注释 5 4 7" xfId="9070"/>
    <cellStyle name="注释 5 4 7 10" xfId="57440"/>
    <cellStyle name="注释 5 4 7 2" xfId="17282"/>
    <cellStyle name="注释 5 4 7 3" xfId="22499"/>
    <cellStyle name="注释 5 4 7 4" xfId="27697"/>
    <cellStyle name="注释 5 4 7 5" xfId="32821"/>
    <cellStyle name="注释 5 4 7 6" xfId="37926"/>
    <cellStyle name="注释 5 4 7 7" xfId="42944"/>
    <cellStyle name="注释 5 4 7 8" xfId="47875"/>
    <cellStyle name="注释 5 4 7 9" xfId="52714"/>
    <cellStyle name="注释 5 4 8" xfId="16960"/>
    <cellStyle name="注释 5 4 9" xfId="22177"/>
    <cellStyle name="注释 5 5" xfId="3948"/>
    <cellStyle name="注释 5 5 10" xfId="57120"/>
    <cellStyle name="注释 5 5 2" xfId="16962"/>
    <cellStyle name="注释 5 5 3" xfId="22179"/>
    <cellStyle name="注释 5 5 4" xfId="27377"/>
    <cellStyle name="注释 5 5 5" xfId="32501"/>
    <cellStyle name="注释 5 5 6" xfId="37606"/>
    <cellStyle name="注释 5 5 7" xfId="42624"/>
    <cellStyle name="注释 5 5 8" xfId="47555"/>
    <cellStyle name="注释 5 5 9" xfId="52394"/>
    <cellStyle name="注释 5 6" xfId="4296"/>
    <cellStyle name="注释 5 6 10" xfId="57122"/>
    <cellStyle name="注释 5 6 2" xfId="16964"/>
    <cellStyle name="注释 5 6 3" xfId="22181"/>
    <cellStyle name="注释 5 6 4" xfId="27379"/>
    <cellStyle name="注释 5 6 5" xfId="32503"/>
    <cellStyle name="注释 5 6 6" xfId="37608"/>
    <cellStyle name="注释 5 6 7" xfId="42626"/>
    <cellStyle name="注释 5 6 8" xfId="47557"/>
    <cellStyle name="注释 5 6 9" xfId="52396"/>
    <cellStyle name="注释 5 7" xfId="4362"/>
    <cellStyle name="注释 5 7 10" xfId="57124"/>
    <cellStyle name="注释 5 7 2" xfId="16966"/>
    <cellStyle name="注释 5 7 3" xfId="22183"/>
    <cellStyle name="注释 5 7 4" xfId="27381"/>
    <cellStyle name="注释 5 7 5" xfId="32505"/>
    <cellStyle name="注释 5 7 6" xfId="37610"/>
    <cellStyle name="注释 5 7 7" xfId="42628"/>
    <cellStyle name="注释 5 7 8" xfId="47559"/>
    <cellStyle name="注释 5 7 9" xfId="52398"/>
    <cellStyle name="注释 5 8" xfId="6425"/>
    <cellStyle name="注释 5 8 10" xfId="57441"/>
    <cellStyle name="注释 5 8 2" xfId="17283"/>
    <cellStyle name="注释 5 8 3" xfId="22500"/>
    <cellStyle name="注释 5 8 4" xfId="27698"/>
    <cellStyle name="注释 5 8 5" xfId="32822"/>
    <cellStyle name="注释 5 8 6" xfId="37927"/>
    <cellStyle name="注释 5 8 7" xfId="42945"/>
    <cellStyle name="注释 5 8 8" xfId="47876"/>
    <cellStyle name="注释 5 8 9" xfId="52715"/>
    <cellStyle name="注释 5 9" xfId="7107"/>
    <cellStyle name="注释 5 9 10" xfId="57442"/>
    <cellStyle name="注释 5 9 2" xfId="17284"/>
    <cellStyle name="注释 5 9 3" xfId="22501"/>
    <cellStyle name="注释 5 9 4" xfId="27699"/>
    <cellStyle name="注释 5 9 5" xfId="32823"/>
    <cellStyle name="注释 5 9 6" xfId="37928"/>
    <cellStyle name="注释 5 9 7" xfId="42946"/>
    <cellStyle name="注释 5 9 8" xfId="47877"/>
    <cellStyle name="注释 5 9 9" xfId="52716"/>
    <cellStyle name="注释 6" xfId="1279"/>
    <cellStyle name="注释 6 10" xfId="9071"/>
    <cellStyle name="注释 6 10 10" xfId="57443"/>
    <cellStyle name="注释 6 10 2" xfId="17285"/>
    <cellStyle name="注释 6 10 3" xfId="22502"/>
    <cellStyle name="注释 6 10 4" xfId="27700"/>
    <cellStyle name="注释 6 10 5" xfId="32824"/>
    <cellStyle name="注释 6 10 6" xfId="37929"/>
    <cellStyle name="注释 6 10 7" xfId="42947"/>
    <cellStyle name="注释 6 10 8" xfId="47878"/>
    <cellStyle name="注释 6 10 9" xfId="52717"/>
    <cellStyle name="注释 6 11" xfId="16968"/>
    <cellStyle name="注释 6 12" xfId="22185"/>
    <cellStyle name="注释 6 13" xfId="27383"/>
    <cellStyle name="注释 6 14" xfId="32507"/>
    <cellStyle name="注释 6 15" xfId="37612"/>
    <cellStyle name="注释 6 16" xfId="42630"/>
    <cellStyle name="注释 6 17" xfId="47561"/>
    <cellStyle name="注释 6 18" xfId="52400"/>
    <cellStyle name="注释 6 19" xfId="57126"/>
    <cellStyle name="注释 6 2" xfId="2920"/>
    <cellStyle name="注释 6 2 10" xfId="27701"/>
    <cellStyle name="注释 6 2 11" xfId="32825"/>
    <cellStyle name="注释 6 2 12" xfId="37930"/>
    <cellStyle name="注释 6 2 13" xfId="42948"/>
    <cellStyle name="注释 6 2 14" xfId="47879"/>
    <cellStyle name="注释 6 2 15" xfId="52718"/>
    <cellStyle name="注释 6 2 16" xfId="57444"/>
    <cellStyle name="注释 6 2 2" xfId="6500"/>
    <cellStyle name="注释 6 2 2 10" xfId="52847"/>
    <cellStyle name="注释 6 2 2 2" xfId="12534"/>
    <cellStyle name="注释 6 2 2 3" xfId="17763"/>
    <cellStyle name="注释 6 2 2 4" xfId="22971"/>
    <cellStyle name="注释 6 2 2 5" xfId="28113"/>
    <cellStyle name="注释 6 2 2 6" xfId="33227"/>
    <cellStyle name="注释 6 2 2 7" xfId="38277"/>
    <cellStyle name="注释 6 2 2 8" xfId="43223"/>
    <cellStyle name="注释 6 2 2 9" xfId="48090"/>
    <cellStyle name="注释 6 2 3" xfId="7181"/>
    <cellStyle name="注释 6 2 3 10" xfId="52848"/>
    <cellStyle name="注释 6 2 3 2" xfId="12536"/>
    <cellStyle name="注释 6 2 3 3" xfId="17765"/>
    <cellStyle name="注释 6 2 3 4" xfId="22973"/>
    <cellStyle name="注释 6 2 3 5" xfId="28114"/>
    <cellStyle name="注释 6 2 3 6" xfId="33229"/>
    <cellStyle name="注释 6 2 3 7" xfId="38278"/>
    <cellStyle name="注释 6 2 3 8" xfId="43224"/>
    <cellStyle name="注释 6 2 3 9" xfId="48091"/>
    <cellStyle name="注释 6 2 4" xfId="7820"/>
    <cellStyle name="注释 6 2 4 10" xfId="52849"/>
    <cellStyle name="注释 6 2 4 2" xfId="12538"/>
    <cellStyle name="注释 6 2 4 3" xfId="17766"/>
    <cellStyle name="注释 6 2 4 4" xfId="22974"/>
    <cellStyle name="注释 6 2 4 5" xfId="28116"/>
    <cellStyle name="注释 6 2 4 6" xfId="33230"/>
    <cellStyle name="注释 6 2 4 7" xfId="38279"/>
    <cellStyle name="注释 6 2 4 8" xfId="43225"/>
    <cellStyle name="注释 6 2 4 9" xfId="48092"/>
    <cellStyle name="注释 6 2 5" xfId="8388"/>
    <cellStyle name="注释 6 2 5 10" xfId="52754"/>
    <cellStyle name="注释 6 2 5 2" xfId="12080"/>
    <cellStyle name="注释 6 2 5 3" xfId="17341"/>
    <cellStyle name="注释 6 2 5 4" xfId="22557"/>
    <cellStyle name="注释 6 2 5 5" xfId="27749"/>
    <cellStyle name="注释 6 2 5 6" xfId="32875"/>
    <cellStyle name="注释 6 2 5 7" xfId="37976"/>
    <cellStyle name="注释 6 2 5 8" xfId="42994"/>
    <cellStyle name="注释 6 2 5 9" xfId="47922"/>
    <cellStyle name="注释 6 2 6" xfId="8831"/>
    <cellStyle name="注释 6 2 6 10" xfId="57445"/>
    <cellStyle name="注释 6 2 6 2" xfId="17287"/>
    <cellStyle name="注释 6 2 6 3" xfId="22504"/>
    <cellStyle name="注释 6 2 6 4" xfId="27702"/>
    <cellStyle name="注释 6 2 6 5" xfId="32826"/>
    <cellStyle name="注释 6 2 6 6" xfId="37931"/>
    <cellStyle name="注释 6 2 6 7" xfId="42949"/>
    <cellStyle name="注释 6 2 6 8" xfId="47880"/>
    <cellStyle name="注释 6 2 6 9" xfId="52719"/>
    <cellStyle name="注释 6 2 7" xfId="9072"/>
    <cellStyle name="注释 6 2 7 10" xfId="57446"/>
    <cellStyle name="注释 6 2 7 2" xfId="17288"/>
    <cellStyle name="注释 6 2 7 3" xfId="22505"/>
    <cellStyle name="注释 6 2 7 4" xfId="27703"/>
    <cellStyle name="注释 6 2 7 5" xfId="32827"/>
    <cellStyle name="注释 6 2 7 6" xfId="37932"/>
    <cellStyle name="注释 6 2 7 7" xfId="42950"/>
    <cellStyle name="注释 6 2 7 8" xfId="47881"/>
    <cellStyle name="注释 6 2 7 9" xfId="52720"/>
    <cellStyle name="注释 6 2 8" xfId="17286"/>
    <cellStyle name="注释 6 2 9" xfId="22503"/>
    <cellStyle name="注释 6 3" xfId="3951"/>
    <cellStyle name="注释 6 3 10" xfId="57447"/>
    <cellStyle name="注释 6 3 2" xfId="17289"/>
    <cellStyle name="注释 6 3 3" xfId="22506"/>
    <cellStyle name="注释 6 3 4" xfId="27704"/>
    <cellStyle name="注释 6 3 5" xfId="32828"/>
    <cellStyle name="注释 6 3 6" xfId="37933"/>
    <cellStyle name="注释 6 3 7" xfId="42951"/>
    <cellStyle name="注释 6 3 8" xfId="47882"/>
    <cellStyle name="注释 6 3 9" xfId="52721"/>
    <cellStyle name="注释 6 4" xfId="4299"/>
    <cellStyle name="注释 6 4 10" xfId="57448"/>
    <cellStyle name="注释 6 4 2" xfId="17290"/>
    <cellStyle name="注释 6 4 3" xfId="22507"/>
    <cellStyle name="注释 6 4 4" xfId="27705"/>
    <cellStyle name="注释 6 4 5" xfId="32829"/>
    <cellStyle name="注释 6 4 6" xfId="37934"/>
    <cellStyle name="注释 6 4 7" xfId="42952"/>
    <cellStyle name="注释 6 4 8" xfId="47883"/>
    <cellStyle name="注释 6 4 9" xfId="52722"/>
    <cellStyle name="注释 6 5" xfId="6499"/>
    <cellStyle name="注释 6 5 10" xfId="57449"/>
    <cellStyle name="注释 6 5 2" xfId="17291"/>
    <cellStyle name="注释 6 5 3" xfId="22508"/>
    <cellStyle name="注释 6 5 4" xfId="27706"/>
    <cellStyle name="注释 6 5 5" xfId="32830"/>
    <cellStyle name="注释 6 5 6" xfId="37935"/>
    <cellStyle name="注释 6 5 7" xfId="42953"/>
    <cellStyle name="注释 6 5 8" xfId="47884"/>
    <cellStyle name="注释 6 5 9" xfId="52723"/>
    <cellStyle name="注释 6 6" xfId="7180"/>
    <cellStyle name="注释 6 6 10" xfId="57450"/>
    <cellStyle name="注释 6 6 2" xfId="17292"/>
    <cellStyle name="注释 6 6 3" xfId="22509"/>
    <cellStyle name="注释 6 6 4" xfId="27707"/>
    <cellStyle name="注释 6 6 5" xfId="32831"/>
    <cellStyle name="注释 6 6 6" xfId="37936"/>
    <cellStyle name="注释 6 6 7" xfId="42954"/>
    <cellStyle name="注释 6 6 8" xfId="47885"/>
    <cellStyle name="注释 6 6 9" xfId="52724"/>
    <cellStyle name="注释 6 7" xfId="7819"/>
    <cellStyle name="注释 6 7 10" xfId="57451"/>
    <cellStyle name="注释 6 7 2" xfId="17293"/>
    <cellStyle name="注释 6 7 3" xfId="22510"/>
    <cellStyle name="注释 6 7 4" xfId="27708"/>
    <cellStyle name="注释 6 7 5" xfId="32832"/>
    <cellStyle name="注释 6 7 6" xfId="37937"/>
    <cellStyle name="注释 6 7 7" xfId="42955"/>
    <cellStyle name="注释 6 7 8" xfId="47886"/>
    <cellStyle name="注释 6 7 9" xfId="52725"/>
    <cellStyle name="注释 6 8" xfId="8387"/>
    <cellStyle name="注释 6 8 10" xfId="57452"/>
    <cellStyle name="注释 6 8 2" xfId="17294"/>
    <cellStyle name="注释 6 8 3" xfId="22511"/>
    <cellStyle name="注释 6 8 4" xfId="27709"/>
    <cellStyle name="注释 6 8 5" xfId="32833"/>
    <cellStyle name="注释 6 8 6" xfId="37938"/>
    <cellStyle name="注释 6 8 7" xfId="42956"/>
    <cellStyle name="注释 6 8 8" xfId="47887"/>
    <cellStyle name="注释 6 8 9" xfId="52726"/>
    <cellStyle name="注释 6 9" xfId="8830"/>
    <cellStyle name="注释 6 9 10" xfId="57453"/>
    <cellStyle name="注释 6 9 2" xfId="17295"/>
    <cellStyle name="注释 6 9 3" xfId="22512"/>
    <cellStyle name="注释 6 9 4" xfId="27710"/>
    <cellStyle name="注释 6 9 5" xfId="32834"/>
    <cellStyle name="注释 6 9 6" xfId="37939"/>
    <cellStyle name="注释 6 9 7" xfId="42957"/>
    <cellStyle name="注释 6 9 8" xfId="47888"/>
    <cellStyle name="注释 6 9 9" xfId="52727"/>
    <cellStyle name="注释 7" xfId="953"/>
    <cellStyle name="注释 7 10" xfId="8892"/>
    <cellStyle name="注释 7 10 10" xfId="57454"/>
    <cellStyle name="注释 7 10 2" xfId="17296"/>
    <cellStyle name="注释 7 10 3" xfId="22513"/>
    <cellStyle name="注释 7 10 4" xfId="27711"/>
    <cellStyle name="注释 7 10 5" xfId="32835"/>
    <cellStyle name="注释 7 10 6" xfId="37940"/>
    <cellStyle name="注释 7 10 7" xfId="42958"/>
    <cellStyle name="注释 7 10 8" xfId="47889"/>
    <cellStyle name="注释 7 10 9" xfId="52728"/>
    <cellStyle name="注释 7 11" xfId="16971"/>
    <cellStyle name="注释 7 12" xfId="22188"/>
    <cellStyle name="注释 7 13" xfId="27386"/>
    <cellStyle name="注释 7 14" xfId="32510"/>
    <cellStyle name="注释 7 15" xfId="37615"/>
    <cellStyle name="注释 7 16" xfId="42633"/>
    <cellStyle name="注释 7 17" xfId="47564"/>
    <cellStyle name="注释 7 18" xfId="52403"/>
    <cellStyle name="注释 7 19" xfId="57129"/>
    <cellStyle name="注释 7 2" xfId="2921"/>
    <cellStyle name="注释 7 2 10" xfId="27712"/>
    <cellStyle name="注释 7 2 11" xfId="32836"/>
    <cellStyle name="注释 7 2 12" xfId="37941"/>
    <cellStyle name="注释 7 2 13" xfId="42959"/>
    <cellStyle name="注释 7 2 14" xfId="47890"/>
    <cellStyle name="注释 7 2 15" xfId="52729"/>
    <cellStyle name="注释 7 2 16" xfId="57455"/>
    <cellStyle name="注释 7 2 2" xfId="6501"/>
    <cellStyle name="注释 7 2 2 10" xfId="52852"/>
    <cellStyle name="注释 7 2 2 2" xfId="12562"/>
    <cellStyle name="注释 7 2 2 3" xfId="17789"/>
    <cellStyle name="注释 7 2 2 4" xfId="22995"/>
    <cellStyle name="注释 7 2 2 5" xfId="28132"/>
    <cellStyle name="注释 7 2 2 6" xfId="33245"/>
    <cellStyle name="注释 7 2 2 7" xfId="38289"/>
    <cellStyle name="注释 7 2 2 8" xfId="43236"/>
    <cellStyle name="注释 7 2 2 9" xfId="48097"/>
    <cellStyle name="注释 7 2 3" xfId="7182"/>
    <cellStyle name="注释 7 2 3 10" xfId="32928"/>
    <cellStyle name="注释 7 2 3 2" xfId="11481"/>
    <cellStyle name="注释 7 2 3 3" xfId="9844"/>
    <cellStyle name="注释 7 2 3 4" xfId="11947"/>
    <cellStyle name="注释 7 2 3 5" xfId="9148"/>
    <cellStyle name="注释 7 2 3 6" xfId="11212"/>
    <cellStyle name="注释 7 2 3 7" xfId="17669"/>
    <cellStyle name="注释 7 2 3 8" xfId="9735"/>
    <cellStyle name="注释 7 2 3 9" xfId="11622"/>
    <cellStyle name="注释 7 2 4" xfId="7821"/>
    <cellStyle name="注释 7 2 4 10" xfId="10302"/>
    <cellStyle name="注释 7 2 4 2" xfId="11485"/>
    <cellStyle name="注释 7 2 4 3" xfId="10394"/>
    <cellStyle name="注释 7 2 4 4" xfId="11799"/>
    <cellStyle name="注释 7 2 4 5" xfId="12403"/>
    <cellStyle name="注释 7 2 4 6" xfId="12011"/>
    <cellStyle name="注释 7 2 4 7" xfId="28131"/>
    <cellStyle name="注释 7 2 4 8" xfId="11722"/>
    <cellStyle name="注释 7 2 4 9" xfId="11331"/>
    <cellStyle name="注释 7 2 5" xfId="8389"/>
    <cellStyle name="注释 7 2 5 10" xfId="17383"/>
    <cellStyle name="注释 7 2 5 2" xfId="11487"/>
    <cellStyle name="注释 7 2 5 3" xfId="10387"/>
    <cellStyle name="注释 7 2 5 4" xfId="11812"/>
    <cellStyle name="注释 7 2 5 5" xfId="9815"/>
    <cellStyle name="注释 7 2 5 6" xfId="11492"/>
    <cellStyle name="注释 7 2 5 7" xfId="9551"/>
    <cellStyle name="注释 7 2 5 8" xfId="11818"/>
    <cellStyle name="注释 7 2 5 9" xfId="27828"/>
    <cellStyle name="注释 7 2 6" xfId="8832"/>
    <cellStyle name="注释 7 2 6 10" xfId="43241"/>
    <cellStyle name="注释 7 2 6 2" xfId="11490"/>
    <cellStyle name="注释 7 2 6 3" xfId="10383"/>
    <cellStyle name="注释 7 2 6 4" xfId="11134"/>
    <cellStyle name="注释 7 2 6 5" xfId="12445"/>
    <cellStyle name="注释 7 2 6 6" xfId="23008"/>
    <cellStyle name="注释 7 2 6 7" xfId="17438"/>
    <cellStyle name="注释 7 2 6 8" xfId="33257"/>
    <cellStyle name="注释 7 2 6 9" xfId="27931"/>
    <cellStyle name="注释 7 2 7" xfId="9073"/>
    <cellStyle name="注释 7 2 7 10" xfId="57456"/>
    <cellStyle name="注释 7 2 7 2" xfId="17298"/>
    <cellStyle name="注释 7 2 7 3" xfId="22515"/>
    <cellStyle name="注释 7 2 7 4" xfId="27713"/>
    <cellStyle name="注释 7 2 7 5" xfId="32837"/>
    <cellStyle name="注释 7 2 7 6" xfId="37942"/>
    <cellStyle name="注释 7 2 7 7" xfId="42960"/>
    <cellStyle name="注释 7 2 7 8" xfId="47891"/>
    <cellStyle name="注释 7 2 7 9" xfId="52730"/>
    <cellStyle name="注释 7 2 8" xfId="17297"/>
    <cellStyle name="注释 7 2 9" xfId="22514"/>
    <cellStyle name="注释 7 3" xfId="3709"/>
    <cellStyle name="注释 7 3 10" xfId="57457"/>
    <cellStyle name="注释 7 3 2" xfId="17299"/>
    <cellStyle name="注释 7 3 3" xfId="22516"/>
    <cellStyle name="注释 7 3 4" xfId="27714"/>
    <cellStyle name="注释 7 3 5" xfId="32838"/>
    <cellStyle name="注释 7 3 6" xfId="37943"/>
    <cellStyle name="注释 7 3 7" xfId="42961"/>
    <cellStyle name="注释 7 3 8" xfId="47892"/>
    <cellStyle name="注释 7 3 9" xfId="52731"/>
    <cellStyle name="注释 7 4" xfId="4160"/>
    <cellStyle name="注释 7 4 10" xfId="57458"/>
    <cellStyle name="注释 7 4 2" xfId="17300"/>
    <cellStyle name="注释 7 4 3" xfId="22517"/>
    <cellStyle name="注释 7 4 4" xfId="27715"/>
    <cellStyle name="注释 7 4 5" xfId="32839"/>
    <cellStyle name="注释 7 4 6" xfId="37944"/>
    <cellStyle name="注释 7 4 7" xfId="42962"/>
    <cellStyle name="注释 7 4 8" xfId="47893"/>
    <cellStyle name="注释 7 4 9" xfId="52732"/>
    <cellStyle name="注释 7 5" xfId="5973"/>
    <cellStyle name="注释 7 5 10" xfId="57459"/>
    <cellStyle name="注释 7 5 2" xfId="17301"/>
    <cellStyle name="注释 7 5 3" xfId="22518"/>
    <cellStyle name="注释 7 5 4" xfId="27716"/>
    <cellStyle name="注释 7 5 5" xfId="32840"/>
    <cellStyle name="注释 7 5 6" xfId="37945"/>
    <cellStyle name="注释 7 5 7" xfId="42963"/>
    <cellStyle name="注释 7 5 8" xfId="47894"/>
    <cellStyle name="注释 7 5 9" xfId="52733"/>
    <cellStyle name="注释 7 6" xfId="6678"/>
    <cellStyle name="注释 7 6 10" xfId="57460"/>
    <cellStyle name="注释 7 6 2" xfId="17302"/>
    <cellStyle name="注释 7 6 3" xfId="22519"/>
    <cellStyle name="注释 7 6 4" xfId="27717"/>
    <cellStyle name="注释 7 6 5" xfId="32841"/>
    <cellStyle name="注释 7 6 6" xfId="37946"/>
    <cellStyle name="注释 7 6 7" xfId="42964"/>
    <cellStyle name="注释 7 6 8" xfId="47895"/>
    <cellStyle name="注释 7 6 9" xfId="52734"/>
    <cellStyle name="注释 7 7" xfId="7350"/>
    <cellStyle name="注释 7 7 10" xfId="57461"/>
    <cellStyle name="注释 7 7 2" xfId="17303"/>
    <cellStyle name="注释 7 7 3" xfId="22520"/>
    <cellStyle name="注释 7 7 4" xfId="27718"/>
    <cellStyle name="注释 7 7 5" xfId="32842"/>
    <cellStyle name="注释 7 7 6" xfId="37947"/>
    <cellStyle name="注释 7 7 7" xfId="42965"/>
    <cellStyle name="注释 7 7 8" xfId="47896"/>
    <cellStyle name="注释 7 7 9" xfId="52735"/>
    <cellStyle name="注释 7 8" xfId="7968"/>
    <cellStyle name="注释 7 8 10" xfId="57462"/>
    <cellStyle name="注释 7 8 2" xfId="17304"/>
    <cellStyle name="注释 7 8 3" xfId="22521"/>
    <cellStyle name="注释 7 8 4" xfId="27719"/>
    <cellStyle name="注释 7 8 5" xfId="32843"/>
    <cellStyle name="注释 7 8 6" xfId="37948"/>
    <cellStyle name="注释 7 8 7" xfId="42966"/>
    <cellStyle name="注释 7 8 8" xfId="47897"/>
    <cellStyle name="注释 7 8 9" xfId="52736"/>
    <cellStyle name="注释 7 9" xfId="8511"/>
    <cellStyle name="注释 7 9 10" xfId="57463"/>
    <cellStyle name="注释 7 9 2" xfId="17305"/>
    <cellStyle name="注释 7 9 3" xfId="22522"/>
    <cellStyle name="注释 7 9 4" xfId="27720"/>
    <cellStyle name="注释 7 9 5" xfId="32844"/>
    <cellStyle name="注释 7 9 6" xfId="37949"/>
    <cellStyle name="注释 7 9 7" xfId="42967"/>
    <cellStyle name="注释 7 9 8" xfId="47898"/>
    <cellStyle name="注释 7 9 9" xfId="52737"/>
    <cellStyle name="注释 8" xfId="956"/>
    <cellStyle name="注释 8 10" xfId="8894"/>
    <cellStyle name="注释 8 10 10" xfId="57464"/>
    <cellStyle name="注释 8 10 2" xfId="17306"/>
    <cellStyle name="注释 8 10 3" xfId="22523"/>
    <cellStyle name="注释 8 10 4" xfId="27721"/>
    <cellStyle name="注释 8 10 5" xfId="32845"/>
    <cellStyle name="注释 8 10 6" xfId="37950"/>
    <cellStyle name="注释 8 10 7" xfId="42968"/>
    <cellStyle name="注释 8 10 8" xfId="47899"/>
    <cellStyle name="注释 8 10 9" xfId="52738"/>
    <cellStyle name="注释 8 11" xfId="16974"/>
    <cellStyle name="注释 8 12" xfId="22191"/>
    <cellStyle name="注释 8 13" xfId="27389"/>
    <cellStyle name="注释 8 14" xfId="32513"/>
    <cellStyle name="注释 8 15" xfId="37618"/>
    <cellStyle name="注释 8 16" xfId="42636"/>
    <cellStyle name="注释 8 17" xfId="47567"/>
    <cellStyle name="注释 8 18" xfId="52406"/>
    <cellStyle name="注释 8 19" xfId="57132"/>
    <cellStyle name="注释 8 2" xfId="2922"/>
    <cellStyle name="注释 8 2 10" xfId="27722"/>
    <cellStyle name="注释 8 2 11" xfId="32846"/>
    <cellStyle name="注释 8 2 12" xfId="37951"/>
    <cellStyle name="注释 8 2 13" xfId="42969"/>
    <cellStyle name="注释 8 2 14" xfId="47900"/>
    <cellStyle name="注释 8 2 15" xfId="52739"/>
    <cellStyle name="注释 8 2 16" xfId="57465"/>
    <cellStyle name="注释 8 2 2" xfId="6502"/>
    <cellStyle name="注释 8 2 2 10" xfId="22684"/>
    <cellStyle name="注释 8 2 2 2" xfId="11266"/>
    <cellStyle name="注释 8 2 2 3" xfId="9976"/>
    <cellStyle name="注释 8 2 2 4" xfId="11441"/>
    <cellStyle name="注释 8 2 2 5" xfId="10489"/>
    <cellStyle name="注释 8 2 2 6" xfId="9700"/>
    <cellStyle name="注释 8 2 2 7" xfId="9913"/>
    <cellStyle name="注释 8 2 2 8" xfId="22705"/>
    <cellStyle name="注释 8 2 2 9" xfId="38020"/>
    <cellStyle name="注释 8 2 3" xfId="7183"/>
    <cellStyle name="注释 8 2 3 10" xfId="57466"/>
    <cellStyle name="注释 8 2 3 2" xfId="17308"/>
    <cellStyle name="注释 8 2 3 3" xfId="22525"/>
    <cellStyle name="注释 8 2 3 4" xfId="27723"/>
    <cellStyle name="注释 8 2 3 5" xfId="32847"/>
    <cellStyle name="注释 8 2 3 6" xfId="37952"/>
    <cellStyle name="注释 8 2 3 7" xfId="42970"/>
    <cellStyle name="注释 8 2 3 8" xfId="47901"/>
    <cellStyle name="注释 8 2 3 9" xfId="52740"/>
    <cellStyle name="注释 8 2 4" xfId="7822"/>
    <cellStyle name="注释 8 2 4 10" xfId="57467"/>
    <cellStyle name="注释 8 2 4 2" xfId="17309"/>
    <cellStyle name="注释 8 2 4 3" xfId="22526"/>
    <cellStyle name="注释 8 2 4 4" xfId="27724"/>
    <cellStyle name="注释 8 2 4 5" xfId="32848"/>
    <cellStyle name="注释 8 2 4 6" xfId="37953"/>
    <cellStyle name="注释 8 2 4 7" xfId="42971"/>
    <cellStyle name="注释 8 2 4 8" xfId="47902"/>
    <cellStyle name="注释 8 2 4 9" xfId="52741"/>
    <cellStyle name="注释 8 2 5" xfId="8390"/>
    <cellStyle name="注释 8 2 5 10" xfId="57468"/>
    <cellStyle name="注释 8 2 5 2" xfId="17310"/>
    <cellStyle name="注释 8 2 5 3" xfId="22527"/>
    <cellStyle name="注释 8 2 5 4" xfId="27725"/>
    <cellStyle name="注释 8 2 5 5" xfId="32849"/>
    <cellStyle name="注释 8 2 5 6" xfId="37954"/>
    <cellStyle name="注释 8 2 5 7" xfId="42972"/>
    <cellStyle name="注释 8 2 5 8" xfId="47903"/>
    <cellStyle name="注释 8 2 5 9" xfId="52742"/>
    <cellStyle name="注释 8 2 6" xfId="8833"/>
    <cellStyle name="注释 8 2 6 10" xfId="57469"/>
    <cellStyle name="注释 8 2 6 2" xfId="17311"/>
    <cellStyle name="注释 8 2 6 3" xfId="22528"/>
    <cellStyle name="注释 8 2 6 4" xfId="27726"/>
    <cellStyle name="注释 8 2 6 5" xfId="32850"/>
    <cellStyle name="注释 8 2 6 6" xfId="37955"/>
    <cellStyle name="注释 8 2 6 7" xfId="42973"/>
    <cellStyle name="注释 8 2 6 8" xfId="47904"/>
    <cellStyle name="注释 8 2 6 9" xfId="52743"/>
    <cellStyle name="注释 8 2 7" xfId="9074"/>
    <cellStyle name="注释 8 2 7 10" xfId="57470"/>
    <cellStyle name="注释 8 2 7 2" xfId="17312"/>
    <cellStyle name="注释 8 2 7 3" xfId="22529"/>
    <cellStyle name="注释 8 2 7 4" xfId="27727"/>
    <cellStyle name="注释 8 2 7 5" xfId="32851"/>
    <cellStyle name="注释 8 2 7 6" xfId="37956"/>
    <cellStyle name="注释 8 2 7 7" xfId="42974"/>
    <cellStyle name="注释 8 2 7 8" xfId="47905"/>
    <cellStyle name="注释 8 2 7 9" xfId="52744"/>
    <cellStyle name="注释 8 2 8" xfId="17307"/>
    <cellStyle name="注释 8 2 9" xfId="22524"/>
    <cellStyle name="注释 8 3" xfId="3712"/>
    <cellStyle name="注释 8 3 10" xfId="57471"/>
    <cellStyle name="注释 8 3 2" xfId="17313"/>
    <cellStyle name="注释 8 3 3" xfId="22530"/>
    <cellStyle name="注释 8 3 4" xfId="27728"/>
    <cellStyle name="注释 8 3 5" xfId="32852"/>
    <cellStyle name="注释 8 3 6" xfId="37957"/>
    <cellStyle name="注释 8 3 7" xfId="42975"/>
    <cellStyle name="注释 8 3 8" xfId="47906"/>
    <cellStyle name="注释 8 3 9" xfId="52745"/>
    <cellStyle name="注释 8 4" xfId="4163"/>
    <cellStyle name="注释 8 4 10" xfId="57472"/>
    <cellStyle name="注释 8 4 2" xfId="17314"/>
    <cellStyle name="注释 8 4 3" xfId="22531"/>
    <cellStyle name="注释 8 4 4" xfId="27729"/>
    <cellStyle name="注释 8 4 5" xfId="32853"/>
    <cellStyle name="注释 8 4 6" xfId="37958"/>
    <cellStyle name="注释 8 4 7" xfId="42976"/>
    <cellStyle name="注释 8 4 8" xfId="47907"/>
    <cellStyle name="注释 8 4 9" xfId="52746"/>
    <cellStyle name="注释 8 5" xfId="5975"/>
    <cellStyle name="注释 8 5 10" xfId="57473"/>
    <cellStyle name="注释 8 5 2" xfId="17315"/>
    <cellStyle name="注释 8 5 3" xfId="22532"/>
    <cellStyle name="注释 8 5 4" xfId="27730"/>
    <cellStyle name="注释 8 5 5" xfId="32854"/>
    <cellStyle name="注释 8 5 6" xfId="37959"/>
    <cellStyle name="注释 8 5 7" xfId="42977"/>
    <cellStyle name="注释 8 5 8" xfId="47908"/>
    <cellStyle name="注释 8 5 9" xfId="52747"/>
    <cellStyle name="注释 8 6" xfId="6680"/>
    <cellStyle name="注释 8 6 10" xfId="57474"/>
    <cellStyle name="注释 8 6 2" xfId="17316"/>
    <cellStyle name="注释 8 6 3" xfId="22533"/>
    <cellStyle name="注释 8 6 4" xfId="27731"/>
    <cellStyle name="注释 8 6 5" xfId="32855"/>
    <cellStyle name="注释 8 6 6" xfId="37960"/>
    <cellStyle name="注释 8 6 7" xfId="42978"/>
    <cellStyle name="注释 8 6 8" xfId="47909"/>
    <cellStyle name="注释 8 6 9" xfId="52748"/>
    <cellStyle name="注释 8 7" xfId="7352"/>
    <cellStyle name="注释 8 7 10" xfId="57475"/>
    <cellStyle name="注释 8 7 2" xfId="17317"/>
    <cellStyle name="注释 8 7 3" xfId="22534"/>
    <cellStyle name="注释 8 7 4" xfId="27732"/>
    <cellStyle name="注释 8 7 5" xfId="32856"/>
    <cellStyle name="注释 8 7 6" xfId="37961"/>
    <cellStyle name="注释 8 7 7" xfId="42979"/>
    <cellStyle name="注释 8 7 8" xfId="47910"/>
    <cellStyle name="注释 8 7 9" xfId="52749"/>
    <cellStyle name="注释 8 8" xfId="7970"/>
    <cellStyle name="注释 8 8 10" xfId="57476"/>
    <cellStyle name="注释 8 8 2" xfId="17318"/>
    <cellStyle name="注释 8 8 3" xfId="22535"/>
    <cellStyle name="注释 8 8 4" xfId="27733"/>
    <cellStyle name="注释 8 8 5" xfId="32857"/>
    <cellStyle name="注释 8 8 6" xfId="37962"/>
    <cellStyle name="注释 8 8 7" xfId="42980"/>
    <cellStyle name="注释 8 8 8" xfId="47911"/>
    <cellStyle name="注释 8 8 9" xfId="52750"/>
    <cellStyle name="注释 8 9" xfId="8513"/>
    <cellStyle name="注释 8 9 10" xfId="43150"/>
    <cellStyle name="注释 8 9 2" xfId="9677"/>
    <cellStyle name="注释 8 9 3" xfId="9695"/>
    <cellStyle name="注释 8 9 4" xfId="12121"/>
    <cellStyle name="注释 8 9 5" xfId="9577"/>
    <cellStyle name="注释 8 9 6" xfId="22841"/>
    <cellStyle name="注释 8 9 7" xfId="23066"/>
    <cellStyle name="注释 8 9 8" xfId="33113"/>
    <cellStyle name="注释 8 9 9" xfId="38185"/>
  </cellStyles>
  <dxfs count="50">
    <dxf>
      <font>
        <b/>
        <i val="0"/>
      </font>
    </dxf>
    <dxf>
      <font>
        <b val="0"/>
        <i val="0"/>
        <color indexed="10"/>
      </font>
    </dxf>
    <dxf>
      <font>
        <b val="0"/>
        <i val="0"/>
        <color indexed="10"/>
      </font>
    </dxf>
    <dxf>
      <font>
        <b val="0"/>
        <color indexed="9"/>
      </font>
    </dxf>
    <dxf>
      <font>
        <b val="0"/>
        <color indexed="9"/>
      </font>
    </dxf>
    <dxf>
      <font>
        <b val="0"/>
        <color indexed="9"/>
      </font>
    </dxf>
    <dxf>
      <font>
        <b val="0"/>
        <color indexed="9"/>
      </font>
    </dxf>
    <dxf>
      <font>
        <b val="0"/>
        <color indexed="9"/>
      </font>
    </dxf>
    <dxf>
      <font>
        <b val="0"/>
        <color indexed="9"/>
      </font>
    </dxf>
    <dxf>
      <font>
        <b val="0"/>
        <color indexed="9"/>
      </font>
    </dxf>
    <dxf>
      <font>
        <b val="0"/>
        <color indexed="9"/>
      </font>
    </dxf>
    <dxf>
      <font>
        <b val="0"/>
        <color indexed="9"/>
      </font>
    </dxf>
    <dxf>
      <font>
        <color indexed="9"/>
      </font>
    </dxf>
    <dxf>
      <font>
        <color indexed="9"/>
      </font>
    </dxf>
    <dxf>
      <font>
        <color indexed="9"/>
      </font>
    </dxf>
    <dxf>
      <font>
        <color indexed="9"/>
      </font>
    </dxf>
    <dxf>
      <font>
        <color indexed="9"/>
      </font>
    </dxf>
    <dxf>
      <font>
        <color indexed="9"/>
      </font>
    </dxf>
    <dxf>
      <font>
        <b val="0"/>
        <i val="0"/>
        <color indexed="9"/>
      </font>
    </dxf>
    <dxf>
      <font>
        <b val="0"/>
        <color indexed="9"/>
      </font>
    </dxf>
    <dxf>
      <font>
        <b val="0"/>
        <color indexed="9"/>
      </font>
    </dxf>
    <dxf>
      <font>
        <b val="0"/>
        <color indexed="9"/>
      </font>
    </dxf>
    <dxf>
      <font>
        <b/>
        <i val="0"/>
      </font>
    </dxf>
    <dxf>
      <font>
        <b/>
        <i val="0"/>
      </font>
    </dxf>
    <dxf>
      <font>
        <b/>
        <i val="0"/>
      </font>
    </dxf>
    <dxf>
      <font>
        <b/>
        <i val="0"/>
      </font>
    </dxf>
    <dxf>
      <font>
        <color indexed="9"/>
      </font>
    </dxf>
    <dxf>
      <font>
        <color indexed="9"/>
      </font>
    </dxf>
    <dxf>
      <font>
        <color indexed="9"/>
      </font>
    </dxf>
    <dxf>
      <font>
        <color indexed="9"/>
      </font>
    </dxf>
    <dxf>
      <font>
        <b/>
        <i val="0"/>
      </font>
    </dxf>
    <dxf>
      <font>
        <color indexed="10"/>
      </font>
    </dxf>
    <dxf>
      <font>
        <color indexed="10"/>
      </font>
    </dxf>
    <dxf>
      <font>
        <color indexed="9"/>
      </font>
    </dxf>
    <dxf>
      <font>
        <color indexed="10"/>
      </font>
    </dxf>
    <dxf>
      <font>
        <b/>
        <i val="0"/>
      </font>
    </dxf>
    <dxf>
      <font>
        <b/>
        <i val="0"/>
      </font>
    </dxf>
    <dxf>
      <font>
        <b/>
        <i val="0"/>
      </font>
    </dxf>
    <dxf>
      <font>
        <b/>
        <i val="0"/>
      </font>
    </dxf>
    <dxf>
      <font>
        <color indexed="9"/>
      </font>
    </dxf>
    <dxf>
      <font>
        <color indexed="9"/>
      </font>
    </dxf>
    <dxf>
      <font>
        <b/>
        <i val="0"/>
      </font>
    </dxf>
    <dxf>
      <font>
        <color indexed="9"/>
      </font>
    </dxf>
    <dxf>
      <font>
        <color indexed="10"/>
      </font>
    </dxf>
    <dxf>
      <font>
        <color indexed="10"/>
      </font>
    </dxf>
    <dxf>
      <font>
        <color indexed="10"/>
      </font>
    </dxf>
    <dxf>
      <font>
        <color indexed="9"/>
      </font>
    </dxf>
    <dxf>
      <font>
        <color indexed="10"/>
      </font>
    </dxf>
    <dxf>
      <font>
        <b/>
        <i val="0"/>
      </font>
    </dxf>
    <dxf>
      <font>
        <color indexed="9"/>
      </font>
    </dxf>
  </dxfs>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2"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dministrator.PC-201903011624/Documents/WeChat%20Files/fang601222/FileStorage/File/2020-02/&#24213;&#34920;--Y2019&#24180;&#20113;&#21335;&#30465;&#21450;&#30465;&#26412;&#32423;&#22320;&#26041;&#36130;&#25919;&#25910;&#25903;&#25191;&#34892;&#24773;&#20917;&#21450;2020&#24180;&#39044;&#31639;&#33609;&#2669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封面"/>
      <sheetName val="目录"/>
      <sheetName val="19-1"/>
      <sheetName val="19-2"/>
      <sheetName val="20"/>
      <sheetName val="21-1"/>
      <sheetName val="21-2"/>
      <sheetName val="22"/>
      <sheetName val="说明7"/>
      <sheetName val="23"/>
      <sheetName val="24"/>
      <sheetName val="25-1"/>
      <sheetName val="25-1说明"/>
      <sheetName val="25-2"/>
      <sheetName val="25-2说明"/>
      <sheetName val="25-3"/>
      <sheetName val="25-3说明"/>
      <sheetName val="25-4"/>
      <sheetName val="25-4说明"/>
      <sheetName val="25-5"/>
      <sheetName val="25-5说明"/>
      <sheetName val="25-6"/>
      <sheetName val="25-6说明"/>
      <sheetName val="25-7"/>
      <sheetName val="25-7说明"/>
      <sheetName val="25-8"/>
      <sheetName val="25-8说明"/>
      <sheetName val="26"/>
      <sheetName val="27"/>
      <sheetName val="28"/>
      <sheetName val="29"/>
      <sheetName val="30"/>
      <sheetName val="说明8"/>
      <sheetName val="32"/>
      <sheetName val="33"/>
      <sheetName val="34"/>
      <sheetName val="35"/>
      <sheetName val="36"/>
      <sheetName val="说明9"/>
      <sheetName val="37"/>
      <sheetName val="38"/>
      <sheetName val="39"/>
      <sheetName val="说明10"/>
      <sheetName val="40"/>
      <sheetName val="41"/>
      <sheetName val="42"/>
      <sheetName val="说明11"/>
      <sheetName val="43"/>
      <sheetName val="44"/>
      <sheetName val="45"/>
      <sheetName val="46"/>
    </sheetNames>
    <sheetDataSet>
      <sheetData sheetId="0">
        <row r="7">
          <cell r="B7">
            <v>43849.668680555602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dimension ref="A1:D35"/>
  <sheetViews>
    <sheetView showZeros="0" view="pageBreakPreview" zoomScale="80" zoomScaleNormal="90" zoomScaleSheetLayoutView="80" workbookViewId="0">
      <pane ySplit="3" topLeftCell="A28" activePane="bottomLeft" state="frozen"/>
      <selection pane="bottomLeft" activeCell="C4" sqref="C4:C35"/>
    </sheetView>
  </sheetViews>
  <sheetFormatPr defaultRowHeight="14.25"/>
  <cols>
    <col min="1" max="1" width="50.75" style="195" customWidth="1"/>
    <col min="2" max="3" width="21.625" style="195" customWidth="1"/>
    <col min="4" max="4" width="21.625" style="279" customWidth="1"/>
    <col min="5" max="16384" width="9" style="280"/>
  </cols>
  <sheetData>
    <row r="1" spans="1:4" ht="45" customHeight="1">
      <c r="A1" s="515" t="s">
        <v>1409</v>
      </c>
      <c r="B1" s="516"/>
      <c r="C1" s="516"/>
      <c r="D1" s="516"/>
    </row>
    <row r="2" spans="1:4" ht="18.95" customHeight="1">
      <c r="A2" s="197"/>
      <c r="B2" s="281"/>
      <c r="C2" s="230"/>
      <c r="D2" s="198" t="s">
        <v>0</v>
      </c>
    </row>
    <row r="3" spans="1:4" s="277" customFormat="1" ht="45" customHeight="1">
      <c r="A3" s="282" t="s">
        <v>1</v>
      </c>
      <c r="B3" s="200" t="s">
        <v>2</v>
      </c>
      <c r="C3" s="200" t="s">
        <v>3</v>
      </c>
      <c r="D3" s="282" t="s">
        <v>4</v>
      </c>
    </row>
    <row r="4" spans="1:4" ht="33" customHeight="1">
      <c r="A4" s="271" t="s">
        <v>5</v>
      </c>
      <c r="B4" s="288">
        <f>SUM(B5:B19)</f>
        <v>66150</v>
      </c>
      <c r="C4" s="288">
        <f>SUM(C5:C19)</f>
        <v>67865</v>
      </c>
      <c r="D4" s="297">
        <f>(C4-B4)/B4</f>
        <v>2.5925925925925925E-2</v>
      </c>
    </row>
    <row r="5" spans="1:4" ht="33" customHeight="1">
      <c r="A5" s="210" t="s">
        <v>6</v>
      </c>
      <c r="B5" s="289">
        <v>23542</v>
      </c>
      <c r="C5" s="290">
        <v>37885</v>
      </c>
      <c r="D5" s="298">
        <f t="shared" ref="D5:D35" si="0">(C5-B5)/B5</f>
        <v>0.60925155042052503</v>
      </c>
    </row>
    <row r="6" spans="1:4" ht="33" customHeight="1">
      <c r="A6" s="210" t="s">
        <v>7</v>
      </c>
      <c r="B6" s="289">
        <v>3909</v>
      </c>
      <c r="C6" s="291">
        <v>3200</v>
      </c>
      <c r="D6" s="298">
        <f t="shared" si="0"/>
        <v>-0.18137631107700178</v>
      </c>
    </row>
    <row r="7" spans="1:4" ht="33" customHeight="1">
      <c r="A7" s="210" t="s">
        <v>8</v>
      </c>
      <c r="B7" s="289">
        <v>583</v>
      </c>
      <c r="C7" s="290">
        <v>480</v>
      </c>
      <c r="D7" s="298">
        <f t="shared" si="0"/>
        <v>-0.17667238421955403</v>
      </c>
    </row>
    <row r="8" spans="1:4" ht="33" customHeight="1">
      <c r="A8" s="210" t="s">
        <v>9</v>
      </c>
      <c r="B8" s="289">
        <v>915</v>
      </c>
      <c r="C8" s="291">
        <v>1300</v>
      </c>
      <c r="D8" s="298">
        <f t="shared" si="0"/>
        <v>0.42076502732240439</v>
      </c>
    </row>
    <row r="9" spans="1:4" ht="33" customHeight="1">
      <c r="A9" s="210" t="s">
        <v>10</v>
      </c>
      <c r="B9" s="289">
        <v>2473</v>
      </c>
      <c r="C9" s="291">
        <v>2250</v>
      </c>
      <c r="D9" s="298">
        <f t="shared" si="0"/>
        <v>-9.0173877881116055E-2</v>
      </c>
    </row>
    <row r="10" spans="1:4" ht="33" customHeight="1">
      <c r="A10" s="210" t="s">
        <v>11</v>
      </c>
      <c r="B10" s="289">
        <v>2357</v>
      </c>
      <c r="C10" s="291">
        <v>2300</v>
      </c>
      <c r="D10" s="298">
        <f t="shared" si="0"/>
        <v>-2.4183283835383963E-2</v>
      </c>
    </row>
    <row r="11" spans="1:4" ht="33" customHeight="1">
      <c r="A11" s="210" t="s">
        <v>12</v>
      </c>
      <c r="B11" s="289">
        <v>906</v>
      </c>
      <c r="C11" s="290">
        <v>850</v>
      </c>
      <c r="D11" s="298">
        <f t="shared" si="0"/>
        <v>-6.1810154525386317E-2</v>
      </c>
    </row>
    <row r="12" spans="1:4" ht="33" customHeight="1">
      <c r="A12" s="210" t="s">
        <v>13</v>
      </c>
      <c r="B12" s="289">
        <v>1876</v>
      </c>
      <c r="C12" s="290">
        <v>3000</v>
      </c>
      <c r="D12" s="298">
        <f t="shared" si="0"/>
        <v>0.59914712153518124</v>
      </c>
    </row>
    <row r="13" spans="1:4" ht="33" customHeight="1">
      <c r="A13" s="210" t="s">
        <v>14</v>
      </c>
      <c r="B13" s="289">
        <v>2290</v>
      </c>
      <c r="C13" s="290">
        <v>2000</v>
      </c>
      <c r="D13" s="298">
        <f t="shared" si="0"/>
        <v>-0.12663755458515283</v>
      </c>
    </row>
    <row r="14" spans="1:4" ht="33" customHeight="1">
      <c r="A14" s="210" t="s">
        <v>15</v>
      </c>
      <c r="B14" s="289">
        <v>13080</v>
      </c>
      <c r="C14" s="291">
        <v>1250</v>
      </c>
      <c r="D14" s="298">
        <f t="shared" si="0"/>
        <v>-0.90443425076452599</v>
      </c>
    </row>
    <row r="15" spans="1:4" ht="33" customHeight="1">
      <c r="A15" s="210" t="s">
        <v>16</v>
      </c>
      <c r="B15" s="289">
        <v>1015</v>
      </c>
      <c r="C15" s="291">
        <v>1050</v>
      </c>
      <c r="D15" s="298">
        <f t="shared" si="0"/>
        <v>3.4482758620689655E-2</v>
      </c>
    </row>
    <row r="16" spans="1:4" ht="33" customHeight="1">
      <c r="A16" s="210" t="s">
        <v>17</v>
      </c>
      <c r="B16" s="289">
        <v>5932</v>
      </c>
      <c r="C16" s="291">
        <v>5000</v>
      </c>
      <c r="D16" s="298">
        <f t="shared" si="0"/>
        <v>-0.15711395819285232</v>
      </c>
    </row>
    <row r="17" spans="1:4" ht="33" customHeight="1">
      <c r="A17" s="210" t="s">
        <v>18</v>
      </c>
      <c r="B17" s="289">
        <v>6532</v>
      </c>
      <c r="C17" s="291">
        <v>6500</v>
      </c>
      <c r="D17" s="298">
        <f t="shared" si="0"/>
        <v>-4.8989589712186161E-3</v>
      </c>
    </row>
    <row r="18" spans="1:4" ht="33" customHeight="1">
      <c r="A18" s="210" t="s">
        <v>19</v>
      </c>
      <c r="B18" s="292">
        <v>702</v>
      </c>
      <c r="C18" s="291">
        <v>800</v>
      </c>
      <c r="D18" s="298">
        <f t="shared" si="0"/>
        <v>0.1396011396011396</v>
      </c>
    </row>
    <row r="19" spans="1:4" ht="33" customHeight="1">
      <c r="A19" s="210" t="s">
        <v>20</v>
      </c>
      <c r="B19" s="289">
        <v>38</v>
      </c>
      <c r="C19" s="293"/>
      <c r="D19" s="297"/>
    </row>
    <row r="20" spans="1:4" ht="33" customHeight="1">
      <c r="A20" s="271" t="s">
        <v>21</v>
      </c>
      <c r="B20" s="288">
        <f>SUM(B21:B28)</f>
        <v>19719</v>
      </c>
      <c r="C20" s="288">
        <f>SUM(C21:C28)</f>
        <v>20150</v>
      </c>
      <c r="D20" s="297">
        <f t="shared" si="0"/>
        <v>2.1857092144632082E-2</v>
      </c>
    </row>
    <row r="21" spans="1:4" ht="33" customHeight="1">
      <c r="A21" s="210" t="s">
        <v>22</v>
      </c>
      <c r="B21" s="293">
        <v>3768</v>
      </c>
      <c r="C21" s="294">
        <v>3801</v>
      </c>
      <c r="D21" s="298">
        <f t="shared" si="0"/>
        <v>8.7579617834394902E-3</v>
      </c>
    </row>
    <row r="22" spans="1:4" ht="33" customHeight="1">
      <c r="A22" s="283" t="s">
        <v>23</v>
      </c>
      <c r="B22" s="293">
        <v>7315</v>
      </c>
      <c r="C22" s="294">
        <v>7412</v>
      </c>
      <c r="D22" s="298">
        <f t="shared" si="0"/>
        <v>1.3260423786739577E-2</v>
      </c>
    </row>
    <row r="23" spans="1:4" ht="33" customHeight="1">
      <c r="A23" s="210" t="s">
        <v>24</v>
      </c>
      <c r="B23" s="293">
        <v>4052</v>
      </c>
      <c r="C23" s="294">
        <v>4194</v>
      </c>
      <c r="D23" s="298">
        <f t="shared" si="0"/>
        <v>3.504442250740375E-2</v>
      </c>
    </row>
    <row r="24" spans="1:4" ht="33" customHeight="1">
      <c r="A24" s="210" t="s">
        <v>25</v>
      </c>
      <c r="B24" s="293"/>
      <c r="C24" s="293"/>
      <c r="D24" s="297"/>
    </row>
    <row r="25" spans="1:4" ht="33" customHeight="1">
      <c r="A25" s="210" t="s">
        <v>26</v>
      </c>
      <c r="B25" s="293">
        <v>3037</v>
      </c>
      <c r="C25" s="294">
        <v>3143</v>
      </c>
      <c r="D25" s="298">
        <f t="shared" si="0"/>
        <v>3.4902864669081331E-2</v>
      </c>
    </row>
    <row r="26" spans="1:4" ht="33" customHeight="1">
      <c r="A26" s="210" t="s">
        <v>27</v>
      </c>
      <c r="B26" s="293"/>
      <c r="C26" s="293"/>
      <c r="D26" s="298"/>
    </row>
    <row r="27" spans="1:4" ht="33" customHeight="1">
      <c r="A27" s="210" t="s">
        <v>28</v>
      </c>
      <c r="B27" s="293">
        <v>1012</v>
      </c>
      <c r="C27" s="294">
        <v>1047</v>
      </c>
      <c r="D27" s="298">
        <f t="shared" si="0"/>
        <v>3.4584980237154152E-2</v>
      </c>
    </row>
    <row r="28" spans="1:4" ht="33" customHeight="1">
      <c r="A28" s="210" t="s">
        <v>29</v>
      </c>
      <c r="B28" s="293">
        <v>535</v>
      </c>
      <c r="C28" s="294">
        <v>553</v>
      </c>
      <c r="D28" s="298">
        <f t="shared" si="0"/>
        <v>3.3644859813084113E-2</v>
      </c>
    </row>
    <row r="29" spans="1:4" ht="33" customHeight="1">
      <c r="A29" s="210"/>
      <c r="B29" s="293"/>
      <c r="C29" s="293"/>
      <c r="D29" s="297"/>
    </row>
    <row r="30" spans="1:4" s="278" customFormat="1" ht="33" customHeight="1">
      <c r="A30" s="285" t="s">
        <v>1413</v>
      </c>
      <c r="B30" s="288">
        <f>SUM(B4+B20)</f>
        <v>85869</v>
      </c>
      <c r="C30" s="288">
        <f>SUM(C4+C20)</f>
        <v>88015</v>
      </c>
      <c r="D30" s="297">
        <f t="shared" si="0"/>
        <v>2.4991556906450524E-2</v>
      </c>
    </row>
    <row r="31" spans="1:4" ht="33" customHeight="1">
      <c r="A31" s="286" t="s">
        <v>1415</v>
      </c>
      <c r="B31" s="295"/>
      <c r="C31" s="295">
        <v>44245</v>
      </c>
      <c r="D31" s="297"/>
    </row>
    <row r="32" spans="1:4" ht="33" customHeight="1">
      <c r="A32" s="286" t="s">
        <v>1416</v>
      </c>
      <c r="B32" s="296"/>
      <c r="C32" s="296">
        <v>2328</v>
      </c>
      <c r="D32" s="297"/>
    </row>
    <row r="33" spans="1:4" ht="33" customHeight="1">
      <c r="A33" s="286" t="s">
        <v>1418</v>
      </c>
      <c r="B33" s="296"/>
      <c r="C33" s="296">
        <v>9317</v>
      </c>
      <c r="D33" s="297"/>
    </row>
    <row r="34" spans="1:4" ht="33" customHeight="1">
      <c r="A34" s="286" t="s">
        <v>1417</v>
      </c>
      <c r="B34" s="296"/>
      <c r="C34" s="296">
        <v>32901</v>
      </c>
      <c r="D34" s="297"/>
    </row>
    <row r="35" spans="1:4" ht="33" customHeight="1">
      <c r="A35" s="287" t="s">
        <v>1414</v>
      </c>
      <c r="B35" s="429">
        <f>SUM(B30:B34)</f>
        <v>85869</v>
      </c>
      <c r="C35" s="429">
        <f>SUM(C30:C34)</f>
        <v>176806</v>
      </c>
      <c r="D35" s="297">
        <f t="shared" si="0"/>
        <v>1.0590201353224098</v>
      </c>
    </row>
  </sheetData>
  <autoFilter ref="A3:D31"/>
  <mergeCells count="1">
    <mergeCell ref="A1:D1"/>
  </mergeCells>
  <phoneticPr fontId="68" type="noConversion"/>
  <conditionalFormatting sqref="D2">
    <cfRule type="cellIs" dxfId="49" priority="35" stopIfTrue="1" operator="lessThanOrEqual">
      <formula>-1</formula>
    </cfRule>
  </conditionalFormatting>
  <conditionalFormatting sqref="A4:B29 C24 C26 C29 A31:D31 C4:C20 D4:D35">
    <cfRule type="expression" dxfId="48" priority="41" stopIfTrue="1">
      <formula>"len($A:$A)=3"</formula>
    </cfRule>
  </conditionalFormatting>
  <conditionalFormatting sqref="D31">
    <cfRule type="cellIs" dxfId="47" priority="56" stopIfTrue="1" operator="lessThan">
      <formula>0</formula>
    </cfRule>
    <cfRule type="cellIs" dxfId="46" priority="57" stopIfTrue="1" operator="greaterThan">
      <formula>5</formula>
    </cfRule>
  </conditionalFormatting>
  <conditionalFormatting sqref="B5:B19">
    <cfRule type="cellIs" dxfId="45" priority="33" stopIfTrue="1" operator="lessThan">
      <formula>0</formula>
    </cfRule>
    <cfRule type="cellIs" dxfId="44" priority="34" stopIfTrue="1" operator="lessThan">
      <formula>0</formula>
    </cfRule>
  </conditionalFormatting>
  <printOptions horizontalCentered="1"/>
  <pageMargins left="0.47152777777777799" right="0.39305555555555599" top="0.74791666666666701" bottom="0.74791666666666701" header="0.31388888888888899" footer="0.31388888888888899"/>
  <pageSetup paperSize="9" scale="75" orientation="portrait" r:id="rId1"/>
  <headerFooter alignWithMargins="0"/>
</worksheet>
</file>

<file path=xl/worksheets/sheet2.xml><?xml version="1.0" encoding="utf-8"?>
<worksheet xmlns="http://schemas.openxmlformats.org/spreadsheetml/2006/main" xmlns:r="http://schemas.openxmlformats.org/officeDocument/2006/relationships">
  <dimension ref="A1:D37"/>
  <sheetViews>
    <sheetView showZeros="0" view="pageBreakPreview" zoomScale="90" zoomScaleNormal="90" zoomScaleSheetLayoutView="90" workbookViewId="0">
      <pane ySplit="3" topLeftCell="A7" activePane="bottomLeft" state="frozen"/>
      <selection pane="bottomLeft" activeCell="C4" sqref="C4:C24"/>
    </sheetView>
  </sheetViews>
  <sheetFormatPr defaultRowHeight="14.25"/>
  <cols>
    <col min="1" max="1" width="50.75" style="116" customWidth="1"/>
    <col min="2" max="4" width="21.625" style="116" customWidth="1"/>
    <col min="5" max="16384" width="9" style="128"/>
  </cols>
  <sheetData>
    <row r="1" spans="1:4" ht="45" customHeight="1">
      <c r="A1" s="517" t="s">
        <v>1408</v>
      </c>
      <c r="B1" s="518"/>
      <c r="C1" s="518"/>
      <c r="D1" s="518"/>
    </row>
    <row r="2" spans="1:4" ht="18.95" customHeight="1">
      <c r="A2" s="216"/>
      <c r="B2" s="217"/>
      <c r="D2" s="266" t="s">
        <v>0</v>
      </c>
    </row>
    <row r="3" spans="1:4" s="269" customFormat="1" ht="45" customHeight="1">
      <c r="A3" s="268" t="s">
        <v>1</v>
      </c>
      <c r="B3" s="52" t="s">
        <v>2</v>
      </c>
      <c r="C3" s="52" t="s">
        <v>3</v>
      </c>
      <c r="D3" s="268" t="s">
        <v>4</v>
      </c>
    </row>
    <row r="4" spans="1:4" ht="36" customHeight="1">
      <c r="A4" s="273" t="s">
        <v>33</v>
      </c>
      <c r="B4" s="300">
        <v>25534</v>
      </c>
      <c r="C4" s="302">
        <v>14267</v>
      </c>
      <c r="D4" s="274">
        <f>(C4-B4)/B4</f>
        <v>-0.44125479752486879</v>
      </c>
    </row>
    <row r="5" spans="1:4" ht="36" customHeight="1">
      <c r="A5" s="275" t="s">
        <v>34</v>
      </c>
      <c r="B5" s="300">
        <v>0</v>
      </c>
      <c r="C5" s="302"/>
      <c r="D5" s="274"/>
    </row>
    <row r="6" spans="1:4" ht="36" customHeight="1">
      <c r="A6" s="275" t="s">
        <v>35</v>
      </c>
      <c r="B6" s="300">
        <v>12</v>
      </c>
      <c r="C6" s="302"/>
      <c r="D6" s="274">
        <f t="shared" ref="D6:D37" si="0">(C6-B6)/B6</f>
        <v>-1</v>
      </c>
    </row>
    <row r="7" spans="1:4" ht="36" customHeight="1">
      <c r="A7" s="275" t="s">
        <v>36</v>
      </c>
      <c r="B7" s="300">
        <v>12412</v>
      </c>
      <c r="C7" s="303">
        <v>10889</v>
      </c>
      <c r="D7" s="274">
        <f t="shared" si="0"/>
        <v>-0.12270383499838866</v>
      </c>
    </row>
    <row r="8" spans="1:4" ht="36" customHeight="1">
      <c r="A8" s="275" t="s">
        <v>37</v>
      </c>
      <c r="B8" s="300">
        <v>56531</v>
      </c>
      <c r="C8" s="303">
        <v>48818</v>
      </c>
      <c r="D8" s="274">
        <f t="shared" si="0"/>
        <v>-0.13643841432134582</v>
      </c>
    </row>
    <row r="9" spans="1:4" ht="36" customHeight="1">
      <c r="A9" s="275" t="s">
        <v>38</v>
      </c>
      <c r="B9" s="300">
        <v>2420</v>
      </c>
      <c r="C9" s="303">
        <v>84</v>
      </c>
      <c r="D9" s="274">
        <f t="shared" si="0"/>
        <v>-0.96528925619834716</v>
      </c>
    </row>
    <row r="10" spans="1:4" ht="36" customHeight="1">
      <c r="A10" s="275" t="s">
        <v>39</v>
      </c>
      <c r="B10" s="300">
        <v>2263</v>
      </c>
      <c r="C10" s="303">
        <v>992</v>
      </c>
      <c r="D10" s="274">
        <f t="shared" si="0"/>
        <v>-0.56164383561643838</v>
      </c>
    </row>
    <row r="11" spans="1:4" ht="36" customHeight="1">
      <c r="A11" s="275" t="s">
        <v>40</v>
      </c>
      <c r="B11" s="300">
        <v>36224</v>
      </c>
      <c r="C11" s="303">
        <v>26512</v>
      </c>
      <c r="D11" s="274">
        <f t="shared" si="0"/>
        <v>-0.26810954063604242</v>
      </c>
    </row>
    <row r="12" spans="1:4" ht="36" customHeight="1">
      <c r="A12" s="275" t="s">
        <v>41</v>
      </c>
      <c r="B12" s="300">
        <v>22845</v>
      </c>
      <c r="C12" s="303">
        <v>20258</v>
      </c>
      <c r="D12" s="274">
        <f t="shared" si="0"/>
        <v>-0.11324140949879624</v>
      </c>
    </row>
    <row r="13" spans="1:4" ht="36" customHeight="1">
      <c r="A13" s="275" t="s">
        <v>42</v>
      </c>
      <c r="B13" s="300">
        <v>2968</v>
      </c>
      <c r="C13" s="302"/>
      <c r="D13" s="274">
        <f t="shared" si="0"/>
        <v>-1</v>
      </c>
    </row>
    <row r="14" spans="1:4" ht="36" customHeight="1">
      <c r="A14" s="275" t="s">
        <v>43</v>
      </c>
      <c r="B14" s="300">
        <v>7624</v>
      </c>
      <c r="C14" s="303">
        <v>1650</v>
      </c>
      <c r="D14" s="274">
        <f t="shared" si="0"/>
        <v>-0.78357817418677855</v>
      </c>
    </row>
    <row r="15" spans="1:4" ht="36" customHeight="1">
      <c r="A15" s="275" t="s">
        <v>44</v>
      </c>
      <c r="B15" s="300">
        <v>28768</v>
      </c>
      <c r="C15" s="303">
        <v>11550</v>
      </c>
      <c r="D15" s="274">
        <f t="shared" si="0"/>
        <v>-0.59851223581757507</v>
      </c>
    </row>
    <row r="16" spans="1:4" ht="36" customHeight="1">
      <c r="A16" s="275" t="s">
        <v>45</v>
      </c>
      <c r="B16" s="300">
        <v>5274</v>
      </c>
      <c r="C16" s="303">
        <v>465</v>
      </c>
      <c r="D16" s="274">
        <f t="shared" si="0"/>
        <v>-0.91183162684869168</v>
      </c>
    </row>
    <row r="17" spans="1:4" ht="36" customHeight="1">
      <c r="A17" s="275" t="s">
        <v>46</v>
      </c>
      <c r="B17" s="300">
        <v>1304</v>
      </c>
      <c r="C17" s="303">
        <v>328</v>
      </c>
      <c r="D17" s="274">
        <f t="shared" si="0"/>
        <v>-0.74846625766871167</v>
      </c>
    </row>
    <row r="18" spans="1:4" ht="36" customHeight="1">
      <c r="A18" s="275" t="s">
        <v>47</v>
      </c>
      <c r="B18" s="300">
        <v>580</v>
      </c>
      <c r="C18" s="303">
        <v>169</v>
      </c>
      <c r="D18" s="274">
        <f t="shared" si="0"/>
        <v>-0.70862068965517244</v>
      </c>
    </row>
    <row r="19" spans="1:4" ht="36" customHeight="1">
      <c r="A19" s="275" t="s">
        <v>48</v>
      </c>
      <c r="B19" s="300"/>
      <c r="C19" s="304"/>
      <c r="D19" s="274"/>
    </row>
    <row r="20" spans="1:4" ht="36" customHeight="1">
      <c r="A20" s="275" t="s">
        <v>49</v>
      </c>
      <c r="B20" s="300"/>
      <c r="C20" s="302"/>
      <c r="D20" s="274"/>
    </row>
    <row r="21" spans="1:4" ht="36" customHeight="1">
      <c r="A21" s="275" t="s">
        <v>50</v>
      </c>
      <c r="B21" s="300">
        <v>1538</v>
      </c>
      <c r="C21" s="303">
        <v>973</v>
      </c>
      <c r="D21" s="274">
        <f t="shared" si="0"/>
        <v>-0.3673602080624187</v>
      </c>
    </row>
    <row r="22" spans="1:4" ht="36" customHeight="1">
      <c r="A22" s="275" t="s">
        <v>51</v>
      </c>
      <c r="B22" s="300">
        <v>8594</v>
      </c>
      <c r="C22" s="302"/>
      <c r="D22" s="274">
        <f t="shared" si="0"/>
        <v>-1</v>
      </c>
    </row>
    <row r="23" spans="1:4" ht="36" customHeight="1">
      <c r="A23" s="275" t="s">
        <v>52</v>
      </c>
      <c r="B23" s="300">
        <v>730</v>
      </c>
      <c r="C23" s="302"/>
      <c r="D23" s="274">
        <f t="shared" si="0"/>
        <v>-1</v>
      </c>
    </row>
    <row r="24" spans="1:4" ht="36" customHeight="1">
      <c r="A24" s="275" t="s">
        <v>53</v>
      </c>
      <c r="B24" s="300">
        <v>1067</v>
      </c>
      <c r="C24" s="303">
        <v>814</v>
      </c>
      <c r="D24" s="274">
        <f t="shared" si="0"/>
        <v>-0.23711340206185566</v>
      </c>
    </row>
    <row r="25" spans="1:4" ht="36" customHeight="1">
      <c r="A25" s="275" t="s">
        <v>54</v>
      </c>
      <c r="B25" s="300">
        <v>0</v>
      </c>
      <c r="C25" s="302">
        <v>1649</v>
      </c>
      <c r="D25" s="274"/>
    </row>
    <row r="26" spans="1:4" ht="36" customHeight="1">
      <c r="A26" s="275" t="s">
        <v>55</v>
      </c>
      <c r="B26" s="300">
        <v>9884</v>
      </c>
      <c r="C26" s="305">
        <v>12000</v>
      </c>
      <c r="D26" s="274">
        <f t="shared" si="0"/>
        <v>0.21408336705787132</v>
      </c>
    </row>
    <row r="27" spans="1:4" ht="36" customHeight="1">
      <c r="A27" s="275" t="s">
        <v>56</v>
      </c>
      <c r="B27" s="300">
        <v>32</v>
      </c>
      <c r="C27" s="305"/>
      <c r="D27" s="274">
        <f t="shared" si="0"/>
        <v>-1</v>
      </c>
    </row>
    <row r="28" spans="1:4" ht="36" customHeight="1">
      <c r="A28" s="275" t="s">
        <v>57</v>
      </c>
      <c r="B28" s="301"/>
      <c r="C28" s="302">
        <v>13440</v>
      </c>
      <c r="D28" s="274"/>
    </row>
    <row r="29" spans="1:4" ht="36" customHeight="1">
      <c r="A29" s="275"/>
      <c r="B29" s="300"/>
      <c r="C29" s="302"/>
      <c r="D29" s="274"/>
    </row>
    <row r="30" spans="1:4" s="216" customFormat="1" ht="36" customHeight="1">
      <c r="A30" s="285" t="s">
        <v>1419</v>
      </c>
      <c r="B30" s="299">
        <f>SUBTOTAL(9,B4:B28)</f>
        <v>226604</v>
      </c>
      <c r="C30" s="306">
        <f>SUBTOTAL(9,C4:C28)</f>
        <v>164858</v>
      </c>
      <c r="D30" s="430">
        <f t="shared" si="0"/>
        <v>-0.27248415738468873</v>
      </c>
    </row>
    <row r="31" spans="1:4" ht="36" customHeight="1">
      <c r="A31" s="224" t="s">
        <v>58</v>
      </c>
      <c r="B31" s="267">
        <f>SUM(B32:B34)</f>
        <v>21828</v>
      </c>
      <c r="C31" s="267">
        <v>11948</v>
      </c>
      <c r="D31" s="430">
        <f t="shared" si="0"/>
        <v>-0.45262964999083743</v>
      </c>
    </row>
    <row r="32" spans="1:4" ht="36" customHeight="1">
      <c r="A32" s="308" t="s">
        <v>1420</v>
      </c>
      <c r="B32" s="311">
        <v>16499</v>
      </c>
      <c r="C32" s="311">
        <v>5044</v>
      </c>
      <c r="D32" s="274">
        <f t="shared" si="0"/>
        <v>-0.69428450209103587</v>
      </c>
    </row>
    <row r="33" spans="1:4" ht="36" customHeight="1">
      <c r="A33" s="308" t="s">
        <v>1421</v>
      </c>
      <c r="B33" s="311">
        <v>4299</v>
      </c>
      <c r="C33" s="311">
        <v>5926</v>
      </c>
      <c r="D33" s="274">
        <f t="shared" si="0"/>
        <v>0.3784601070016283</v>
      </c>
    </row>
    <row r="34" spans="1:4" ht="36" customHeight="1">
      <c r="A34" s="309" t="s">
        <v>1422</v>
      </c>
      <c r="B34" s="311">
        <v>1030</v>
      </c>
      <c r="C34" s="311">
        <v>978</v>
      </c>
      <c r="D34" s="274">
        <f t="shared" si="0"/>
        <v>-5.0485436893203881E-2</v>
      </c>
    </row>
    <row r="35" spans="1:4" ht="36" customHeight="1">
      <c r="A35" s="309"/>
      <c r="B35" s="307"/>
      <c r="C35" s="307"/>
      <c r="D35" s="274"/>
    </row>
    <row r="36" spans="1:4" s="272" customFormat="1" ht="36" customHeight="1">
      <c r="A36" s="276"/>
      <c r="B36" s="267"/>
      <c r="C36" s="307"/>
      <c r="D36" s="274"/>
    </row>
    <row r="37" spans="1:4" ht="36" customHeight="1">
      <c r="A37" s="310" t="s">
        <v>1423</v>
      </c>
      <c r="B37" s="267">
        <f>B30+B31</f>
        <v>248432</v>
      </c>
      <c r="C37" s="267">
        <f>C30+C31</f>
        <v>176806</v>
      </c>
      <c r="D37" s="430">
        <f t="shared" si="0"/>
        <v>-0.28831229471243641</v>
      </c>
    </row>
  </sheetData>
  <autoFilter ref="A3:D37"/>
  <mergeCells count="1">
    <mergeCell ref="A1:D1"/>
  </mergeCells>
  <phoneticPr fontId="68" type="noConversion"/>
  <conditionalFormatting sqref="C36">
    <cfRule type="cellIs" dxfId="43" priority="4" stopIfTrue="1" operator="lessThan">
      <formula>0</formula>
    </cfRule>
    <cfRule type="cellIs" dxfId="42" priority="5" stopIfTrue="1" operator="greaterThan">
      <formula>5</formula>
    </cfRule>
  </conditionalFormatting>
  <conditionalFormatting sqref="C33:C36 A34:A35">
    <cfRule type="expression" dxfId="41" priority="12" stopIfTrue="1">
      <formula>"len($A:$A)=3"</formula>
    </cfRule>
  </conditionalFormatting>
  <conditionalFormatting sqref="C38:D43 D2">
    <cfRule type="cellIs" dxfId="40" priority="30" stopIfTrue="1" operator="lessThanOrEqual">
      <formula>-1</formula>
    </cfRule>
  </conditionalFormatting>
  <printOptions horizontalCentered="1"/>
  <pageMargins left="0.47152777777777799" right="0.39305555555555599" top="0.74791666666666701" bottom="0.74791666666666701" header="0.31388888888888899" footer="0.31388888888888899"/>
  <pageSetup paperSize="9" scale="75" orientation="portrait" r:id="rId1"/>
  <headerFooter alignWithMargins="0"/>
</worksheet>
</file>

<file path=xl/worksheets/sheet3.xml><?xml version="1.0" encoding="utf-8"?>
<worksheet xmlns="http://schemas.openxmlformats.org/spreadsheetml/2006/main" xmlns:r="http://schemas.openxmlformats.org/officeDocument/2006/relationships">
  <dimension ref="A1:D36"/>
  <sheetViews>
    <sheetView showZeros="0" view="pageBreakPreview" zoomScale="80" zoomScaleNormal="90" zoomScaleSheetLayoutView="80" workbookViewId="0">
      <pane ySplit="3" topLeftCell="A25" activePane="bottomLeft" state="frozen"/>
      <selection pane="bottomLeft" activeCell="D33" sqref="D33"/>
    </sheetView>
  </sheetViews>
  <sheetFormatPr defaultColWidth="9" defaultRowHeight="14.25"/>
  <cols>
    <col min="1" max="1" width="50.75" style="116" customWidth="1"/>
    <col min="2" max="4" width="21.625" style="116" customWidth="1"/>
    <col min="5" max="16384" width="9" style="128"/>
  </cols>
  <sheetData>
    <row r="1" spans="1:4" ht="45" customHeight="1">
      <c r="A1" s="517" t="s">
        <v>1478</v>
      </c>
      <c r="B1" s="518"/>
      <c r="C1" s="518"/>
      <c r="D1" s="518"/>
    </row>
    <row r="2" spans="1:4" ht="18.95" customHeight="1">
      <c r="A2" s="216"/>
      <c r="B2" s="217"/>
      <c r="C2" s="217"/>
      <c r="D2" s="270" t="s">
        <v>0</v>
      </c>
    </row>
    <row r="3" spans="1:4" s="269" customFormat="1" ht="45" customHeight="1">
      <c r="A3" s="219" t="s">
        <v>1</v>
      </c>
      <c r="B3" s="52" t="s">
        <v>60</v>
      </c>
      <c r="C3" s="52" t="s">
        <v>3</v>
      </c>
      <c r="D3" s="52" t="s">
        <v>61</v>
      </c>
    </row>
    <row r="4" spans="1:4" ht="32.1" customHeight="1">
      <c r="A4" s="271" t="s">
        <v>5</v>
      </c>
      <c r="B4" s="288">
        <f>SUM(B5:B19)</f>
        <v>66400</v>
      </c>
      <c r="C4" s="288">
        <f>SUM(C5:C19)</f>
        <v>67865</v>
      </c>
      <c r="D4" s="297">
        <f>(C4-B4)/B4</f>
        <v>2.2063253012048194E-2</v>
      </c>
    </row>
    <row r="5" spans="1:4" ht="32.1" customHeight="1">
      <c r="A5" s="210" t="s">
        <v>6</v>
      </c>
      <c r="B5" s="289">
        <v>33710</v>
      </c>
      <c r="C5" s="290">
        <v>37885</v>
      </c>
      <c r="D5" s="298">
        <f t="shared" ref="D5:D34" si="0">(C5-B5)/B5</f>
        <v>0.12385048946900029</v>
      </c>
    </row>
    <row r="6" spans="1:4" ht="32.1" customHeight="1">
      <c r="A6" s="210" t="s">
        <v>7</v>
      </c>
      <c r="B6" s="289">
        <v>3000</v>
      </c>
      <c r="C6" s="291">
        <v>3200</v>
      </c>
      <c r="D6" s="298">
        <f t="shared" si="0"/>
        <v>6.6666666666666666E-2</v>
      </c>
    </row>
    <row r="7" spans="1:4" ht="32.1" customHeight="1">
      <c r="A7" s="210" t="s">
        <v>8</v>
      </c>
      <c r="B7" s="289">
        <v>800</v>
      </c>
      <c r="C7" s="290">
        <v>480</v>
      </c>
      <c r="D7" s="298">
        <f t="shared" si="0"/>
        <v>-0.4</v>
      </c>
    </row>
    <row r="8" spans="1:4" ht="32.1" customHeight="1">
      <c r="A8" s="210" t="s">
        <v>9</v>
      </c>
      <c r="B8" s="289">
        <v>1300</v>
      </c>
      <c r="C8" s="291">
        <v>1300</v>
      </c>
      <c r="D8" s="298">
        <f t="shared" si="0"/>
        <v>0</v>
      </c>
    </row>
    <row r="9" spans="1:4" ht="32.1" customHeight="1">
      <c r="A9" s="210" t="s">
        <v>10</v>
      </c>
      <c r="B9" s="289">
        <v>3200</v>
      </c>
      <c r="C9" s="291">
        <v>2250</v>
      </c>
      <c r="D9" s="298">
        <f t="shared" si="0"/>
        <v>-0.296875</v>
      </c>
    </row>
    <row r="10" spans="1:4" ht="32.1" customHeight="1">
      <c r="A10" s="210" t="s">
        <v>11</v>
      </c>
      <c r="B10" s="289">
        <v>2100</v>
      </c>
      <c r="C10" s="291">
        <v>2300</v>
      </c>
      <c r="D10" s="298">
        <f t="shared" si="0"/>
        <v>9.5238095238095233E-2</v>
      </c>
    </row>
    <row r="11" spans="1:4" ht="32.1" customHeight="1">
      <c r="A11" s="210" t="s">
        <v>12</v>
      </c>
      <c r="B11" s="289">
        <v>850</v>
      </c>
      <c r="C11" s="290">
        <v>850</v>
      </c>
      <c r="D11" s="298">
        <f t="shared" si="0"/>
        <v>0</v>
      </c>
    </row>
    <row r="12" spans="1:4" ht="32.1" customHeight="1">
      <c r="A12" s="210" t="s">
        <v>13</v>
      </c>
      <c r="B12" s="289">
        <v>2000</v>
      </c>
      <c r="C12" s="290">
        <v>3000</v>
      </c>
      <c r="D12" s="298">
        <f t="shared" si="0"/>
        <v>0.5</v>
      </c>
    </row>
    <row r="13" spans="1:4" ht="32.1" customHeight="1">
      <c r="A13" s="210" t="s">
        <v>14</v>
      </c>
      <c r="B13" s="289">
        <v>2500</v>
      </c>
      <c r="C13" s="290">
        <v>2000</v>
      </c>
      <c r="D13" s="298">
        <f t="shared" si="0"/>
        <v>-0.2</v>
      </c>
    </row>
    <row r="14" spans="1:4" ht="32.1" customHeight="1">
      <c r="A14" s="210" t="s">
        <v>15</v>
      </c>
      <c r="B14" s="289">
        <v>4840</v>
      </c>
      <c r="C14" s="291">
        <v>1250</v>
      </c>
      <c r="D14" s="298">
        <f t="shared" si="0"/>
        <v>-0.74173553719008267</v>
      </c>
    </row>
    <row r="15" spans="1:4" ht="32.1" customHeight="1">
      <c r="A15" s="210" t="s">
        <v>16</v>
      </c>
      <c r="B15" s="289">
        <v>1500</v>
      </c>
      <c r="C15" s="291">
        <v>1050</v>
      </c>
      <c r="D15" s="298">
        <f t="shared" si="0"/>
        <v>-0.3</v>
      </c>
    </row>
    <row r="16" spans="1:4" ht="32.1" customHeight="1">
      <c r="A16" s="210" t="s">
        <v>17</v>
      </c>
      <c r="B16" s="289">
        <v>4000</v>
      </c>
      <c r="C16" s="291">
        <v>5000</v>
      </c>
      <c r="D16" s="298">
        <f t="shared" si="0"/>
        <v>0.25</v>
      </c>
    </row>
    <row r="17" spans="1:4" ht="32.1" customHeight="1">
      <c r="A17" s="210" t="s">
        <v>18</v>
      </c>
      <c r="B17" s="289">
        <v>6400</v>
      </c>
      <c r="C17" s="291">
        <v>6500</v>
      </c>
      <c r="D17" s="298">
        <f t="shared" si="0"/>
        <v>1.5625E-2</v>
      </c>
    </row>
    <row r="18" spans="1:4" ht="32.1" customHeight="1">
      <c r="A18" s="210" t="s">
        <v>19</v>
      </c>
      <c r="B18" s="292">
        <v>200</v>
      </c>
      <c r="C18" s="291">
        <v>800</v>
      </c>
      <c r="D18" s="298">
        <f t="shared" si="0"/>
        <v>3</v>
      </c>
    </row>
    <row r="19" spans="1:4" s="216" customFormat="1" ht="32.1" customHeight="1">
      <c r="A19" s="210" t="s">
        <v>20</v>
      </c>
      <c r="B19" s="289"/>
      <c r="C19" s="293"/>
      <c r="D19" s="297"/>
    </row>
    <row r="20" spans="1:4" ht="32.1" customHeight="1">
      <c r="A20" s="271" t="s">
        <v>21</v>
      </c>
      <c r="B20" s="288">
        <f>SUM(B21:B28)</f>
        <v>25466</v>
      </c>
      <c r="C20" s="288">
        <f>SUM(C21:C28)</f>
        <v>20150</v>
      </c>
      <c r="D20" s="297">
        <f t="shared" si="0"/>
        <v>-0.20874892012879917</v>
      </c>
    </row>
    <row r="21" spans="1:4" ht="32.1" customHeight="1">
      <c r="A21" s="210" t="s">
        <v>22</v>
      </c>
      <c r="B21" s="293">
        <v>7840</v>
      </c>
      <c r="C21" s="294">
        <v>3801</v>
      </c>
      <c r="D21" s="298">
        <f t="shared" si="0"/>
        <v>-0.51517857142857137</v>
      </c>
    </row>
    <row r="22" spans="1:4" ht="32.1" customHeight="1">
      <c r="A22" s="283" t="s">
        <v>23</v>
      </c>
      <c r="B22" s="293">
        <v>2188</v>
      </c>
      <c r="C22" s="294">
        <v>7412</v>
      </c>
      <c r="D22" s="298">
        <f t="shared" si="0"/>
        <v>2.3875685557586839</v>
      </c>
    </row>
    <row r="23" spans="1:4" ht="32.1" customHeight="1">
      <c r="A23" s="210" t="s">
        <v>24</v>
      </c>
      <c r="B23" s="293">
        <v>4889</v>
      </c>
      <c r="C23" s="294">
        <v>4194</v>
      </c>
      <c r="D23" s="298">
        <f t="shared" si="0"/>
        <v>-0.14215586009408876</v>
      </c>
    </row>
    <row r="24" spans="1:4" ht="32.1" customHeight="1">
      <c r="A24" s="210" t="s">
        <v>25</v>
      </c>
      <c r="B24" s="293"/>
      <c r="C24" s="293"/>
      <c r="D24" s="298"/>
    </row>
    <row r="25" spans="1:4" ht="32.1" customHeight="1">
      <c r="A25" s="210" t="s">
        <v>26</v>
      </c>
      <c r="B25" s="293">
        <v>8899</v>
      </c>
      <c r="C25" s="294">
        <v>3143</v>
      </c>
      <c r="D25" s="298">
        <f t="shared" si="0"/>
        <v>-0.64681424879199911</v>
      </c>
    </row>
    <row r="26" spans="1:4" ht="32.1" customHeight="1">
      <c r="A26" s="210" t="s">
        <v>27</v>
      </c>
      <c r="B26" s="293">
        <v>50</v>
      </c>
      <c r="C26" s="293"/>
      <c r="D26" s="298">
        <f t="shared" si="0"/>
        <v>-1</v>
      </c>
    </row>
    <row r="27" spans="1:4" ht="32.1" customHeight="1">
      <c r="A27" s="210" t="s">
        <v>28</v>
      </c>
      <c r="B27" s="293">
        <v>1100</v>
      </c>
      <c r="C27" s="294">
        <v>1047</v>
      </c>
      <c r="D27" s="298">
        <f t="shared" si="0"/>
        <v>-4.818181818181818E-2</v>
      </c>
    </row>
    <row r="28" spans="1:4" ht="32.1" customHeight="1">
      <c r="A28" s="210" t="s">
        <v>29</v>
      </c>
      <c r="B28" s="293">
        <v>500</v>
      </c>
      <c r="C28" s="294">
        <v>553</v>
      </c>
      <c r="D28" s="298">
        <f t="shared" si="0"/>
        <v>0.106</v>
      </c>
    </row>
    <row r="29" spans="1:4" ht="32.1" customHeight="1">
      <c r="A29" s="285" t="s">
        <v>1413</v>
      </c>
      <c r="B29" s="288">
        <f>B4+B20</f>
        <v>91866</v>
      </c>
      <c r="C29" s="288">
        <f>SUM(C4+C20)</f>
        <v>88015</v>
      </c>
      <c r="D29" s="298">
        <f t="shared" si="0"/>
        <v>-4.1919752683256047E-2</v>
      </c>
    </row>
    <row r="30" spans="1:4" ht="32.1" customHeight="1">
      <c r="A30" s="286" t="s">
        <v>1415</v>
      </c>
      <c r="B30" s="295">
        <v>42407</v>
      </c>
      <c r="C30" s="295">
        <v>44245</v>
      </c>
      <c r="D30" s="298">
        <f t="shared" si="0"/>
        <v>4.3341901101233288E-2</v>
      </c>
    </row>
    <row r="31" spans="1:4" ht="32.1" customHeight="1">
      <c r="A31" s="286" t="s">
        <v>1416</v>
      </c>
      <c r="B31" s="296">
        <v>2328</v>
      </c>
      <c r="C31" s="296">
        <v>2328</v>
      </c>
      <c r="D31" s="298">
        <f t="shared" si="0"/>
        <v>0</v>
      </c>
    </row>
    <row r="32" spans="1:4" ht="32.1" customHeight="1">
      <c r="A32" s="286" t="s">
        <v>1418</v>
      </c>
      <c r="B32" s="296">
        <v>9000</v>
      </c>
      <c r="C32" s="296">
        <v>9317</v>
      </c>
      <c r="D32" s="298">
        <f t="shared" si="0"/>
        <v>3.5222222222222224E-2</v>
      </c>
    </row>
    <row r="33" spans="1:4" ht="32.1" customHeight="1">
      <c r="A33" s="286" t="s">
        <v>1417</v>
      </c>
      <c r="B33" s="296">
        <v>30855</v>
      </c>
      <c r="C33" s="296">
        <v>32901</v>
      </c>
      <c r="D33" s="298">
        <f t="shared" si="0"/>
        <v>6.6310160427807491E-2</v>
      </c>
    </row>
    <row r="34" spans="1:4" ht="32.1" customHeight="1">
      <c r="A34" s="287" t="s">
        <v>1414</v>
      </c>
      <c r="B34" s="429">
        <f>SUM(B29:B33)</f>
        <v>176456</v>
      </c>
      <c r="C34" s="429">
        <f>SUM(C29:C33)</f>
        <v>176806</v>
      </c>
      <c r="D34" s="298">
        <f t="shared" si="0"/>
        <v>1.9834973024436685E-3</v>
      </c>
    </row>
    <row r="35" spans="1:4" ht="32.1" customHeight="1">
      <c r="A35" s="426"/>
      <c r="B35" s="427"/>
      <c r="D35" s="428"/>
    </row>
    <row r="36" spans="1:4" ht="24" customHeight="1">
      <c r="A36" s="128"/>
      <c r="B36" s="128"/>
      <c r="C36" s="128"/>
      <c r="D36" s="128"/>
    </row>
  </sheetData>
  <autoFilter ref="A3:D36"/>
  <mergeCells count="1">
    <mergeCell ref="A1:D1"/>
  </mergeCells>
  <phoneticPr fontId="68" type="noConversion"/>
  <conditionalFormatting sqref="D2:G2">
    <cfRule type="cellIs" dxfId="39" priority="36" stopIfTrue="1" operator="lessThanOrEqual">
      <formula>-1</formula>
    </cfRule>
  </conditionalFormatting>
  <conditionalFormatting sqref="C29:C34 A20:G20 C28:D28 A4:G18 C20:G24 A24:G24 E25:G36 A37:G46 A4:B35 B21:G24 B25:D27 C4:C20 D4:D35">
    <cfRule type="expression" dxfId="38" priority="42" stopIfTrue="1">
      <formula>"len($A:$A)=3"</formula>
    </cfRule>
  </conditionalFormatting>
  <conditionalFormatting sqref="A27 A29:A35">
    <cfRule type="expression" dxfId="37" priority="9" stopIfTrue="1">
      <formula>"len($A:$A)=3"</formula>
    </cfRule>
    <cfRule type="expression" dxfId="36" priority="10" stopIfTrue="1">
      <formula>"len($A:$A)=3"</formula>
    </cfRule>
    <cfRule type="expression" dxfId="35" priority="11" stopIfTrue="1">
      <formula>"len($A:$A)=3"</formula>
    </cfRule>
  </conditionalFormatting>
  <conditionalFormatting sqref="D30">
    <cfRule type="cellIs" dxfId="34" priority="6" stopIfTrue="1" operator="lessThan">
      <formula>0</formula>
    </cfRule>
    <cfRule type="cellIs" dxfId="33" priority="7" stopIfTrue="1" operator="greaterThan">
      <formula>5</formula>
    </cfRule>
  </conditionalFormatting>
  <conditionalFormatting sqref="B5:B19">
    <cfRule type="cellIs" dxfId="32" priority="4" stopIfTrue="1" operator="lessThan">
      <formula>0</formula>
    </cfRule>
    <cfRule type="cellIs" dxfId="31" priority="5" stopIfTrue="1" operator="lessThan">
      <formula>0</formula>
    </cfRule>
  </conditionalFormatting>
  <conditionalFormatting sqref="C30">
    <cfRule type="expression" dxfId="30" priority="1" stopIfTrue="1">
      <formula>"len($A:$A)=3"</formula>
    </cfRule>
  </conditionalFormatting>
  <printOptions horizontalCentered="1"/>
  <pageMargins left="0.47152777777777799" right="0.39305555555555599" top="0.74791666666666701" bottom="0.74791666666666701" header="0.31388888888888899" footer="0.31388888888888899"/>
  <pageSetup paperSize="9" scale="75" orientation="portrait" r:id="rId1"/>
  <headerFooter alignWithMargins="0"/>
</worksheet>
</file>

<file path=xl/worksheets/sheet4.xml><?xml version="1.0" encoding="utf-8"?>
<worksheet xmlns="http://schemas.openxmlformats.org/spreadsheetml/2006/main" xmlns:r="http://schemas.openxmlformats.org/officeDocument/2006/relationships">
  <dimension ref="A1:D1317"/>
  <sheetViews>
    <sheetView showZeros="0" zoomScaleSheetLayoutView="100" workbookViewId="0">
      <selection sqref="A1:XFD1"/>
    </sheetView>
  </sheetViews>
  <sheetFormatPr defaultRowHeight="14.25"/>
  <cols>
    <col min="1" max="1" width="41.875" style="116" customWidth="1"/>
    <col min="2" max="2" width="21.625" style="354" customWidth="1"/>
    <col min="3" max="3" width="21.625" style="355" customWidth="1"/>
    <col min="4" max="4" width="16.375" style="436" customWidth="1"/>
    <col min="5" max="16384" width="9" style="116"/>
  </cols>
  <sheetData>
    <row r="1" spans="1:4" s="141" customFormat="1" ht="45" customHeight="1">
      <c r="A1" s="517" t="s">
        <v>1479</v>
      </c>
      <c r="B1" s="518"/>
      <c r="C1" s="518"/>
      <c r="D1" s="518"/>
    </row>
    <row r="2" spans="1:4" s="141" customFormat="1" ht="20.100000000000001" customHeight="1">
      <c r="A2" s="265"/>
      <c r="B2" s="350"/>
      <c r="C2" s="351"/>
      <c r="D2" s="432" t="s">
        <v>0</v>
      </c>
    </row>
    <row r="3" spans="1:4" s="264" customFormat="1" ht="39" customHeight="1">
      <c r="A3" s="219" t="s">
        <v>1</v>
      </c>
      <c r="B3" s="356" t="s">
        <v>60</v>
      </c>
      <c r="C3" s="357" t="s">
        <v>3</v>
      </c>
      <c r="D3" s="433" t="s">
        <v>62</v>
      </c>
    </row>
    <row r="4" spans="1:4" ht="24.95" customHeight="1">
      <c r="A4" s="316" t="s">
        <v>33</v>
      </c>
      <c r="B4" s="323">
        <v>13742</v>
      </c>
      <c r="C4" s="318">
        <v>14267</v>
      </c>
      <c r="D4" s="434">
        <f>(C4-B4)/B4</f>
        <v>3.8204045990394411E-2</v>
      </c>
    </row>
    <row r="5" spans="1:4" ht="24.95" customHeight="1">
      <c r="A5" s="316" t="s">
        <v>63</v>
      </c>
      <c r="B5" s="323">
        <v>569</v>
      </c>
      <c r="C5" s="318">
        <v>683</v>
      </c>
      <c r="D5" s="434">
        <f t="shared" ref="D5:D60" si="0">(C5-B5)/B5</f>
        <v>0.20035149384885764</v>
      </c>
    </row>
    <row r="6" spans="1:4" ht="24.95" customHeight="1">
      <c r="A6" s="320" t="s">
        <v>64</v>
      </c>
      <c r="B6" s="321">
        <v>476</v>
      </c>
      <c r="C6" s="322">
        <v>591</v>
      </c>
      <c r="D6" s="435">
        <f t="shared" si="0"/>
        <v>0.24159663865546219</v>
      </c>
    </row>
    <row r="7" spans="1:4" ht="24.95" customHeight="1">
      <c r="A7" s="320" t="s">
        <v>65</v>
      </c>
      <c r="B7" s="321"/>
      <c r="C7" s="322"/>
      <c r="D7" s="434"/>
    </row>
    <row r="8" spans="1:4" ht="24.95" customHeight="1">
      <c r="A8" s="320" t="s">
        <v>66</v>
      </c>
      <c r="B8" s="321"/>
      <c r="C8" s="322"/>
      <c r="D8" s="434"/>
    </row>
    <row r="9" spans="1:4" ht="24.95" customHeight="1">
      <c r="A9" s="320" t="s">
        <v>67</v>
      </c>
      <c r="B9" s="321">
        <v>50</v>
      </c>
      <c r="C9" s="322">
        <v>50</v>
      </c>
      <c r="D9" s="434"/>
    </row>
    <row r="10" spans="1:4" ht="24.95" customHeight="1">
      <c r="A10" s="320" t="s">
        <v>68</v>
      </c>
      <c r="B10" s="321"/>
      <c r="C10" s="322"/>
      <c r="D10" s="434"/>
    </row>
    <row r="11" spans="1:4" ht="24.95" customHeight="1">
      <c r="A11" s="320" t="s">
        <v>69</v>
      </c>
      <c r="B11" s="321"/>
      <c r="C11" s="322"/>
      <c r="D11" s="434"/>
    </row>
    <row r="12" spans="1:4" ht="24.95" customHeight="1">
      <c r="A12" s="320" t="s">
        <v>70</v>
      </c>
      <c r="B12" s="321"/>
      <c r="C12" s="322"/>
      <c r="D12" s="434"/>
    </row>
    <row r="13" spans="1:4" ht="24.95" customHeight="1">
      <c r="A13" s="320" t="s">
        <v>71</v>
      </c>
      <c r="B13" s="321"/>
      <c r="C13" s="322"/>
      <c r="D13" s="434"/>
    </row>
    <row r="14" spans="1:4" ht="24.95" customHeight="1">
      <c r="A14" s="320" t="s">
        <v>72</v>
      </c>
      <c r="B14" s="321"/>
      <c r="C14" s="322"/>
      <c r="D14" s="434"/>
    </row>
    <row r="15" spans="1:4" ht="24.95" customHeight="1">
      <c r="A15" s="320" t="s">
        <v>73</v>
      </c>
      <c r="B15" s="321"/>
      <c r="C15" s="322"/>
      <c r="D15" s="434"/>
    </row>
    <row r="16" spans="1:4" ht="24.95" customHeight="1">
      <c r="A16" s="320" t="s">
        <v>74</v>
      </c>
      <c r="B16" s="321">
        <v>43</v>
      </c>
      <c r="C16" s="322">
        <v>42</v>
      </c>
      <c r="D16" s="435">
        <f t="shared" si="0"/>
        <v>-2.3255813953488372E-2</v>
      </c>
    </row>
    <row r="17" spans="1:4" ht="24.95" customHeight="1">
      <c r="A17" s="316" t="s">
        <v>75</v>
      </c>
      <c r="B17" s="323">
        <v>541</v>
      </c>
      <c r="C17" s="318">
        <v>724</v>
      </c>
      <c r="D17" s="434">
        <f t="shared" si="0"/>
        <v>0.33826247689463956</v>
      </c>
    </row>
    <row r="18" spans="1:4" ht="24.95" customHeight="1">
      <c r="A18" s="320" t="s">
        <v>64</v>
      </c>
      <c r="B18" s="321">
        <v>500</v>
      </c>
      <c r="C18" s="322">
        <v>678</v>
      </c>
      <c r="D18" s="435">
        <f t="shared" si="0"/>
        <v>0.35599999999999998</v>
      </c>
    </row>
    <row r="19" spans="1:4" ht="24.95" customHeight="1">
      <c r="A19" s="320" t="s">
        <v>65</v>
      </c>
      <c r="B19" s="321"/>
      <c r="C19" s="322"/>
      <c r="D19" s="434"/>
    </row>
    <row r="20" spans="1:4" ht="24.95" customHeight="1">
      <c r="A20" s="320" t="s">
        <v>66</v>
      </c>
      <c r="B20" s="321"/>
      <c r="C20" s="322"/>
      <c r="D20" s="434"/>
    </row>
    <row r="21" spans="1:4" ht="24.95" customHeight="1">
      <c r="A21" s="320" t="s">
        <v>76</v>
      </c>
      <c r="B21" s="321"/>
      <c r="C21" s="322"/>
      <c r="D21" s="434"/>
    </row>
    <row r="22" spans="1:4" ht="24.95" customHeight="1">
      <c r="A22" s="320" t="s">
        <v>77</v>
      </c>
      <c r="B22" s="321"/>
      <c r="C22" s="322"/>
      <c r="D22" s="434"/>
    </row>
    <row r="23" spans="1:4" ht="24.95" customHeight="1">
      <c r="A23" s="320" t="s">
        <v>78</v>
      </c>
      <c r="B23" s="321"/>
      <c r="C23" s="322"/>
      <c r="D23" s="434"/>
    </row>
    <row r="24" spans="1:4" ht="24.95" customHeight="1">
      <c r="A24" s="320" t="s">
        <v>73</v>
      </c>
      <c r="B24" s="321"/>
      <c r="C24" s="322"/>
      <c r="D24" s="434"/>
    </row>
    <row r="25" spans="1:4" ht="24.95" customHeight="1">
      <c r="A25" s="320" t="s">
        <v>79</v>
      </c>
      <c r="B25" s="321">
        <v>41</v>
      </c>
      <c r="C25" s="322">
        <v>46</v>
      </c>
      <c r="D25" s="435">
        <f t="shared" si="0"/>
        <v>0.12195121951219512</v>
      </c>
    </row>
    <row r="26" spans="1:4" ht="24.95" customHeight="1">
      <c r="A26" s="329" t="s">
        <v>80</v>
      </c>
      <c r="B26" s="323">
        <v>5741</v>
      </c>
      <c r="C26" s="318">
        <v>5747</v>
      </c>
      <c r="D26" s="434">
        <f t="shared" si="0"/>
        <v>1.0451140916216688E-3</v>
      </c>
    </row>
    <row r="27" spans="1:4" ht="24.95" customHeight="1">
      <c r="A27" s="320" t="s">
        <v>64</v>
      </c>
      <c r="B27" s="321">
        <v>3871</v>
      </c>
      <c r="C27" s="322">
        <v>3982</v>
      </c>
      <c r="D27" s="435">
        <f t="shared" si="0"/>
        <v>2.867476104365797E-2</v>
      </c>
    </row>
    <row r="28" spans="1:4" ht="24.95" customHeight="1">
      <c r="A28" s="320" t="s">
        <v>65</v>
      </c>
      <c r="B28" s="321"/>
      <c r="C28" s="322"/>
      <c r="D28" s="435"/>
    </row>
    <row r="29" spans="1:4" ht="24.95" customHeight="1">
      <c r="A29" s="320" t="s">
        <v>66</v>
      </c>
      <c r="B29" s="321">
        <v>430</v>
      </c>
      <c r="C29" s="322">
        <v>399</v>
      </c>
      <c r="D29" s="435">
        <f t="shared" si="0"/>
        <v>-7.2093023255813959E-2</v>
      </c>
    </row>
    <row r="30" spans="1:4" ht="24.95" customHeight="1">
      <c r="A30" s="320" t="s">
        <v>81</v>
      </c>
      <c r="B30" s="321"/>
      <c r="C30" s="322"/>
      <c r="D30" s="434"/>
    </row>
    <row r="31" spans="1:4" ht="24.95" customHeight="1">
      <c r="A31" s="320" t="s">
        <v>82</v>
      </c>
      <c r="B31" s="321"/>
      <c r="C31" s="322"/>
      <c r="D31" s="434"/>
    </row>
    <row r="32" spans="1:4" ht="24.95" customHeight="1">
      <c r="A32" s="320" t="s">
        <v>83</v>
      </c>
      <c r="B32" s="321"/>
      <c r="C32" s="322"/>
      <c r="D32" s="434"/>
    </row>
    <row r="33" spans="1:4" ht="24.95" customHeight="1">
      <c r="A33" s="320" t="s">
        <v>84</v>
      </c>
      <c r="B33" s="321"/>
      <c r="C33" s="322"/>
      <c r="D33" s="434"/>
    </row>
    <row r="34" spans="1:4" ht="24.95" customHeight="1">
      <c r="A34" s="320" t="s">
        <v>85</v>
      </c>
      <c r="B34" s="321"/>
      <c r="C34" s="322"/>
      <c r="D34" s="434"/>
    </row>
    <row r="35" spans="1:4" ht="24.95" customHeight="1">
      <c r="A35" s="320" t="s">
        <v>73</v>
      </c>
      <c r="B35" s="321">
        <v>235</v>
      </c>
      <c r="C35" s="322">
        <v>179</v>
      </c>
      <c r="D35" s="435">
        <f t="shared" si="0"/>
        <v>-0.23829787234042554</v>
      </c>
    </row>
    <row r="36" spans="1:4" ht="42" customHeight="1">
      <c r="A36" s="320" t="s">
        <v>86</v>
      </c>
      <c r="B36" s="321">
        <v>1205</v>
      </c>
      <c r="C36" s="322">
        <v>1187</v>
      </c>
      <c r="D36" s="435">
        <f t="shared" si="0"/>
        <v>-1.4937759336099586E-2</v>
      </c>
    </row>
    <row r="37" spans="1:4" ht="24.95" customHeight="1">
      <c r="A37" s="316" t="s">
        <v>87</v>
      </c>
      <c r="B37" s="317">
        <v>433</v>
      </c>
      <c r="C37" s="326">
        <v>366</v>
      </c>
      <c r="D37" s="434">
        <f t="shared" si="0"/>
        <v>-0.15473441108545036</v>
      </c>
    </row>
    <row r="38" spans="1:4" ht="24.95" customHeight="1">
      <c r="A38" s="320" t="s">
        <v>64</v>
      </c>
      <c r="B38" s="325">
        <v>397</v>
      </c>
      <c r="C38" s="324">
        <v>335</v>
      </c>
      <c r="D38" s="435">
        <f t="shared" si="0"/>
        <v>-0.15617128463476071</v>
      </c>
    </row>
    <row r="39" spans="1:4" ht="24.95" customHeight="1">
      <c r="A39" s="320" t="s">
        <v>65</v>
      </c>
      <c r="B39" s="321"/>
      <c r="C39" s="322"/>
      <c r="D39" s="434"/>
    </row>
    <row r="40" spans="1:4" ht="24.95" customHeight="1">
      <c r="A40" s="320" t="s">
        <v>66</v>
      </c>
      <c r="B40" s="321"/>
      <c r="C40" s="322"/>
      <c r="D40" s="434"/>
    </row>
    <row r="41" spans="1:4" ht="24.95" customHeight="1">
      <c r="A41" s="320" t="s">
        <v>88</v>
      </c>
      <c r="B41" s="321"/>
      <c r="C41" s="322"/>
      <c r="D41" s="434"/>
    </row>
    <row r="42" spans="1:4" ht="24.95" customHeight="1">
      <c r="A42" s="320" t="s">
        <v>89</v>
      </c>
      <c r="B42" s="321"/>
      <c r="C42" s="322"/>
      <c r="D42" s="434"/>
    </row>
    <row r="43" spans="1:4" ht="24.95" customHeight="1">
      <c r="A43" s="320" t="s">
        <v>90</v>
      </c>
      <c r="B43" s="321"/>
      <c r="C43" s="322"/>
      <c r="D43" s="434"/>
    </row>
    <row r="44" spans="1:4" ht="24.95" customHeight="1">
      <c r="A44" s="320" t="s">
        <v>91</v>
      </c>
      <c r="B44" s="321"/>
      <c r="C44" s="322"/>
      <c r="D44" s="434"/>
    </row>
    <row r="45" spans="1:4" ht="24.95" customHeight="1">
      <c r="A45" s="320" t="s">
        <v>92</v>
      </c>
      <c r="B45" s="321"/>
      <c r="C45" s="322"/>
      <c r="D45" s="434"/>
    </row>
    <row r="46" spans="1:4" ht="24.95" customHeight="1">
      <c r="A46" s="320" t="s">
        <v>73</v>
      </c>
      <c r="B46" s="321"/>
      <c r="C46" s="322"/>
      <c r="D46" s="434"/>
    </row>
    <row r="47" spans="1:4" ht="24.95" customHeight="1">
      <c r="A47" s="320" t="s">
        <v>93</v>
      </c>
      <c r="B47" s="321">
        <v>36</v>
      </c>
      <c r="C47" s="322">
        <v>31</v>
      </c>
      <c r="D47" s="435">
        <f t="shared" si="0"/>
        <v>-0.1388888888888889</v>
      </c>
    </row>
    <row r="48" spans="1:4" ht="24.95" customHeight="1">
      <c r="A48" s="316" t="s">
        <v>94</v>
      </c>
      <c r="B48" s="317">
        <v>332</v>
      </c>
      <c r="C48" s="326">
        <v>338</v>
      </c>
      <c r="D48" s="434">
        <f t="shared" si="0"/>
        <v>1.8072289156626505E-2</v>
      </c>
    </row>
    <row r="49" spans="1:4" ht="24.95" customHeight="1">
      <c r="A49" s="320" t="s">
        <v>64</v>
      </c>
      <c r="B49" s="325">
        <v>303</v>
      </c>
      <c r="C49" s="324">
        <v>308</v>
      </c>
      <c r="D49" s="435">
        <f t="shared" si="0"/>
        <v>1.65016501650165E-2</v>
      </c>
    </row>
    <row r="50" spans="1:4" ht="24.95" customHeight="1">
      <c r="A50" s="320" t="s">
        <v>65</v>
      </c>
      <c r="B50" s="352"/>
      <c r="C50" s="322"/>
      <c r="D50" s="434"/>
    </row>
    <row r="51" spans="1:4" ht="24.95" customHeight="1">
      <c r="A51" s="320" t="s">
        <v>66</v>
      </c>
      <c r="B51" s="321"/>
      <c r="C51" s="322"/>
      <c r="D51" s="434"/>
    </row>
    <row r="52" spans="1:4" ht="24.95" customHeight="1">
      <c r="A52" s="320" t="s">
        <v>95</v>
      </c>
      <c r="B52" s="321"/>
      <c r="C52" s="322"/>
      <c r="D52" s="434"/>
    </row>
    <row r="53" spans="1:4" ht="24.95" customHeight="1">
      <c r="A53" s="320" t="s">
        <v>96</v>
      </c>
      <c r="B53" s="321"/>
      <c r="C53" s="322"/>
      <c r="D53" s="434"/>
    </row>
    <row r="54" spans="1:4" ht="24.95" customHeight="1">
      <c r="A54" s="320" t="s">
        <v>97</v>
      </c>
      <c r="B54" s="321"/>
      <c r="C54" s="322"/>
      <c r="D54" s="434"/>
    </row>
    <row r="55" spans="1:4" ht="24.95" customHeight="1">
      <c r="A55" s="320" t="s">
        <v>98</v>
      </c>
      <c r="B55" s="321"/>
      <c r="C55" s="322"/>
      <c r="D55" s="434"/>
    </row>
    <row r="56" spans="1:4" ht="24.95" customHeight="1">
      <c r="A56" s="320" t="s">
        <v>99</v>
      </c>
      <c r="B56" s="321"/>
      <c r="C56" s="322"/>
      <c r="D56" s="434"/>
    </row>
    <row r="57" spans="1:4" ht="24.95" customHeight="1">
      <c r="A57" s="320" t="s">
        <v>73</v>
      </c>
      <c r="B57" s="321"/>
      <c r="C57" s="322"/>
      <c r="D57" s="434"/>
    </row>
    <row r="58" spans="1:4" ht="24.95" customHeight="1">
      <c r="A58" s="320" t="s">
        <v>100</v>
      </c>
      <c r="B58" s="321">
        <v>29</v>
      </c>
      <c r="C58" s="322">
        <v>30</v>
      </c>
      <c r="D58" s="435">
        <f t="shared" si="0"/>
        <v>3.4482758620689655E-2</v>
      </c>
    </row>
    <row r="59" spans="1:4" ht="24.95" customHeight="1">
      <c r="A59" s="316" t="s">
        <v>101</v>
      </c>
      <c r="B59" s="317">
        <v>793</v>
      </c>
      <c r="C59" s="326">
        <v>839</v>
      </c>
      <c r="D59" s="434">
        <f t="shared" si="0"/>
        <v>5.8007566204287514E-2</v>
      </c>
    </row>
    <row r="60" spans="1:4" ht="24.95" customHeight="1">
      <c r="A60" s="320" t="s">
        <v>64</v>
      </c>
      <c r="B60" s="325">
        <v>726</v>
      </c>
      <c r="C60" s="324">
        <v>767</v>
      </c>
      <c r="D60" s="435">
        <f t="shared" si="0"/>
        <v>5.647382920110193E-2</v>
      </c>
    </row>
    <row r="61" spans="1:4" ht="24.95" customHeight="1">
      <c r="A61" s="320" t="s">
        <v>65</v>
      </c>
      <c r="B61" s="352"/>
      <c r="C61" s="322"/>
      <c r="D61" s="434"/>
    </row>
    <row r="62" spans="1:4" ht="24.95" customHeight="1">
      <c r="A62" s="320" t="s">
        <v>66</v>
      </c>
      <c r="B62" s="321"/>
      <c r="C62" s="322"/>
      <c r="D62" s="434"/>
    </row>
    <row r="63" spans="1:4" ht="24.95" customHeight="1">
      <c r="A63" s="320" t="s">
        <v>102</v>
      </c>
      <c r="B63" s="321"/>
      <c r="C63" s="322"/>
      <c r="D63" s="434"/>
    </row>
    <row r="64" spans="1:4" ht="24.95" customHeight="1">
      <c r="A64" s="320" t="s">
        <v>103</v>
      </c>
      <c r="B64" s="321"/>
      <c r="C64" s="322"/>
      <c r="D64" s="434"/>
    </row>
    <row r="65" spans="1:4" ht="24.95" customHeight="1">
      <c r="A65" s="320" t="s">
        <v>104</v>
      </c>
      <c r="B65" s="321"/>
      <c r="C65" s="322"/>
      <c r="D65" s="434"/>
    </row>
    <row r="66" spans="1:4" ht="24.95" customHeight="1">
      <c r="A66" s="320" t="s">
        <v>105</v>
      </c>
      <c r="B66" s="321"/>
      <c r="C66" s="322"/>
      <c r="D66" s="434"/>
    </row>
    <row r="67" spans="1:4" ht="24.95" customHeight="1">
      <c r="A67" s="320" t="s">
        <v>106</v>
      </c>
      <c r="B67" s="321"/>
      <c r="C67" s="322"/>
      <c r="D67" s="434"/>
    </row>
    <row r="68" spans="1:4" ht="24.95" customHeight="1">
      <c r="A68" s="320" t="s">
        <v>73</v>
      </c>
      <c r="B68" s="321"/>
      <c r="C68" s="322"/>
      <c r="D68" s="434"/>
    </row>
    <row r="69" spans="1:4" ht="24.95" customHeight="1">
      <c r="A69" s="320" t="s">
        <v>107</v>
      </c>
      <c r="B69" s="321">
        <v>67</v>
      </c>
      <c r="C69" s="322">
        <v>72</v>
      </c>
      <c r="D69" s="435">
        <f t="shared" ref="D69:D132" si="1">(C69-B69)/B69</f>
        <v>7.4626865671641784E-2</v>
      </c>
    </row>
    <row r="70" spans="1:4" ht="24.95" customHeight="1">
      <c r="A70" s="316" t="s">
        <v>108</v>
      </c>
      <c r="B70" s="321"/>
      <c r="C70" s="326"/>
      <c r="D70" s="434"/>
    </row>
    <row r="71" spans="1:4" ht="24.95" customHeight="1">
      <c r="A71" s="320" t="s">
        <v>64</v>
      </c>
      <c r="B71" s="317"/>
      <c r="C71" s="324"/>
      <c r="D71" s="434"/>
    </row>
    <row r="72" spans="1:4" ht="24.95" customHeight="1">
      <c r="A72" s="320" t="s">
        <v>65</v>
      </c>
      <c r="B72" s="325"/>
      <c r="C72" s="322"/>
      <c r="D72" s="434"/>
    </row>
    <row r="73" spans="1:4" ht="24.95" customHeight="1">
      <c r="A73" s="320" t="s">
        <v>66</v>
      </c>
      <c r="B73" s="321"/>
      <c r="C73" s="322"/>
      <c r="D73" s="434"/>
    </row>
    <row r="74" spans="1:4" ht="24.95" customHeight="1">
      <c r="A74" s="320" t="s">
        <v>109</v>
      </c>
      <c r="B74" s="321"/>
      <c r="C74" s="322"/>
      <c r="D74" s="434"/>
    </row>
    <row r="75" spans="1:4" ht="24.95" customHeight="1">
      <c r="A75" s="320" t="s">
        <v>110</v>
      </c>
      <c r="B75" s="321"/>
      <c r="C75" s="322"/>
      <c r="D75" s="434"/>
    </row>
    <row r="76" spans="1:4" ht="24.95" customHeight="1">
      <c r="A76" s="320" t="s">
        <v>111</v>
      </c>
      <c r="B76" s="321"/>
      <c r="C76" s="322"/>
      <c r="D76" s="434"/>
    </row>
    <row r="77" spans="1:4" ht="24.95" customHeight="1">
      <c r="A77" s="320" t="s">
        <v>112</v>
      </c>
      <c r="B77" s="321"/>
      <c r="C77" s="322"/>
      <c r="D77" s="434"/>
    </row>
    <row r="78" spans="1:4" ht="24.95" customHeight="1">
      <c r="A78" s="320" t="s">
        <v>113</v>
      </c>
      <c r="B78" s="321"/>
      <c r="C78" s="322"/>
      <c r="D78" s="434"/>
    </row>
    <row r="79" spans="1:4" ht="24.95" customHeight="1">
      <c r="A79" s="320" t="s">
        <v>105</v>
      </c>
      <c r="B79" s="321"/>
      <c r="C79" s="322"/>
      <c r="D79" s="434"/>
    </row>
    <row r="80" spans="1:4" ht="24.95" customHeight="1">
      <c r="A80" s="320" t="s">
        <v>73</v>
      </c>
      <c r="B80" s="321"/>
      <c r="C80" s="322"/>
      <c r="D80" s="434"/>
    </row>
    <row r="81" spans="1:4" ht="24.95" customHeight="1">
      <c r="A81" s="320" t="s">
        <v>114</v>
      </c>
      <c r="B81" s="321"/>
      <c r="C81" s="322"/>
      <c r="D81" s="434"/>
    </row>
    <row r="82" spans="1:4" ht="24.95" customHeight="1">
      <c r="A82" s="316" t="s">
        <v>115</v>
      </c>
      <c r="B82" s="321"/>
      <c r="C82" s="326"/>
      <c r="D82" s="434"/>
    </row>
    <row r="83" spans="1:4" ht="24.95" customHeight="1">
      <c r="A83" s="320" t="s">
        <v>64</v>
      </c>
      <c r="B83" s="317"/>
      <c r="C83" s="324"/>
      <c r="D83" s="434"/>
    </row>
    <row r="84" spans="1:4" ht="24.95" customHeight="1">
      <c r="A84" s="320" t="s">
        <v>65</v>
      </c>
      <c r="B84" s="325"/>
      <c r="C84" s="322"/>
      <c r="D84" s="434"/>
    </row>
    <row r="85" spans="1:4" ht="24.95" customHeight="1">
      <c r="A85" s="320" t="s">
        <v>66</v>
      </c>
      <c r="B85" s="321"/>
      <c r="C85" s="322"/>
      <c r="D85" s="434"/>
    </row>
    <row r="86" spans="1:4" ht="24.95" customHeight="1">
      <c r="A86" s="320" t="s">
        <v>116</v>
      </c>
      <c r="B86" s="321"/>
      <c r="C86" s="322"/>
      <c r="D86" s="434"/>
    </row>
    <row r="87" spans="1:4" ht="24.95" customHeight="1">
      <c r="A87" s="320" t="s">
        <v>117</v>
      </c>
      <c r="B87" s="321"/>
      <c r="C87" s="322"/>
      <c r="D87" s="434"/>
    </row>
    <row r="88" spans="1:4" ht="24.95" customHeight="1">
      <c r="A88" s="320" t="s">
        <v>105</v>
      </c>
      <c r="B88" s="321"/>
      <c r="C88" s="322"/>
      <c r="D88" s="434"/>
    </row>
    <row r="89" spans="1:4" ht="24.95" customHeight="1">
      <c r="A89" s="320" t="s">
        <v>73</v>
      </c>
      <c r="B89" s="321"/>
      <c r="C89" s="322"/>
      <c r="D89" s="434"/>
    </row>
    <row r="90" spans="1:4" ht="24.95" customHeight="1">
      <c r="A90" s="320" t="s">
        <v>118</v>
      </c>
      <c r="B90" s="321"/>
      <c r="C90" s="322"/>
      <c r="D90" s="434"/>
    </row>
    <row r="91" spans="1:4" ht="24.95" customHeight="1">
      <c r="A91" s="316" t="s">
        <v>119</v>
      </c>
      <c r="B91" s="321"/>
      <c r="C91" s="326"/>
      <c r="D91" s="434"/>
    </row>
    <row r="92" spans="1:4" ht="24.95" customHeight="1">
      <c r="A92" s="320" t="s">
        <v>64</v>
      </c>
      <c r="B92" s="317"/>
      <c r="C92" s="324"/>
      <c r="D92" s="434"/>
    </row>
    <row r="93" spans="1:4" ht="24.95" customHeight="1">
      <c r="A93" s="320" t="s">
        <v>65</v>
      </c>
      <c r="B93" s="325"/>
      <c r="C93" s="322"/>
      <c r="D93" s="434"/>
    </row>
    <row r="94" spans="1:4" ht="24.95" customHeight="1">
      <c r="A94" s="320" t="s">
        <v>66</v>
      </c>
      <c r="B94" s="321"/>
      <c r="C94" s="322"/>
      <c r="D94" s="434"/>
    </row>
    <row r="95" spans="1:4" ht="24.95" customHeight="1">
      <c r="A95" s="320" t="s">
        <v>120</v>
      </c>
      <c r="B95" s="321"/>
      <c r="C95" s="322"/>
      <c r="D95" s="434"/>
    </row>
    <row r="96" spans="1:4" ht="24.95" customHeight="1">
      <c r="A96" s="320" t="s">
        <v>121</v>
      </c>
      <c r="B96" s="321"/>
      <c r="C96" s="322"/>
      <c r="D96" s="434"/>
    </row>
    <row r="97" spans="1:4" ht="24.95" customHeight="1">
      <c r="A97" s="320" t="s">
        <v>105</v>
      </c>
      <c r="B97" s="321"/>
      <c r="C97" s="322"/>
      <c r="D97" s="434"/>
    </row>
    <row r="98" spans="1:4" ht="24.95" customHeight="1">
      <c r="A98" s="320" t="s">
        <v>122</v>
      </c>
      <c r="B98" s="321"/>
      <c r="C98" s="322"/>
      <c r="D98" s="434"/>
    </row>
    <row r="99" spans="1:4" ht="24.95" customHeight="1">
      <c r="A99" s="320" t="s">
        <v>123</v>
      </c>
      <c r="B99" s="321"/>
      <c r="C99" s="322"/>
      <c r="D99" s="434"/>
    </row>
    <row r="100" spans="1:4" ht="24.95" customHeight="1">
      <c r="A100" s="320" t="s">
        <v>124</v>
      </c>
      <c r="B100" s="321"/>
      <c r="C100" s="322"/>
      <c r="D100" s="434"/>
    </row>
    <row r="101" spans="1:4" ht="24.95" customHeight="1">
      <c r="A101" s="320" t="s">
        <v>125</v>
      </c>
      <c r="B101" s="321"/>
      <c r="C101" s="324"/>
      <c r="D101" s="434"/>
    </row>
    <row r="102" spans="1:4" ht="24.95" customHeight="1">
      <c r="A102" s="320" t="s">
        <v>73</v>
      </c>
      <c r="B102" s="321"/>
      <c r="C102" s="322"/>
      <c r="D102" s="434"/>
    </row>
    <row r="103" spans="1:4" ht="24.95" customHeight="1">
      <c r="A103" s="320" t="s">
        <v>126</v>
      </c>
      <c r="B103" s="325"/>
      <c r="C103" s="322"/>
      <c r="D103" s="434"/>
    </row>
    <row r="104" spans="1:4" ht="24.95" customHeight="1">
      <c r="A104" s="316" t="s">
        <v>127</v>
      </c>
      <c r="B104" s="317">
        <v>357</v>
      </c>
      <c r="C104" s="326"/>
      <c r="D104" s="435">
        <f t="shared" si="1"/>
        <v>-1</v>
      </c>
    </row>
    <row r="105" spans="1:4" ht="24.95" customHeight="1">
      <c r="A105" s="320" t="s">
        <v>64</v>
      </c>
      <c r="B105" s="321">
        <v>329</v>
      </c>
      <c r="C105" s="322"/>
      <c r="D105" s="435">
        <f t="shared" si="1"/>
        <v>-1</v>
      </c>
    </row>
    <row r="106" spans="1:4" ht="24.95" customHeight="1">
      <c r="A106" s="320" t="s">
        <v>65</v>
      </c>
      <c r="B106" s="353"/>
      <c r="C106" s="322"/>
      <c r="D106" s="434"/>
    </row>
    <row r="107" spans="1:4" ht="24.95" customHeight="1">
      <c r="A107" s="320" t="s">
        <v>66</v>
      </c>
      <c r="B107" s="353"/>
      <c r="C107" s="322"/>
      <c r="D107" s="434"/>
    </row>
    <row r="108" spans="1:4" ht="24.95" customHeight="1">
      <c r="A108" s="320" t="s">
        <v>128</v>
      </c>
      <c r="B108" s="321"/>
      <c r="C108" s="322"/>
      <c r="D108" s="434"/>
    </row>
    <row r="109" spans="1:4" ht="24.95" customHeight="1">
      <c r="A109" s="320" t="s">
        <v>129</v>
      </c>
      <c r="B109" s="321"/>
      <c r="C109" s="322"/>
      <c r="D109" s="434"/>
    </row>
    <row r="110" spans="1:4" ht="24.95" customHeight="1">
      <c r="A110" s="320" t="s">
        <v>130</v>
      </c>
      <c r="B110" s="321"/>
      <c r="C110" s="322"/>
      <c r="D110" s="434"/>
    </row>
    <row r="111" spans="1:4" ht="24.95" customHeight="1">
      <c r="A111" s="320" t="s">
        <v>131</v>
      </c>
      <c r="B111" s="321"/>
      <c r="C111" s="322"/>
      <c r="D111" s="434"/>
    </row>
    <row r="112" spans="1:4" ht="24.95" customHeight="1">
      <c r="A112" s="320" t="s">
        <v>73</v>
      </c>
      <c r="B112" s="321"/>
      <c r="C112" s="322"/>
      <c r="D112" s="434"/>
    </row>
    <row r="113" spans="1:4" ht="24.95" customHeight="1">
      <c r="A113" s="320" t="s">
        <v>132</v>
      </c>
      <c r="B113" s="321">
        <v>28</v>
      </c>
      <c r="C113" s="322"/>
      <c r="D113" s="435">
        <f t="shared" si="1"/>
        <v>-1</v>
      </c>
    </row>
    <row r="114" spans="1:4" ht="24.95" customHeight="1">
      <c r="A114" s="316" t="s">
        <v>133</v>
      </c>
      <c r="B114" s="317">
        <v>1023</v>
      </c>
      <c r="C114" s="326">
        <v>1518</v>
      </c>
      <c r="D114" s="434">
        <f t="shared" si="1"/>
        <v>0.4838709677419355</v>
      </c>
    </row>
    <row r="115" spans="1:4" ht="24.95" customHeight="1">
      <c r="A115" s="320" t="s">
        <v>64</v>
      </c>
      <c r="B115" s="321">
        <v>683</v>
      </c>
      <c r="C115" s="322">
        <v>968</v>
      </c>
      <c r="D115" s="435">
        <f t="shared" si="1"/>
        <v>0.41727672035139091</v>
      </c>
    </row>
    <row r="116" spans="1:4" ht="24.95" customHeight="1">
      <c r="A116" s="320" t="s">
        <v>65</v>
      </c>
      <c r="B116" s="353"/>
      <c r="C116" s="324"/>
      <c r="D116" s="434"/>
    </row>
    <row r="117" spans="1:4" ht="24.95" customHeight="1">
      <c r="A117" s="320" t="s">
        <v>66</v>
      </c>
      <c r="B117" s="353"/>
      <c r="C117" s="322"/>
      <c r="D117" s="434"/>
    </row>
    <row r="118" spans="1:4" ht="24.95" customHeight="1">
      <c r="A118" s="320" t="s">
        <v>134</v>
      </c>
      <c r="B118" s="325"/>
      <c r="C118" s="322"/>
      <c r="D118" s="434"/>
    </row>
    <row r="119" spans="1:4" ht="24.95" customHeight="1">
      <c r="A119" s="320" t="s">
        <v>135</v>
      </c>
      <c r="B119" s="321"/>
      <c r="C119" s="322"/>
      <c r="D119" s="434"/>
    </row>
    <row r="120" spans="1:4" ht="24.95" customHeight="1">
      <c r="A120" s="320" t="s">
        <v>136</v>
      </c>
      <c r="B120" s="321"/>
      <c r="C120" s="322">
        <v>10</v>
      </c>
      <c r="D120" s="434"/>
    </row>
    <row r="121" spans="1:4" ht="24.95" customHeight="1">
      <c r="A121" s="320" t="s">
        <v>73</v>
      </c>
      <c r="B121" s="321"/>
      <c r="C121" s="322"/>
      <c r="D121" s="434"/>
    </row>
    <row r="122" spans="1:4" ht="24.95" customHeight="1">
      <c r="A122" s="320" t="s">
        <v>137</v>
      </c>
      <c r="B122" s="321">
        <v>340</v>
      </c>
      <c r="C122" s="322">
        <v>540</v>
      </c>
      <c r="D122" s="435">
        <f t="shared" si="1"/>
        <v>0.58823529411764708</v>
      </c>
    </row>
    <row r="123" spans="1:4" ht="24.95" customHeight="1">
      <c r="A123" s="316" t="s">
        <v>138</v>
      </c>
      <c r="B123" s="321">
        <v>448</v>
      </c>
      <c r="C123" s="326">
        <v>355</v>
      </c>
      <c r="D123" s="434">
        <f t="shared" si="1"/>
        <v>-0.20758928571428573</v>
      </c>
    </row>
    <row r="124" spans="1:4" ht="24.95" customHeight="1">
      <c r="A124" s="320" t="s">
        <v>64</v>
      </c>
      <c r="B124" s="321">
        <v>349</v>
      </c>
      <c r="C124" s="322">
        <v>299</v>
      </c>
      <c r="D124" s="435">
        <f t="shared" si="1"/>
        <v>-0.14326647564469913</v>
      </c>
    </row>
    <row r="125" spans="1:4" ht="24.95" customHeight="1">
      <c r="A125" s="320" t="s">
        <v>65</v>
      </c>
      <c r="B125" s="353"/>
      <c r="C125" s="324"/>
      <c r="D125" s="434"/>
    </row>
    <row r="126" spans="1:4" ht="24.95" customHeight="1">
      <c r="A126" s="320" t="s">
        <v>66</v>
      </c>
      <c r="B126" s="353"/>
      <c r="C126" s="322"/>
      <c r="D126" s="434"/>
    </row>
    <row r="127" spans="1:4" ht="24.95" customHeight="1">
      <c r="A127" s="320" t="s">
        <v>139</v>
      </c>
      <c r="B127" s="317"/>
      <c r="C127" s="322"/>
      <c r="D127" s="434"/>
    </row>
    <row r="128" spans="1:4" ht="24.95" customHeight="1">
      <c r="A128" s="320" t="s">
        <v>140</v>
      </c>
      <c r="B128" s="321"/>
      <c r="C128" s="322"/>
      <c r="D128" s="434"/>
    </row>
    <row r="129" spans="1:4" ht="24.95" customHeight="1">
      <c r="A129" s="320" t="s">
        <v>141</v>
      </c>
      <c r="B129" s="325"/>
      <c r="C129" s="322"/>
      <c r="D129" s="434"/>
    </row>
    <row r="130" spans="1:4" ht="24.95" customHeight="1">
      <c r="A130" s="320" t="s">
        <v>142</v>
      </c>
      <c r="B130" s="321"/>
      <c r="C130" s="322"/>
      <c r="D130" s="434"/>
    </row>
    <row r="131" spans="1:4" ht="24.95" customHeight="1">
      <c r="A131" s="320" t="s">
        <v>143</v>
      </c>
      <c r="B131" s="321"/>
      <c r="C131" s="322"/>
      <c r="D131" s="434"/>
    </row>
    <row r="132" spans="1:4" ht="24.95" customHeight="1">
      <c r="A132" s="320" t="s">
        <v>73</v>
      </c>
      <c r="B132" s="321">
        <v>61</v>
      </c>
      <c r="C132" s="322">
        <v>26</v>
      </c>
      <c r="D132" s="435">
        <f t="shared" si="1"/>
        <v>-0.57377049180327866</v>
      </c>
    </row>
    <row r="133" spans="1:4" ht="24.95" customHeight="1">
      <c r="A133" s="320" t="s">
        <v>144</v>
      </c>
      <c r="B133" s="321">
        <v>38</v>
      </c>
      <c r="C133" s="322">
        <v>30</v>
      </c>
      <c r="D133" s="435">
        <f t="shared" ref="D133:D196" si="2">(C133-B133)/B133</f>
        <v>-0.21052631578947367</v>
      </c>
    </row>
    <row r="134" spans="1:4" ht="24.95" customHeight="1">
      <c r="A134" s="316" t="s">
        <v>145</v>
      </c>
      <c r="B134" s="353"/>
      <c r="C134" s="326"/>
      <c r="D134" s="434"/>
    </row>
    <row r="135" spans="1:4" ht="24.95" customHeight="1">
      <c r="A135" s="320" t="s">
        <v>64</v>
      </c>
      <c r="B135" s="321"/>
      <c r="C135" s="322"/>
      <c r="D135" s="434"/>
    </row>
    <row r="136" spans="1:4" ht="24.95" customHeight="1">
      <c r="A136" s="320" t="s">
        <v>65</v>
      </c>
      <c r="B136" s="321"/>
      <c r="C136" s="324"/>
      <c r="D136" s="434"/>
    </row>
    <row r="137" spans="1:4" ht="24.95" customHeight="1">
      <c r="A137" s="320" t="s">
        <v>66</v>
      </c>
      <c r="B137" s="321"/>
      <c r="C137" s="322"/>
      <c r="D137" s="434"/>
    </row>
    <row r="138" spans="1:4" ht="24.95" customHeight="1">
      <c r="A138" s="320" t="s">
        <v>146</v>
      </c>
      <c r="B138" s="321"/>
      <c r="C138" s="322"/>
      <c r="D138" s="434"/>
    </row>
    <row r="139" spans="1:4" ht="24.95" customHeight="1">
      <c r="A139" s="320" t="s">
        <v>147</v>
      </c>
      <c r="B139" s="321"/>
      <c r="C139" s="322"/>
      <c r="D139" s="434"/>
    </row>
    <row r="140" spans="1:4" ht="24.95" customHeight="1">
      <c r="A140" s="320" t="s">
        <v>148</v>
      </c>
      <c r="B140" s="321"/>
      <c r="C140" s="322"/>
      <c r="D140" s="434"/>
    </row>
    <row r="141" spans="1:4" ht="24.95" customHeight="1">
      <c r="A141" s="320" t="s">
        <v>149</v>
      </c>
      <c r="B141" s="323"/>
      <c r="C141" s="322"/>
      <c r="D141" s="434"/>
    </row>
    <row r="142" spans="1:4" ht="24.95" customHeight="1">
      <c r="A142" s="320" t="s">
        <v>150</v>
      </c>
      <c r="B142" s="321"/>
      <c r="C142" s="322"/>
      <c r="D142" s="434"/>
    </row>
    <row r="143" spans="1:4" ht="24.95" customHeight="1">
      <c r="A143" s="320" t="s">
        <v>151</v>
      </c>
      <c r="B143" s="321"/>
      <c r="C143" s="322"/>
      <c r="D143" s="434"/>
    </row>
    <row r="144" spans="1:4" ht="24.95" customHeight="1">
      <c r="A144" s="320" t="s">
        <v>152</v>
      </c>
      <c r="B144" s="321"/>
      <c r="C144" s="322"/>
      <c r="D144" s="434"/>
    </row>
    <row r="145" spans="1:4" ht="24.95" customHeight="1">
      <c r="A145" s="320" t="s">
        <v>73</v>
      </c>
      <c r="B145" s="321"/>
      <c r="C145" s="322"/>
      <c r="D145" s="434"/>
    </row>
    <row r="146" spans="1:4" ht="24.95" customHeight="1">
      <c r="A146" s="320" t="s">
        <v>153</v>
      </c>
      <c r="B146" s="321"/>
      <c r="C146" s="322"/>
      <c r="D146" s="434"/>
    </row>
    <row r="147" spans="1:4" ht="24.95" customHeight="1">
      <c r="A147" s="316" t="s">
        <v>154</v>
      </c>
      <c r="B147" s="321"/>
      <c r="C147" s="318"/>
      <c r="D147" s="434"/>
    </row>
    <row r="148" spans="1:4" ht="24.95" customHeight="1">
      <c r="A148" s="320" t="s">
        <v>64</v>
      </c>
      <c r="B148" s="317"/>
      <c r="C148" s="322"/>
      <c r="D148" s="434"/>
    </row>
    <row r="149" spans="1:4" ht="24.95" customHeight="1">
      <c r="A149" s="320" t="s">
        <v>65</v>
      </c>
      <c r="B149" s="321"/>
      <c r="C149" s="322"/>
      <c r="D149" s="434"/>
    </row>
    <row r="150" spans="1:4" ht="24.95" customHeight="1">
      <c r="A150" s="320" t="s">
        <v>66</v>
      </c>
      <c r="B150" s="321"/>
      <c r="C150" s="322"/>
      <c r="D150" s="434"/>
    </row>
    <row r="151" spans="1:4" ht="24.95" customHeight="1">
      <c r="A151" s="320" t="s">
        <v>155</v>
      </c>
      <c r="B151" s="321"/>
      <c r="C151" s="322"/>
      <c r="D151" s="434"/>
    </row>
    <row r="152" spans="1:4" ht="24.95" customHeight="1">
      <c r="A152" s="320" t="s">
        <v>73</v>
      </c>
      <c r="B152" s="321"/>
      <c r="C152" s="322"/>
      <c r="D152" s="434"/>
    </row>
    <row r="153" spans="1:4" ht="24.95" customHeight="1">
      <c r="A153" s="320" t="s">
        <v>156</v>
      </c>
      <c r="B153" s="321"/>
      <c r="C153" s="322"/>
      <c r="D153" s="434"/>
    </row>
    <row r="154" spans="1:4" ht="24.95" customHeight="1">
      <c r="A154" s="316" t="s">
        <v>157</v>
      </c>
      <c r="B154" s="317"/>
      <c r="C154" s="326"/>
      <c r="D154" s="434"/>
    </row>
    <row r="155" spans="1:4" ht="24.95" customHeight="1">
      <c r="A155" s="320" t="s">
        <v>64</v>
      </c>
      <c r="B155" s="321"/>
      <c r="C155" s="322"/>
      <c r="D155" s="434"/>
    </row>
    <row r="156" spans="1:4" ht="24.95" customHeight="1">
      <c r="A156" s="320" t="s">
        <v>65</v>
      </c>
      <c r="B156" s="321"/>
      <c r="C156" s="322"/>
      <c r="D156" s="434"/>
    </row>
    <row r="157" spans="1:4" ht="24.95" customHeight="1">
      <c r="A157" s="320" t="s">
        <v>66</v>
      </c>
      <c r="B157" s="321"/>
      <c r="C157" s="324"/>
      <c r="D157" s="434"/>
    </row>
    <row r="158" spans="1:4" ht="24.95" customHeight="1">
      <c r="A158" s="320" t="s">
        <v>158</v>
      </c>
      <c r="B158" s="321"/>
      <c r="C158" s="322"/>
      <c r="D158" s="434"/>
    </row>
    <row r="159" spans="1:4" ht="24.95" customHeight="1">
      <c r="A159" s="320" t="s">
        <v>159</v>
      </c>
      <c r="B159" s="325"/>
      <c r="C159" s="322"/>
      <c r="D159" s="434"/>
    </row>
    <row r="160" spans="1:4" ht="24.95" customHeight="1">
      <c r="A160" s="320" t="s">
        <v>73</v>
      </c>
      <c r="B160" s="317"/>
      <c r="C160" s="322"/>
      <c r="D160" s="434"/>
    </row>
    <row r="161" spans="1:4" ht="24.95" customHeight="1">
      <c r="A161" s="320" t="s">
        <v>160</v>
      </c>
      <c r="B161" s="321"/>
      <c r="C161" s="322"/>
      <c r="D161" s="434"/>
    </row>
    <row r="162" spans="1:4" ht="24.95" customHeight="1">
      <c r="A162" s="316" t="s">
        <v>161</v>
      </c>
      <c r="B162" s="325">
        <v>91</v>
      </c>
      <c r="C162" s="326"/>
      <c r="D162" s="435">
        <f t="shared" ref="D162:D163" si="3">(C162-B162)/B162</f>
        <v>-1</v>
      </c>
    </row>
    <row r="163" spans="1:4" ht="24.95" customHeight="1">
      <c r="A163" s="320" t="s">
        <v>64</v>
      </c>
      <c r="B163" s="321">
        <v>84</v>
      </c>
      <c r="C163" s="322"/>
      <c r="D163" s="435">
        <f t="shared" si="3"/>
        <v>-1</v>
      </c>
    </row>
    <row r="164" spans="1:4" ht="24.95" customHeight="1">
      <c r="A164" s="320" t="s">
        <v>65</v>
      </c>
      <c r="B164" s="321"/>
      <c r="C164" s="322"/>
      <c r="D164" s="434"/>
    </row>
    <row r="165" spans="1:4" ht="24.95" customHeight="1">
      <c r="A165" s="320" t="s">
        <v>66</v>
      </c>
      <c r="B165" s="325"/>
      <c r="C165" s="322"/>
      <c r="D165" s="434"/>
    </row>
    <row r="166" spans="1:4" ht="24.95" customHeight="1">
      <c r="A166" s="320" t="s">
        <v>162</v>
      </c>
      <c r="B166" s="321"/>
      <c r="C166" s="322"/>
      <c r="D166" s="434"/>
    </row>
    <row r="167" spans="1:4" ht="24.95" customHeight="1">
      <c r="A167" s="320" t="s">
        <v>163</v>
      </c>
      <c r="B167" s="321">
        <v>7</v>
      </c>
      <c r="C167" s="322"/>
      <c r="D167" s="435">
        <f t="shared" ref="D167" si="4">(C167-B167)/B167</f>
        <v>-1</v>
      </c>
    </row>
    <row r="168" spans="1:4" ht="24.95" customHeight="1">
      <c r="A168" s="316" t="s">
        <v>164</v>
      </c>
      <c r="B168" s="323">
        <v>68</v>
      </c>
      <c r="C168" s="326">
        <v>70</v>
      </c>
      <c r="D168" s="434">
        <f t="shared" si="2"/>
        <v>2.9411764705882353E-2</v>
      </c>
    </row>
    <row r="169" spans="1:4" ht="24.95" customHeight="1">
      <c r="A169" s="320" t="s">
        <v>64</v>
      </c>
      <c r="B169" s="321">
        <v>62</v>
      </c>
      <c r="C169" s="322">
        <v>64</v>
      </c>
      <c r="D169" s="435">
        <f t="shared" si="2"/>
        <v>3.2258064516129031E-2</v>
      </c>
    </row>
    <row r="170" spans="1:4" ht="24.95" customHeight="1">
      <c r="A170" s="320" t="s">
        <v>65</v>
      </c>
      <c r="B170" s="353"/>
      <c r="C170" s="324"/>
      <c r="D170" s="434"/>
    </row>
    <row r="171" spans="1:4" ht="24.95" customHeight="1">
      <c r="A171" s="320" t="s">
        <v>66</v>
      </c>
      <c r="B171" s="353"/>
      <c r="C171" s="322"/>
      <c r="D171" s="434"/>
    </row>
    <row r="172" spans="1:4" ht="24.95" customHeight="1">
      <c r="A172" s="320" t="s">
        <v>78</v>
      </c>
      <c r="B172" s="353"/>
      <c r="C172" s="322"/>
      <c r="D172" s="434"/>
    </row>
    <row r="173" spans="1:4" ht="24.95" customHeight="1">
      <c r="A173" s="320" t="s">
        <v>73</v>
      </c>
      <c r="B173" s="321"/>
      <c r="C173" s="322"/>
      <c r="D173" s="434"/>
    </row>
    <row r="174" spans="1:4" ht="24.95" customHeight="1">
      <c r="A174" s="320" t="s">
        <v>165</v>
      </c>
      <c r="B174" s="321">
        <v>6</v>
      </c>
      <c r="C174" s="322">
        <v>6</v>
      </c>
      <c r="D174" s="434">
        <f t="shared" si="2"/>
        <v>0</v>
      </c>
    </row>
    <row r="175" spans="1:4" ht="24.95" customHeight="1">
      <c r="A175" s="316" t="s">
        <v>166</v>
      </c>
      <c r="B175" s="323">
        <v>286</v>
      </c>
      <c r="C175" s="326">
        <v>258</v>
      </c>
      <c r="D175" s="434">
        <f t="shared" si="2"/>
        <v>-9.7902097902097904E-2</v>
      </c>
    </row>
    <row r="176" spans="1:4" ht="24.95" customHeight="1">
      <c r="A176" s="320" t="s">
        <v>64</v>
      </c>
      <c r="B176" s="321">
        <v>250</v>
      </c>
      <c r="C176" s="322">
        <v>207</v>
      </c>
      <c r="D176" s="435">
        <f t="shared" si="2"/>
        <v>-0.17199999999999999</v>
      </c>
    </row>
    <row r="177" spans="1:4" ht="24.95" customHeight="1">
      <c r="A177" s="320" t="s">
        <v>65</v>
      </c>
      <c r="B177" s="321"/>
      <c r="C177" s="324"/>
      <c r="D177" s="434"/>
    </row>
    <row r="178" spans="1:4" ht="24.95" customHeight="1">
      <c r="A178" s="320" t="s">
        <v>66</v>
      </c>
      <c r="B178" s="323"/>
      <c r="C178" s="322"/>
      <c r="D178" s="434"/>
    </row>
    <row r="179" spans="1:4" ht="24.95" customHeight="1">
      <c r="A179" s="320" t="s">
        <v>167</v>
      </c>
      <c r="B179" s="321"/>
      <c r="C179" s="322"/>
      <c r="D179" s="434"/>
    </row>
    <row r="180" spans="1:4" ht="24.95" customHeight="1">
      <c r="A180" s="320" t="s">
        <v>73</v>
      </c>
      <c r="B180" s="317"/>
      <c r="C180" s="322"/>
      <c r="D180" s="434"/>
    </row>
    <row r="181" spans="1:4" ht="24.95" customHeight="1">
      <c r="A181" s="320" t="s">
        <v>168</v>
      </c>
      <c r="B181" s="321">
        <v>36</v>
      </c>
      <c r="C181" s="322">
        <v>51</v>
      </c>
      <c r="D181" s="435">
        <f t="shared" si="2"/>
        <v>0.41666666666666669</v>
      </c>
    </row>
    <row r="182" spans="1:4" ht="24.95" customHeight="1">
      <c r="A182" s="316" t="s">
        <v>169</v>
      </c>
      <c r="B182" s="317">
        <v>648</v>
      </c>
      <c r="C182" s="326">
        <v>650</v>
      </c>
      <c r="D182" s="434">
        <f t="shared" si="2"/>
        <v>3.0864197530864196E-3</v>
      </c>
    </row>
    <row r="183" spans="1:4" ht="24.95" customHeight="1">
      <c r="A183" s="320" t="s">
        <v>64</v>
      </c>
      <c r="B183" s="321">
        <v>598</v>
      </c>
      <c r="C183" s="322">
        <v>602</v>
      </c>
      <c r="D183" s="435">
        <f t="shared" si="2"/>
        <v>6.688963210702341E-3</v>
      </c>
    </row>
    <row r="184" spans="1:4" ht="24.95" customHeight="1">
      <c r="A184" s="320" t="s">
        <v>65</v>
      </c>
      <c r="B184" s="353"/>
      <c r="C184" s="324"/>
      <c r="D184" s="434"/>
    </row>
    <row r="185" spans="1:4" ht="24.95" customHeight="1">
      <c r="A185" s="320" t="s">
        <v>66</v>
      </c>
      <c r="B185" s="353"/>
      <c r="C185" s="322"/>
      <c r="D185" s="434"/>
    </row>
    <row r="186" spans="1:4" ht="24.95" customHeight="1">
      <c r="A186" s="320" t="s">
        <v>170</v>
      </c>
      <c r="B186" s="353"/>
      <c r="C186" s="322"/>
      <c r="D186" s="434"/>
    </row>
    <row r="187" spans="1:4" ht="24.95" customHeight="1">
      <c r="A187" s="320" t="s">
        <v>73</v>
      </c>
      <c r="B187" s="321"/>
      <c r="C187" s="322"/>
      <c r="D187" s="434"/>
    </row>
    <row r="188" spans="1:4" ht="42" customHeight="1">
      <c r="A188" s="320" t="s">
        <v>171</v>
      </c>
      <c r="B188" s="321">
        <v>50</v>
      </c>
      <c r="C188" s="322">
        <v>48</v>
      </c>
      <c r="D188" s="435">
        <f t="shared" si="2"/>
        <v>-0.04</v>
      </c>
    </row>
    <row r="189" spans="1:4" ht="24.95" customHeight="1">
      <c r="A189" s="316" t="s">
        <v>172</v>
      </c>
      <c r="B189" s="317">
        <v>468</v>
      </c>
      <c r="C189" s="326">
        <v>465</v>
      </c>
      <c r="D189" s="434">
        <f t="shared" si="2"/>
        <v>-6.41025641025641E-3</v>
      </c>
    </row>
    <row r="190" spans="1:4" ht="24.95" customHeight="1">
      <c r="A190" s="320" t="s">
        <v>64</v>
      </c>
      <c r="B190" s="321">
        <v>288</v>
      </c>
      <c r="C190" s="322">
        <v>385</v>
      </c>
      <c r="D190" s="435">
        <f t="shared" si="2"/>
        <v>0.33680555555555558</v>
      </c>
    </row>
    <row r="191" spans="1:4" ht="24.95" customHeight="1">
      <c r="A191" s="320" t="s">
        <v>65</v>
      </c>
      <c r="B191" s="321"/>
      <c r="C191" s="322"/>
      <c r="D191" s="434"/>
    </row>
    <row r="192" spans="1:4" ht="24.95" customHeight="1">
      <c r="A192" s="320" t="s">
        <v>66</v>
      </c>
      <c r="B192" s="317"/>
      <c r="C192" s="322"/>
      <c r="D192" s="434"/>
    </row>
    <row r="193" spans="1:4" ht="24.95" customHeight="1">
      <c r="A193" s="320" t="s">
        <v>173</v>
      </c>
      <c r="B193" s="321"/>
      <c r="C193" s="324"/>
      <c r="D193" s="434"/>
    </row>
    <row r="194" spans="1:4" ht="24.95" customHeight="1">
      <c r="A194" s="320" t="s">
        <v>73</v>
      </c>
      <c r="B194" s="321"/>
      <c r="C194" s="322"/>
      <c r="D194" s="434"/>
    </row>
    <row r="195" spans="1:4" ht="24.95" customHeight="1">
      <c r="A195" s="320" t="s">
        <v>174</v>
      </c>
      <c r="B195" s="325">
        <v>180</v>
      </c>
      <c r="C195" s="322">
        <v>80</v>
      </c>
      <c r="D195" s="435">
        <f t="shared" si="2"/>
        <v>-0.55555555555555558</v>
      </c>
    </row>
    <row r="196" spans="1:4" ht="24.95" customHeight="1">
      <c r="A196" s="316" t="s">
        <v>175</v>
      </c>
      <c r="B196" s="327">
        <v>209</v>
      </c>
      <c r="C196" s="326">
        <v>245</v>
      </c>
      <c r="D196" s="434">
        <f t="shared" si="2"/>
        <v>0.17224880382775121</v>
      </c>
    </row>
    <row r="197" spans="1:4" ht="24.95" customHeight="1">
      <c r="A197" s="320" t="s">
        <v>64</v>
      </c>
      <c r="B197" s="328">
        <v>192</v>
      </c>
      <c r="C197" s="322">
        <v>224</v>
      </c>
      <c r="D197" s="435">
        <f t="shared" ref="D197:D244" si="5">(C197-B197)/B197</f>
        <v>0.16666666666666666</v>
      </c>
    </row>
    <row r="198" spans="1:4" ht="24.95" customHeight="1">
      <c r="A198" s="320" t="s">
        <v>65</v>
      </c>
      <c r="B198" s="325"/>
      <c r="C198" s="322"/>
      <c r="D198" s="434"/>
    </row>
    <row r="199" spans="1:4" ht="24.95" customHeight="1">
      <c r="A199" s="320" t="s">
        <v>66</v>
      </c>
      <c r="B199" s="327"/>
      <c r="C199" s="324"/>
      <c r="D199" s="434"/>
    </row>
    <row r="200" spans="1:4" ht="24.95" customHeight="1">
      <c r="A200" s="320" t="s">
        <v>176</v>
      </c>
      <c r="B200" s="328"/>
      <c r="C200" s="324"/>
      <c r="D200" s="434"/>
    </row>
    <row r="201" spans="1:4" ht="24.95" customHeight="1">
      <c r="A201" s="320" t="s">
        <v>73</v>
      </c>
      <c r="B201" s="328"/>
      <c r="C201" s="322"/>
      <c r="D201" s="434"/>
    </row>
    <row r="202" spans="1:4" ht="24.95" customHeight="1">
      <c r="A202" s="320" t="s">
        <v>177</v>
      </c>
      <c r="B202" s="328">
        <v>17</v>
      </c>
      <c r="C202" s="322">
        <v>21</v>
      </c>
      <c r="D202" s="435">
        <f t="shared" si="5"/>
        <v>0.23529411764705882</v>
      </c>
    </row>
    <row r="203" spans="1:4" ht="24.95" customHeight="1">
      <c r="A203" s="316" t="s">
        <v>178</v>
      </c>
      <c r="B203" s="327">
        <v>100</v>
      </c>
      <c r="C203" s="326">
        <v>133</v>
      </c>
      <c r="D203" s="434">
        <f t="shared" si="5"/>
        <v>0.33</v>
      </c>
    </row>
    <row r="204" spans="1:4" ht="24.95" customHeight="1">
      <c r="A204" s="320" t="s">
        <v>64</v>
      </c>
      <c r="B204" s="325">
        <v>92</v>
      </c>
      <c r="C204" s="322">
        <v>122</v>
      </c>
      <c r="D204" s="435">
        <f t="shared" si="5"/>
        <v>0.32608695652173914</v>
      </c>
    </row>
    <row r="205" spans="1:4" ht="24.95" customHeight="1">
      <c r="A205" s="320" t="s">
        <v>65</v>
      </c>
      <c r="B205" s="353"/>
      <c r="C205" s="322"/>
      <c r="D205" s="434"/>
    </row>
    <row r="206" spans="1:4" ht="24.95" customHeight="1">
      <c r="A206" s="320" t="s">
        <v>66</v>
      </c>
      <c r="B206" s="353"/>
      <c r="C206" s="322"/>
      <c r="D206" s="434"/>
    </row>
    <row r="207" spans="1:4" ht="24.95" customHeight="1">
      <c r="A207" s="320" t="s">
        <v>179</v>
      </c>
      <c r="B207" s="328"/>
      <c r="C207" s="324"/>
      <c r="D207" s="434"/>
    </row>
    <row r="208" spans="1:4" ht="24.95" customHeight="1">
      <c r="A208" s="320" t="s">
        <v>180</v>
      </c>
      <c r="B208" s="327"/>
      <c r="C208" s="322"/>
      <c r="D208" s="434"/>
    </row>
    <row r="209" spans="1:4" ht="24.95" customHeight="1">
      <c r="A209" s="320" t="s">
        <v>73</v>
      </c>
      <c r="B209" s="328"/>
      <c r="C209" s="322"/>
      <c r="D209" s="434"/>
    </row>
    <row r="210" spans="1:4" ht="24.95" customHeight="1">
      <c r="A210" s="320" t="s">
        <v>181</v>
      </c>
      <c r="B210" s="328">
        <v>8</v>
      </c>
      <c r="C210" s="322">
        <v>11</v>
      </c>
      <c r="D210" s="435">
        <f t="shared" si="5"/>
        <v>0.375</v>
      </c>
    </row>
    <row r="211" spans="1:4" ht="24.95" customHeight="1">
      <c r="A211" s="316" t="s">
        <v>182</v>
      </c>
      <c r="B211" s="328"/>
      <c r="C211" s="326"/>
      <c r="D211" s="434"/>
    </row>
    <row r="212" spans="1:4" ht="24.95" customHeight="1">
      <c r="A212" s="320" t="s">
        <v>64</v>
      </c>
      <c r="B212" s="327"/>
      <c r="C212" s="322"/>
      <c r="D212" s="434"/>
    </row>
    <row r="213" spans="1:4" ht="24.95" customHeight="1">
      <c r="A213" s="320" t="s">
        <v>65</v>
      </c>
      <c r="B213" s="328"/>
      <c r="C213" s="322"/>
      <c r="D213" s="434"/>
    </row>
    <row r="214" spans="1:4" ht="24.95" customHeight="1">
      <c r="A214" s="320" t="s">
        <v>66</v>
      </c>
      <c r="B214" s="328"/>
      <c r="C214" s="322"/>
      <c r="D214" s="434"/>
    </row>
    <row r="215" spans="1:4" ht="24.95" customHeight="1">
      <c r="A215" s="320" t="s">
        <v>73</v>
      </c>
      <c r="B215" s="321"/>
      <c r="C215" s="324"/>
      <c r="D215" s="434"/>
    </row>
    <row r="216" spans="1:4" ht="24.95" customHeight="1">
      <c r="A216" s="320" t="s">
        <v>183</v>
      </c>
      <c r="B216" s="323"/>
      <c r="C216" s="322"/>
      <c r="D216" s="434"/>
    </row>
    <row r="217" spans="1:4" ht="24.95" customHeight="1">
      <c r="A217" s="316" t="s">
        <v>184</v>
      </c>
      <c r="B217" s="317">
        <v>352</v>
      </c>
      <c r="C217" s="326">
        <v>545</v>
      </c>
      <c r="D217" s="434">
        <f t="shared" si="5"/>
        <v>0.54829545454545459</v>
      </c>
    </row>
    <row r="218" spans="1:4" ht="24.95" customHeight="1">
      <c r="A218" s="320" t="s">
        <v>64</v>
      </c>
      <c r="B218" s="321">
        <v>217</v>
      </c>
      <c r="C218" s="322">
        <v>522</v>
      </c>
      <c r="D218" s="435">
        <f t="shared" si="5"/>
        <v>1.4055299539170507</v>
      </c>
    </row>
    <row r="219" spans="1:4" ht="24.95" customHeight="1">
      <c r="A219" s="320" t="s">
        <v>65</v>
      </c>
      <c r="B219" s="353"/>
      <c r="C219" s="322"/>
      <c r="D219" s="434"/>
    </row>
    <row r="220" spans="1:4" ht="24.95" customHeight="1">
      <c r="A220" s="320" t="s">
        <v>66</v>
      </c>
      <c r="B220" s="353"/>
      <c r="C220" s="322"/>
      <c r="D220" s="434"/>
    </row>
    <row r="221" spans="1:4" ht="24.95" customHeight="1">
      <c r="A221" s="320" t="s">
        <v>73</v>
      </c>
      <c r="B221" s="321"/>
      <c r="C221" s="322"/>
      <c r="D221" s="434"/>
    </row>
    <row r="222" spans="1:4" ht="24.95" customHeight="1">
      <c r="A222" s="320" t="s">
        <v>185</v>
      </c>
      <c r="B222" s="321">
        <v>135</v>
      </c>
      <c r="C222" s="324">
        <v>23</v>
      </c>
      <c r="D222" s="435">
        <f t="shared" si="5"/>
        <v>-0.82962962962962961</v>
      </c>
    </row>
    <row r="223" spans="1:4" ht="24.95" customHeight="1">
      <c r="A223" s="316" t="s">
        <v>186</v>
      </c>
      <c r="B223" s="321"/>
      <c r="C223" s="326"/>
      <c r="D223" s="434"/>
    </row>
    <row r="224" spans="1:4" ht="24.95" customHeight="1">
      <c r="A224" s="320" t="s">
        <v>64</v>
      </c>
      <c r="B224" s="352"/>
      <c r="C224" s="322"/>
      <c r="D224" s="434"/>
    </row>
    <row r="225" spans="1:4" ht="24.95" customHeight="1">
      <c r="A225" s="320" t="s">
        <v>65</v>
      </c>
      <c r="B225" s="321"/>
      <c r="C225" s="322"/>
      <c r="D225" s="434"/>
    </row>
    <row r="226" spans="1:4" ht="24.95" customHeight="1">
      <c r="A226" s="320" t="s">
        <v>66</v>
      </c>
      <c r="B226" s="317"/>
      <c r="C226" s="322"/>
      <c r="D226" s="434"/>
    </row>
    <row r="227" spans="1:4" ht="24.95" customHeight="1">
      <c r="A227" s="320" t="s">
        <v>187</v>
      </c>
      <c r="B227" s="321"/>
      <c r="C227" s="322"/>
      <c r="D227" s="434"/>
    </row>
    <row r="228" spans="1:4" ht="24.95" customHeight="1">
      <c r="A228" s="320" t="s">
        <v>73</v>
      </c>
      <c r="B228" s="321"/>
      <c r="C228" s="322"/>
      <c r="D228" s="434"/>
    </row>
    <row r="229" spans="1:4" ht="24.95" customHeight="1">
      <c r="A229" s="320" t="s">
        <v>188</v>
      </c>
      <c r="B229" s="321"/>
      <c r="C229" s="324"/>
      <c r="D229" s="434"/>
    </row>
    <row r="230" spans="1:4" ht="24.95" customHeight="1">
      <c r="A230" s="316" t="s">
        <v>189</v>
      </c>
      <c r="B230" s="323">
        <v>1283</v>
      </c>
      <c r="C230" s="326">
        <v>1331</v>
      </c>
      <c r="D230" s="434">
        <f t="shared" si="5"/>
        <v>3.7412314886983634E-2</v>
      </c>
    </row>
    <row r="231" spans="1:4" ht="24.95" customHeight="1">
      <c r="A231" s="320" t="s">
        <v>64</v>
      </c>
      <c r="B231" s="321">
        <v>1048</v>
      </c>
      <c r="C231" s="322">
        <v>1221</v>
      </c>
      <c r="D231" s="435">
        <f t="shared" si="5"/>
        <v>0.16507633587786261</v>
      </c>
    </row>
    <row r="232" spans="1:4" ht="24.95" customHeight="1">
      <c r="A232" s="320" t="s">
        <v>65</v>
      </c>
      <c r="B232" s="353"/>
      <c r="C232" s="322"/>
      <c r="D232" s="434"/>
    </row>
    <row r="233" spans="1:4" ht="24.95" customHeight="1">
      <c r="A233" s="320" t="s">
        <v>66</v>
      </c>
      <c r="B233" s="321"/>
      <c r="C233" s="322"/>
      <c r="D233" s="434"/>
    </row>
    <row r="234" spans="1:4" ht="24.95" customHeight="1">
      <c r="A234" s="320" t="s">
        <v>190</v>
      </c>
      <c r="B234" s="317"/>
      <c r="C234" s="322"/>
      <c r="D234" s="434"/>
    </row>
    <row r="235" spans="1:4" ht="24.95" customHeight="1">
      <c r="A235" s="320" t="s">
        <v>191</v>
      </c>
      <c r="B235" s="317"/>
      <c r="C235" s="324"/>
      <c r="D235" s="434"/>
    </row>
    <row r="236" spans="1:4" ht="24.95" customHeight="1">
      <c r="A236" s="320" t="s">
        <v>105</v>
      </c>
      <c r="B236" s="321"/>
      <c r="C236" s="322"/>
      <c r="D236" s="434"/>
    </row>
    <row r="237" spans="1:4" ht="24.95" customHeight="1">
      <c r="A237" s="320" t="s">
        <v>192</v>
      </c>
      <c r="B237" s="321"/>
      <c r="C237" s="322"/>
      <c r="D237" s="434"/>
    </row>
    <row r="238" spans="1:4" ht="24.95" customHeight="1">
      <c r="A238" s="320" t="s">
        <v>193</v>
      </c>
      <c r="B238" s="325"/>
      <c r="C238" s="322"/>
      <c r="D238" s="434"/>
    </row>
    <row r="239" spans="1:4" ht="24.95" customHeight="1">
      <c r="A239" s="320" t="s">
        <v>194</v>
      </c>
      <c r="B239" s="321"/>
      <c r="C239" s="322"/>
      <c r="D239" s="434"/>
    </row>
    <row r="240" spans="1:4" ht="24.95" customHeight="1">
      <c r="A240" s="320" t="s">
        <v>195</v>
      </c>
      <c r="B240" s="317"/>
      <c r="C240" s="322"/>
      <c r="D240" s="434"/>
    </row>
    <row r="241" spans="1:4" ht="24.95" customHeight="1">
      <c r="A241" s="320" t="s">
        <v>196</v>
      </c>
      <c r="B241" s="321"/>
      <c r="C241" s="322"/>
      <c r="D241" s="434"/>
    </row>
    <row r="242" spans="1:4" ht="24.95" customHeight="1">
      <c r="A242" s="320" t="s">
        <v>197</v>
      </c>
      <c r="B242" s="321"/>
      <c r="C242" s="322"/>
      <c r="D242" s="434"/>
    </row>
    <row r="243" spans="1:4" ht="24.95" customHeight="1">
      <c r="A243" s="320" t="s">
        <v>73</v>
      </c>
      <c r="B243" s="321"/>
      <c r="C243" s="322"/>
      <c r="D243" s="434"/>
    </row>
    <row r="244" spans="1:4" ht="24.95" customHeight="1">
      <c r="A244" s="320" t="s">
        <v>198</v>
      </c>
      <c r="B244" s="321">
        <v>235</v>
      </c>
      <c r="C244" s="322">
        <v>110</v>
      </c>
      <c r="D244" s="435">
        <f t="shared" si="5"/>
        <v>-0.53191489361702127</v>
      </c>
    </row>
    <row r="245" spans="1:4" ht="24.95" customHeight="1">
      <c r="A245" s="316" t="s">
        <v>199</v>
      </c>
      <c r="B245" s="321"/>
      <c r="C245" s="318"/>
      <c r="D245" s="434"/>
    </row>
    <row r="246" spans="1:4" ht="24.95" customHeight="1">
      <c r="A246" s="320" t="s">
        <v>200</v>
      </c>
      <c r="B246" s="321"/>
      <c r="C246" s="322"/>
      <c r="D246" s="434"/>
    </row>
    <row r="247" spans="1:4" ht="24.95" customHeight="1">
      <c r="A247" s="320" t="s">
        <v>201</v>
      </c>
      <c r="B247" s="352"/>
      <c r="C247" s="322"/>
      <c r="D247" s="434"/>
    </row>
    <row r="248" spans="1:4" ht="24.95" customHeight="1">
      <c r="A248" s="316" t="s">
        <v>202</v>
      </c>
      <c r="B248" s="325"/>
      <c r="C248" s="326"/>
      <c r="D248" s="434"/>
    </row>
    <row r="249" spans="1:4" ht="24.95" customHeight="1">
      <c r="A249" s="316" t="s">
        <v>34</v>
      </c>
      <c r="B249" s="327"/>
      <c r="C249" s="326"/>
      <c r="D249" s="434"/>
    </row>
    <row r="250" spans="1:4" ht="24.95" customHeight="1">
      <c r="A250" s="316" t="s">
        <v>203</v>
      </c>
      <c r="B250" s="328"/>
      <c r="C250" s="326"/>
      <c r="D250" s="434"/>
    </row>
    <row r="251" spans="1:4" ht="24.95" customHeight="1">
      <c r="A251" s="316" t="s">
        <v>204</v>
      </c>
      <c r="B251" s="327"/>
      <c r="C251" s="326"/>
      <c r="D251" s="434"/>
    </row>
    <row r="252" spans="1:4" ht="24.95" customHeight="1">
      <c r="A252" s="316" t="s">
        <v>35</v>
      </c>
      <c r="B252" s="323"/>
      <c r="C252" s="318"/>
      <c r="D252" s="434"/>
    </row>
    <row r="253" spans="1:4" ht="24.95" customHeight="1">
      <c r="A253" s="316" t="s">
        <v>205</v>
      </c>
      <c r="B253" s="353"/>
      <c r="C253" s="318"/>
      <c r="D253" s="434"/>
    </row>
    <row r="254" spans="1:4" ht="24.95" customHeight="1">
      <c r="A254" s="320" t="s">
        <v>206</v>
      </c>
      <c r="B254" s="353"/>
      <c r="C254" s="324"/>
      <c r="D254" s="434"/>
    </row>
    <row r="255" spans="1:4" ht="24.95" customHeight="1">
      <c r="A255" s="316" t="s">
        <v>207</v>
      </c>
      <c r="B255" s="353"/>
      <c r="C255" s="326"/>
      <c r="D255" s="434"/>
    </row>
    <row r="256" spans="1:4" ht="24.95" customHeight="1">
      <c r="A256" s="320" t="s">
        <v>208</v>
      </c>
      <c r="B256" s="353"/>
      <c r="C256" s="322"/>
      <c r="D256" s="434"/>
    </row>
    <row r="257" spans="1:4" ht="24.95" customHeight="1">
      <c r="A257" s="320" t="s">
        <v>209</v>
      </c>
      <c r="B257" s="353"/>
      <c r="C257" s="324"/>
      <c r="D257" s="434"/>
    </row>
    <row r="258" spans="1:4" ht="24.95" customHeight="1">
      <c r="A258" s="320" t="s">
        <v>210</v>
      </c>
      <c r="B258" s="353"/>
      <c r="C258" s="322"/>
      <c r="D258" s="434"/>
    </row>
    <row r="259" spans="1:4" ht="24.95" customHeight="1">
      <c r="A259" s="320" t="s">
        <v>211</v>
      </c>
      <c r="B259" s="353"/>
      <c r="C259" s="322"/>
      <c r="D259" s="434"/>
    </row>
    <row r="260" spans="1:4" ht="24.95" customHeight="1">
      <c r="A260" s="320" t="s">
        <v>212</v>
      </c>
      <c r="B260" s="353"/>
      <c r="C260" s="324"/>
      <c r="D260" s="434"/>
    </row>
    <row r="261" spans="1:4" ht="24.95" customHeight="1">
      <c r="A261" s="320" t="s">
        <v>213</v>
      </c>
      <c r="B261" s="353"/>
      <c r="C261" s="324"/>
      <c r="D261" s="434"/>
    </row>
    <row r="262" spans="1:4" ht="24.95" customHeight="1">
      <c r="A262" s="320" t="s">
        <v>214</v>
      </c>
      <c r="B262" s="353"/>
      <c r="C262" s="322"/>
      <c r="D262" s="434"/>
    </row>
    <row r="263" spans="1:4" ht="24.95" customHeight="1">
      <c r="A263" s="320" t="s">
        <v>215</v>
      </c>
      <c r="B263" s="353"/>
      <c r="C263" s="322"/>
      <c r="D263" s="434"/>
    </row>
    <row r="264" spans="1:4" ht="24.95" customHeight="1">
      <c r="A264" s="320" t="s">
        <v>216</v>
      </c>
      <c r="B264" s="353"/>
      <c r="C264" s="322"/>
      <c r="D264" s="434"/>
    </row>
    <row r="265" spans="1:4" ht="24.95" customHeight="1">
      <c r="A265" s="316" t="s">
        <v>217</v>
      </c>
      <c r="B265" s="353"/>
      <c r="C265" s="326"/>
      <c r="D265" s="434"/>
    </row>
    <row r="266" spans="1:4" ht="24.95" customHeight="1">
      <c r="A266" s="320" t="s">
        <v>218</v>
      </c>
      <c r="B266" s="353"/>
      <c r="C266" s="322"/>
      <c r="D266" s="434"/>
    </row>
    <row r="267" spans="1:4" ht="24.95" customHeight="1">
      <c r="A267" s="316" t="s">
        <v>202</v>
      </c>
      <c r="B267" s="353"/>
      <c r="C267" s="326"/>
      <c r="D267" s="434"/>
    </row>
    <row r="268" spans="1:4" s="312" customFormat="1" ht="24.95" customHeight="1">
      <c r="A268" s="316" t="s">
        <v>36</v>
      </c>
      <c r="B268" s="317">
        <v>10441</v>
      </c>
      <c r="C268" s="326">
        <v>10889</v>
      </c>
      <c r="D268" s="434">
        <f t="shared" ref="D268:D322" si="6">(C268-B268)/B268</f>
        <v>4.2907767455224594E-2</v>
      </c>
    </row>
    <row r="269" spans="1:4" s="312" customFormat="1" ht="24.95" customHeight="1">
      <c r="A269" s="316" t="s">
        <v>219</v>
      </c>
      <c r="B269" s="353"/>
      <c r="C269" s="326"/>
      <c r="D269" s="434"/>
    </row>
    <row r="270" spans="1:4" s="312" customFormat="1" ht="24.95" customHeight="1">
      <c r="A270" s="320" t="s">
        <v>220</v>
      </c>
      <c r="B270" s="353"/>
      <c r="C270" s="322"/>
      <c r="D270" s="434"/>
    </row>
    <row r="271" spans="1:4" s="312" customFormat="1" ht="24.95" customHeight="1">
      <c r="A271" s="320" t="s">
        <v>221</v>
      </c>
      <c r="B271" s="353"/>
      <c r="C271" s="322"/>
      <c r="D271" s="434"/>
    </row>
    <row r="272" spans="1:4" s="312" customFormat="1" ht="24.95" customHeight="1">
      <c r="A272" s="316" t="s">
        <v>222</v>
      </c>
      <c r="B272" s="353">
        <v>9881</v>
      </c>
      <c r="C272" s="326">
        <v>10318</v>
      </c>
      <c r="D272" s="434">
        <f t="shared" si="6"/>
        <v>4.4226292885335493E-2</v>
      </c>
    </row>
    <row r="273" spans="1:4" s="312" customFormat="1" ht="24.95" customHeight="1">
      <c r="A273" s="320" t="s">
        <v>64</v>
      </c>
      <c r="B273" s="353">
        <v>5291</v>
      </c>
      <c r="C273" s="324">
        <v>8902</v>
      </c>
      <c r="D273" s="435">
        <f t="shared" si="6"/>
        <v>0.68247968247968249</v>
      </c>
    </row>
    <row r="274" spans="1:4" s="312" customFormat="1" ht="24.95" customHeight="1">
      <c r="A274" s="320" t="s">
        <v>65</v>
      </c>
      <c r="B274" s="353"/>
      <c r="C274" s="324"/>
      <c r="D274" s="435"/>
    </row>
    <row r="275" spans="1:4" s="312" customFormat="1" ht="24.95" customHeight="1">
      <c r="A275" s="320" t="s">
        <v>66</v>
      </c>
      <c r="B275" s="353"/>
      <c r="C275" s="322"/>
      <c r="D275" s="435"/>
    </row>
    <row r="276" spans="1:4" s="312" customFormat="1" ht="24.95" customHeight="1">
      <c r="A276" s="320" t="s">
        <v>105</v>
      </c>
      <c r="B276" s="353">
        <v>341</v>
      </c>
      <c r="C276" s="322">
        <v>334</v>
      </c>
      <c r="D276" s="435">
        <f t="shared" si="6"/>
        <v>-2.0527859237536656E-2</v>
      </c>
    </row>
    <row r="277" spans="1:4" s="312" customFormat="1" ht="24.95" customHeight="1">
      <c r="A277" s="320" t="s">
        <v>223</v>
      </c>
      <c r="B277" s="353">
        <v>477</v>
      </c>
      <c r="C277" s="322">
        <v>467</v>
      </c>
      <c r="D277" s="435">
        <f t="shared" si="6"/>
        <v>-2.0964360587002098E-2</v>
      </c>
    </row>
    <row r="278" spans="1:4" s="312" customFormat="1" ht="24.95" customHeight="1">
      <c r="A278" s="320" t="s">
        <v>224</v>
      </c>
      <c r="B278" s="353"/>
      <c r="C278" s="322"/>
      <c r="D278" s="434"/>
    </row>
    <row r="279" spans="1:4" s="312" customFormat="1" ht="24.95" customHeight="1">
      <c r="A279" s="320" t="s">
        <v>225</v>
      </c>
      <c r="B279" s="353"/>
      <c r="C279" s="322"/>
      <c r="D279" s="434"/>
    </row>
    <row r="280" spans="1:4" s="312" customFormat="1" ht="24.95" customHeight="1">
      <c r="A280" s="320" t="s">
        <v>226</v>
      </c>
      <c r="B280" s="353"/>
      <c r="C280" s="322"/>
      <c r="D280" s="434"/>
    </row>
    <row r="281" spans="1:4" s="312" customFormat="1" ht="24.95" customHeight="1">
      <c r="A281" s="320" t="s">
        <v>73</v>
      </c>
      <c r="B281" s="353"/>
      <c r="C281" s="322"/>
      <c r="D281" s="434"/>
    </row>
    <row r="282" spans="1:4" s="312" customFormat="1" ht="24.95" customHeight="1">
      <c r="A282" s="320" t="s">
        <v>227</v>
      </c>
      <c r="B282" s="353">
        <v>3772</v>
      </c>
      <c r="C282" s="322">
        <v>615</v>
      </c>
      <c r="D282" s="435">
        <f t="shared" si="6"/>
        <v>-0.83695652173913049</v>
      </c>
    </row>
    <row r="283" spans="1:4" s="312" customFormat="1" ht="24.95" customHeight="1">
      <c r="A283" s="316" t="s">
        <v>228</v>
      </c>
      <c r="B283" s="353"/>
      <c r="C283" s="326"/>
      <c r="D283" s="434"/>
    </row>
    <row r="284" spans="1:4" s="312" customFormat="1" ht="24.95" customHeight="1">
      <c r="A284" s="320" t="s">
        <v>64</v>
      </c>
      <c r="B284" s="353"/>
      <c r="C284" s="322"/>
      <c r="D284" s="434"/>
    </row>
    <row r="285" spans="1:4" s="312" customFormat="1" ht="24.95" customHeight="1">
      <c r="A285" s="320" t="s">
        <v>65</v>
      </c>
      <c r="B285" s="353"/>
      <c r="C285" s="322"/>
      <c r="D285" s="434"/>
    </row>
    <row r="286" spans="1:4" s="312" customFormat="1" ht="24.95" customHeight="1">
      <c r="A286" s="320" t="s">
        <v>66</v>
      </c>
      <c r="B286" s="353"/>
      <c r="C286" s="324"/>
      <c r="D286" s="434"/>
    </row>
    <row r="287" spans="1:4" s="312" customFormat="1" ht="24.95" customHeight="1">
      <c r="A287" s="320" t="s">
        <v>229</v>
      </c>
      <c r="B287" s="353"/>
      <c r="C287" s="322"/>
      <c r="D287" s="434"/>
    </row>
    <row r="288" spans="1:4" s="312" customFormat="1" ht="24.95" customHeight="1">
      <c r="A288" s="320" t="s">
        <v>73</v>
      </c>
      <c r="B288" s="353"/>
      <c r="C288" s="322"/>
      <c r="D288" s="434"/>
    </row>
    <row r="289" spans="1:4" s="312" customFormat="1" ht="24.95" customHeight="1">
      <c r="A289" s="320" t="s">
        <v>230</v>
      </c>
      <c r="B289" s="353"/>
      <c r="C289" s="322"/>
      <c r="D289" s="434"/>
    </row>
    <row r="290" spans="1:4" s="312" customFormat="1" ht="24.95" customHeight="1">
      <c r="A290" s="316" t="s">
        <v>231</v>
      </c>
      <c r="B290" s="431">
        <v>38</v>
      </c>
      <c r="C290" s="326">
        <v>38</v>
      </c>
      <c r="D290" s="434"/>
    </row>
    <row r="291" spans="1:4" s="312" customFormat="1" ht="24.95" customHeight="1">
      <c r="A291" s="320" t="s">
        <v>64</v>
      </c>
      <c r="B291" s="353"/>
      <c r="C291" s="322"/>
      <c r="D291" s="434"/>
    </row>
    <row r="292" spans="1:4" s="312" customFormat="1" ht="24.95" customHeight="1">
      <c r="A292" s="320" t="s">
        <v>65</v>
      </c>
      <c r="B292" s="353"/>
      <c r="C292" s="322"/>
      <c r="D292" s="434"/>
    </row>
    <row r="293" spans="1:4" s="312" customFormat="1" ht="24.95" customHeight="1">
      <c r="A293" s="320" t="s">
        <v>66</v>
      </c>
      <c r="B293" s="353"/>
      <c r="C293" s="322"/>
      <c r="D293" s="434"/>
    </row>
    <row r="294" spans="1:4" s="312" customFormat="1" ht="24.95" customHeight="1">
      <c r="A294" s="320" t="s">
        <v>232</v>
      </c>
      <c r="B294" s="353"/>
      <c r="C294" s="322"/>
      <c r="D294" s="434"/>
    </row>
    <row r="295" spans="1:4" s="312" customFormat="1" ht="24.95" customHeight="1">
      <c r="A295" s="320" t="s">
        <v>233</v>
      </c>
      <c r="B295" s="353"/>
      <c r="C295" s="322"/>
      <c r="D295" s="434"/>
    </row>
    <row r="296" spans="1:4" s="312" customFormat="1" ht="24.95" customHeight="1">
      <c r="A296" s="320" t="s">
        <v>73</v>
      </c>
      <c r="B296" s="353"/>
      <c r="C296" s="322"/>
      <c r="D296" s="434"/>
    </row>
    <row r="297" spans="1:4" s="312" customFormat="1" ht="24.95" customHeight="1">
      <c r="A297" s="320" t="s">
        <v>234</v>
      </c>
      <c r="B297" s="353">
        <v>38</v>
      </c>
      <c r="C297" s="322">
        <v>38</v>
      </c>
      <c r="D297" s="434"/>
    </row>
    <row r="298" spans="1:4" s="312" customFormat="1" ht="24.95" customHeight="1">
      <c r="A298" s="316" t="s">
        <v>235</v>
      </c>
      <c r="B298" s="353"/>
      <c r="C298" s="326"/>
      <c r="D298" s="434"/>
    </row>
    <row r="299" spans="1:4" s="312" customFormat="1" ht="24.95" customHeight="1">
      <c r="A299" s="320" t="s">
        <v>64</v>
      </c>
      <c r="B299" s="353"/>
      <c r="C299" s="322"/>
      <c r="D299" s="434"/>
    </row>
    <row r="300" spans="1:4" s="312" customFormat="1" ht="24.95" customHeight="1">
      <c r="A300" s="320" t="s">
        <v>65</v>
      </c>
      <c r="B300" s="353"/>
      <c r="C300" s="322"/>
      <c r="D300" s="434"/>
    </row>
    <row r="301" spans="1:4" s="312" customFormat="1" ht="24.95" customHeight="1">
      <c r="A301" s="320" t="s">
        <v>66</v>
      </c>
      <c r="B301" s="353"/>
      <c r="C301" s="322"/>
      <c r="D301" s="434"/>
    </row>
    <row r="302" spans="1:4" s="312" customFormat="1" ht="24.95" customHeight="1">
      <c r="A302" s="320" t="s">
        <v>236</v>
      </c>
      <c r="B302" s="353"/>
      <c r="C302" s="322"/>
      <c r="D302" s="434"/>
    </row>
    <row r="303" spans="1:4" s="312" customFormat="1" ht="24.95" customHeight="1">
      <c r="A303" s="320" t="s">
        <v>237</v>
      </c>
      <c r="B303" s="353"/>
      <c r="C303" s="322"/>
      <c r="D303" s="434"/>
    </row>
    <row r="304" spans="1:4" s="312" customFormat="1" ht="24.95" customHeight="1">
      <c r="A304" s="320" t="s">
        <v>238</v>
      </c>
      <c r="B304" s="353"/>
      <c r="C304" s="322"/>
      <c r="D304" s="434"/>
    </row>
    <row r="305" spans="1:4" s="312" customFormat="1" ht="24.95" customHeight="1">
      <c r="A305" s="320" t="s">
        <v>73</v>
      </c>
      <c r="B305" s="353"/>
      <c r="C305" s="322"/>
      <c r="D305" s="434"/>
    </row>
    <row r="306" spans="1:4" s="312" customFormat="1" ht="24.95" customHeight="1">
      <c r="A306" s="320" t="s">
        <v>239</v>
      </c>
      <c r="B306" s="353"/>
      <c r="C306" s="322"/>
      <c r="D306" s="434"/>
    </row>
    <row r="307" spans="1:4" s="312" customFormat="1" ht="24.95" customHeight="1">
      <c r="A307" s="316" t="s">
        <v>240</v>
      </c>
      <c r="B307" s="431">
        <v>522</v>
      </c>
      <c r="C307" s="326">
        <v>533</v>
      </c>
      <c r="D307" s="434">
        <f t="shared" si="6"/>
        <v>2.1072796934865901E-2</v>
      </c>
    </row>
    <row r="308" spans="1:4" s="312" customFormat="1" ht="24.95" customHeight="1">
      <c r="A308" s="320" t="s">
        <v>64</v>
      </c>
      <c r="B308" s="353">
        <v>463</v>
      </c>
      <c r="C308" s="324">
        <v>394</v>
      </c>
      <c r="D308" s="435">
        <f t="shared" si="6"/>
        <v>-0.14902807775377969</v>
      </c>
    </row>
    <row r="309" spans="1:4" s="312" customFormat="1" ht="24.95" customHeight="1">
      <c r="A309" s="320" t="s">
        <v>65</v>
      </c>
      <c r="B309" s="353"/>
      <c r="C309" s="322"/>
      <c r="D309" s="434"/>
    </row>
    <row r="310" spans="1:4" s="312" customFormat="1" ht="24.95" customHeight="1">
      <c r="A310" s="320" t="s">
        <v>66</v>
      </c>
      <c r="B310" s="353"/>
      <c r="C310" s="322"/>
      <c r="D310" s="434"/>
    </row>
    <row r="311" spans="1:4" s="312" customFormat="1" ht="24.95" customHeight="1">
      <c r="A311" s="320" t="s">
        <v>241</v>
      </c>
      <c r="B311" s="353"/>
      <c r="C311" s="322"/>
      <c r="D311" s="434"/>
    </row>
    <row r="312" spans="1:4" s="312" customFormat="1" ht="24.95" customHeight="1">
      <c r="A312" s="320" t="s">
        <v>242</v>
      </c>
      <c r="B312" s="353"/>
      <c r="C312" s="322"/>
      <c r="D312" s="434"/>
    </row>
    <row r="313" spans="1:4" s="312" customFormat="1" ht="24.95" customHeight="1">
      <c r="A313" s="320" t="s">
        <v>243</v>
      </c>
      <c r="B313" s="353"/>
      <c r="C313" s="322"/>
      <c r="D313" s="434"/>
    </row>
    <row r="314" spans="1:4" s="312" customFormat="1" ht="24.95" customHeight="1">
      <c r="A314" s="320" t="s">
        <v>244</v>
      </c>
      <c r="B314" s="353"/>
      <c r="C314" s="322"/>
      <c r="D314" s="434"/>
    </row>
    <row r="315" spans="1:4" s="312" customFormat="1" ht="24.95" customHeight="1">
      <c r="A315" s="320" t="s">
        <v>245</v>
      </c>
      <c r="B315" s="353"/>
      <c r="C315" s="324"/>
      <c r="D315" s="434"/>
    </row>
    <row r="316" spans="1:4" s="312" customFormat="1" ht="24.95" customHeight="1">
      <c r="A316" s="320" t="s">
        <v>246</v>
      </c>
      <c r="B316" s="353"/>
      <c r="C316" s="322"/>
      <c r="D316" s="434"/>
    </row>
    <row r="317" spans="1:4" s="312" customFormat="1" ht="24.95" customHeight="1">
      <c r="A317" s="320" t="s">
        <v>247</v>
      </c>
      <c r="B317" s="353"/>
      <c r="C317" s="322"/>
      <c r="D317" s="434"/>
    </row>
    <row r="318" spans="1:4" s="312" customFormat="1" ht="24.95" customHeight="1">
      <c r="A318" s="320" t="s">
        <v>248</v>
      </c>
      <c r="B318" s="353"/>
      <c r="C318" s="322"/>
      <c r="D318" s="434"/>
    </row>
    <row r="319" spans="1:4" s="312" customFormat="1" ht="24.95" customHeight="1">
      <c r="A319" s="320" t="s">
        <v>249</v>
      </c>
      <c r="B319" s="353"/>
      <c r="C319" s="322"/>
      <c r="D319" s="434"/>
    </row>
    <row r="320" spans="1:4" s="312" customFormat="1" ht="24.95" customHeight="1">
      <c r="A320" s="320" t="s">
        <v>105</v>
      </c>
      <c r="B320" s="353"/>
      <c r="C320" s="322"/>
      <c r="D320" s="434"/>
    </row>
    <row r="321" spans="1:4" s="312" customFormat="1" ht="24.95" customHeight="1">
      <c r="A321" s="320" t="s">
        <v>73</v>
      </c>
      <c r="B321" s="353"/>
      <c r="C321" s="322"/>
      <c r="D321" s="434"/>
    </row>
    <row r="322" spans="1:4" s="312" customFormat="1" ht="24.95" customHeight="1">
      <c r="A322" s="320" t="s">
        <v>250</v>
      </c>
      <c r="B322" s="353">
        <v>59</v>
      </c>
      <c r="C322" s="322">
        <v>139</v>
      </c>
      <c r="D322" s="435">
        <f t="shared" si="6"/>
        <v>1.3559322033898304</v>
      </c>
    </row>
    <row r="323" spans="1:4" s="312" customFormat="1" ht="24.95" customHeight="1">
      <c r="A323" s="316" t="s">
        <v>251</v>
      </c>
      <c r="B323" s="353"/>
      <c r="C323" s="326"/>
      <c r="D323" s="434"/>
    </row>
    <row r="324" spans="1:4" s="312" customFormat="1" ht="24.95" customHeight="1">
      <c r="A324" s="320" t="s">
        <v>64</v>
      </c>
      <c r="B324" s="353"/>
      <c r="C324" s="322"/>
      <c r="D324" s="434"/>
    </row>
    <row r="325" spans="1:4" s="312" customFormat="1" ht="24.95" customHeight="1">
      <c r="A325" s="320" t="s">
        <v>65</v>
      </c>
      <c r="B325" s="353"/>
      <c r="C325" s="322"/>
      <c r="D325" s="434"/>
    </row>
    <row r="326" spans="1:4" s="312" customFormat="1" ht="24.95" customHeight="1">
      <c r="A326" s="320" t="s">
        <v>66</v>
      </c>
      <c r="B326" s="353"/>
      <c r="C326" s="322"/>
      <c r="D326" s="434"/>
    </row>
    <row r="327" spans="1:4" s="312" customFormat="1" ht="24.95" customHeight="1">
      <c r="A327" s="320" t="s">
        <v>252</v>
      </c>
      <c r="B327" s="353"/>
      <c r="C327" s="324"/>
      <c r="D327" s="434"/>
    </row>
    <row r="328" spans="1:4" s="312" customFormat="1" ht="24.95" customHeight="1">
      <c r="A328" s="320" t="s">
        <v>253</v>
      </c>
      <c r="B328" s="353"/>
      <c r="C328" s="322"/>
      <c r="D328" s="434"/>
    </row>
    <row r="329" spans="1:4" s="312" customFormat="1" ht="24.95" customHeight="1">
      <c r="A329" s="320" t="s">
        <v>254</v>
      </c>
      <c r="B329" s="353"/>
      <c r="C329" s="322"/>
      <c r="D329" s="434"/>
    </row>
    <row r="330" spans="1:4" s="312" customFormat="1" ht="24.95" customHeight="1">
      <c r="A330" s="320" t="s">
        <v>105</v>
      </c>
      <c r="B330" s="353"/>
      <c r="C330" s="322"/>
      <c r="D330" s="434"/>
    </row>
    <row r="331" spans="1:4" s="312" customFormat="1" ht="24.95" customHeight="1">
      <c r="A331" s="320" t="s">
        <v>73</v>
      </c>
      <c r="B331" s="353"/>
      <c r="C331" s="322"/>
      <c r="D331" s="434"/>
    </row>
    <row r="332" spans="1:4" s="312" customFormat="1" ht="24.95" customHeight="1">
      <c r="A332" s="320" t="s">
        <v>255</v>
      </c>
      <c r="B332" s="353"/>
      <c r="C332" s="322"/>
      <c r="D332" s="434"/>
    </row>
    <row r="333" spans="1:4" s="312" customFormat="1" ht="24.95" customHeight="1">
      <c r="A333" s="316" t="s">
        <v>256</v>
      </c>
      <c r="B333" s="353"/>
      <c r="C333" s="326"/>
      <c r="D333" s="434"/>
    </row>
    <row r="334" spans="1:4" s="312" customFormat="1" ht="24.95" customHeight="1">
      <c r="A334" s="320" t="s">
        <v>64</v>
      </c>
      <c r="B334" s="353"/>
      <c r="C334" s="322"/>
      <c r="D334" s="434"/>
    </row>
    <row r="335" spans="1:4" s="312" customFormat="1" ht="24.95" customHeight="1">
      <c r="A335" s="320" t="s">
        <v>65</v>
      </c>
      <c r="B335" s="353"/>
      <c r="C335" s="322"/>
      <c r="D335" s="434"/>
    </row>
    <row r="336" spans="1:4" s="312" customFormat="1" ht="24.95" customHeight="1">
      <c r="A336" s="320" t="s">
        <v>66</v>
      </c>
      <c r="B336" s="353"/>
      <c r="C336" s="322"/>
      <c r="D336" s="434"/>
    </row>
    <row r="337" spans="1:4" s="312" customFormat="1" ht="24.95" customHeight="1">
      <c r="A337" s="320" t="s">
        <v>257</v>
      </c>
      <c r="B337" s="353"/>
      <c r="C337" s="324"/>
      <c r="D337" s="434"/>
    </row>
    <row r="338" spans="1:4" s="312" customFormat="1" ht="24.95" customHeight="1">
      <c r="A338" s="320" t="s">
        <v>258</v>
      </c>
      <c r="B338" s="353"/>
      <c r="C338" s="322"/>
      <c r="D338" s="434"/>
    </row>
    <row r="339" spans="1:4" s="312" customFormat="1" ht="24.95" customHeight="1">
      <c r="A339" s="320" t="s">
        <v>259</v>
      </c>
      <c r="B339" s="353"/>
      <c r="C339" s="322"/>
      <c r="D339" s="434"/>
    </row>
    <row r="340" spans="1:4" s="312" customFormat="1" ht="24.95" customHeight="1">
      <c r="A340" s="320" t="s">
        <v>105</v>
      </c>
      <c r="B340" s="353"/>
      <c r="C340" s="322"/>
      <c r="D340" s="434"/>
    </row>
    <row r="341" spans="1:4" s="312" customFormat="1" ht="24.95" customHeight="1">
      <c r="A341" s="320" t="s">
        <v>73</v>
      </c>
      <c r="B341" s="353"/>
      <c r="C341" s="322"/>
      <c r="D341" s="434"/>
    </row>
    <row r="342" spans="1:4" s="312" customFormat="1" ht="24.95" customHeight="1">
      <c r="A342" s="320" t="s">
        <v>260</v>
      </c>
      <c r="B342" s="353"/>
      <c r="C342" s="322"/>
      <c r="D342" s="434"/>
    </row>
    <row r="343" spans="1:4" s="312" customFormat="1" ht="24.95" customHeight="1">
      <c r="A343" s="316" t="s">
        <v>261</v>
      </c>
      <c r="B343" s="353"/>
      <c r="C343" s="326"/>
      <c r="D343" s="434"/>
    </row>
    <row r="344" spans="1:4" s="312" customFormat="1" ht="24.95" customHeight="1">
      <c r="A344" s="320" t="s">
        <v>64</v>
      </c>
      <c r="B344" s="353"/>
      <c r="C344" s="322"/>
      <c r="D344" s="434"/>
    </row>
    <row r="345" spans="1:4" s="312" customFormat="1" ht="24.95" customHeight="1">
      <c r="A345" s="320" t="s">
        <v>65</v>
      </c>
      <c r="B345" s="353"/>
      <c r="C345" s="322"/>
      <c r="D345" s="434"/>
    </row>
    <row r="346" spans="1:4" s="312" customFormat="1" ht="24.95" customHeight="1">
      <c r="A346" s="320" t="s">
        <v>66</v>
      </c>
      <c r="B346" s="353"/>
      <c r="C346" s="322"/>
      <c r="D346" s="434"/>
    </row>
    <row r="347" spans="1:4" s="312" customFormat="1" ht="24.95" customHeight="1">
      <c r="A347" s="320" t="s">
        <v>262</v>
      </c>
      <c r="B347" s="353"/>
      <c r="C347" s="322"/>
      <c r="D347" s="434"/>
    </row>
    <row r="348" spans="1:4" s="312" customFormat="1" ht="24.95" customHeight="1">
      <c r="A348" s="320" t="s">
        <v>263</v>
      </c>
      <c r="B348" s="353"/>
      <c r="C348" s="322"/>
      <c r="D348" s="434"/>
    </row>
    <row r="349" spans="1:4" s="312" customFormat="1" ht="24.95" customHeight="1">
      <c r="A349" s="320" t="s">
        <v>73</v>
      </c>
      <c r="B349" s="353"/>
      <c r="C349" s="322"/>
      <c r="D349" s="434"/>
    </row>
    <row r="350" spans="1:4" s="312" customFormat="1" ht="24.95" customHeight="1">
      <c r="A350" s="320" t="s">
        <v>264</v>
      </c>
      <c r="B350" s="353"/>
      <c r="C350" s="322"/>
      <c r="D350" s="434"/>
    </row>
    <row r="351" spans="1:4" s="312" customFormat="1" ht="24.95" customHeight="1">
      <c r="A351" s="316" t="s">
        <v>265</v>
      </c>
      <c r="B351" s="353"/>
      <c r="C351" s="318"/>
      <c r="D351" s="434"/>
    </row>
    <row r="352" spans="1:4" s="312" customFormat="1" ht="24.95" customHeight="1">
      <c r="A352" s="320" t="s">
        <v>64</v>
      </c>
      <c r="B352" s="353"/>
      <c r="C352" s="322"/>
      <c r="D352" s="434"/>
    </row>
    <row r="353" spans="1:4" s="312" customFormat="1" ht="24.95" customHeight="1">
      <c r="A353" s="320" t="s">
        <v>65</v>
      </c>
      <c r="B353" s="353"/>
      <c r="C353" s="322"/>
      <c r="D353" s="434"/>
    </row>
    <row r="354" spans="1:4" s="312" customFormat="1" ht="24.95" customHeight="1">
      <c r="A354" s="320" t="s">
        <v>105</v>
      </c>
      <c r="B354" s="353"/>
      <c r="C354" s="322"/>
      <c r="D354" s="434"/>
    </row>
    <row r="355" spans="1:4" s="312" customFormat="1" ht="24.95" customHeight="1">
      <c r="A355" s="320" t="s">
        <v>266</v>
      </c>
      <c r="B355" s="353"/>
      <c r="C355" s="322"/>
      <c r="D355" s="434"/>
    </row>
    <row r="356" spans="1:4" s="312" customFormat="1" ht="24.95" customHeight="1">
      <c r="A356" s="320" t="s">
        <v>267</v>
      </c>
      <c r="B356" s="353"/>
      <c r="C356" s="322"/>
      <c r="D356" s="434"/>
    </row>
    <row r="357" spans="1:4" s="312" customFormat="1" ht="24.95" customHeight="1">
      <c r="A357" s="316" t="s">
        <v>268</v>
      </c>
      <c r="B357" s="353"/>
      <c r="C357" s="326"/>
      <c r="D357" s="434"/>
    </row>
    <row r="358" spans="1:4" s="312" customFormat="1" ht="24.95" customHeight="1">
      <c r="A358" s="320" t="s">
        <v>269</v>
      </c>
      <c r="B358" s="353"/>
      <c r="C358" s="322"/>
      <c r="D358" s="434"/>
    </row>
    <row r="359" spans="1:4" ht="24.95" customHeight="1">
      <c r="A359" s="316" t="s">
        <v>202</v>
      </c>
      <c r="B359" s="353"/>
      <c r="C359" s="326"/>
      <c r="D359" s="434"/>
    </row>
    <row r="360" spans="1:4" ht="24.95" customHeight="1">
      <c r="A360" s="316" t="s">
        <v>270</v>
      </c>
      <c r="B360" s="353"/>
      <c r="C360" s="326"/>
      <c r="D360" s="434"/>
    </row>
    <row r="361" spans="1:4" s="313" customFormat="1" ht="24.95" customHeight="1">
      <c r="A361" s="316" t="s">
        <v>37</v>
      </c>
      <c r="B361" s="317">
        <v>39486</v>
      </c>
      <c r="C361" s="326">
        <v>48818</v>
      </c>
      <c r="D361" s="434">
        <f t="shared" ref="D361:D376" si="7">(C361-B361)/B361</f>
        <v>0.23633692954464874</v>
      </c>
    </row>
    <row r="362" spans="1:4" s="313" customFormat="1" ht="24.95" customHeight="1">
      <c r="A362" s="316" t="s">
        <v>271</v>
      </c>
      <c r="B362" s="317">
        <v>666</v>
      </c>
      <c r="C362" s="318">
        <v>1238</v>
      </c>
      <c r="D362" s="434">
        <f t="shared" si="7"/>
        <v>0.85885885885885882</v>
      </c>
    </row>
    <row r="363" spans="1:4" s="313" customFormat="1" ht="24.95" customHeight="1">
      <c r="A363" s="320" t="s">
        <v>64</v>
      </c>
      <c r="B363" s="325">
        <v>182</v>
      </c>
      <c r="C363" s="322">
        <v>171</v>
      </c>
      <c r="D363" s="435">
        <f t="shared" si="7"/>
        <v>-6.043956043956044E-2</v>
      </c>
    </row>
    <row r="364" spans="1:4" s="313" customFormat="1" ht="24.95" customHeight="1">
      <c r="A364" s="320" t="s">
        <v>65</v>
      </c>
      <c r="B364" s="321"/>
      <c r="C364" s="322"/>
      <c r="D364" s="434"/>
    </row>
    <row r="365" spans="1:4" s="313" customFormat="1" ht="24.95" customHeight="1">
      <c r="A365" s="320" t="s">
        <v>66</v>
      </c>
      <c r="B365" s="321"/>
      <c r="C365" s="322"/>
      <c r="D365" s="434"/>
    </row>
    <row r="366" spans="1:4" s="313" customFormat="1" ht="24.95" customHeight="1">
      <c r="A366" s="320" t="s">
        <v>272</v>
      </c>
      <c r="B366" s="321">
        <v>484</v>
      </c>
      <c r="C366" s="322">
        <v>1067</v>
      </c>
      <c r="D366" s="435">
        <f t="shared" si="7"/>
        <v>1.2045454545454546</v>
      </c>
    </row>
    <row r="367" spans="1:4" s="313" customFormat="1" ht="24.95" customHeight="1">
      <c r="A367" s="316" t="s">
        <v>273</v>
      </c>
      <c r="B367" s="317">
        <v>33605</v>
      </c>
      <c r="C367" s="326">
        <v>35103</v>
      </c>
      <c r="D367" s="434">
        <f t="shared" si="7"/>
        <v>4.457669989584883E-2</v>
      </c>
    </row>
    <row r="368" spans="1:4" s="313" customFormat="1" ht="24.95" customHeight="1">
      <c r="A368" s="320" t="s">
        <v>274</v>
      </c>
      <c r="B368" s="321">
        <v>776</v>
      </c>
      <c r="C368" s="322">
        <v>989</v>
      </c>
      <c r="D368" s="435">
        <f t="shared" si="7"/>
        <v>0.27448453608247425</v>
      </c>
    </row>
    <row r="369" spans="1:4" s="313" customFormat="1" ht="24.95" customHeight="1">
      <c r="A369" s="320" t="s">
        <v>275</v>
      </c>
      <c r="B369" s="325">
        <v>16541</v>
      </c>
      <c r="C369" s="322">
        <v>18142</v>
      </c>
      <c r="D369" s="435">
        <f t="shared" si="7"/>
        <v>9.6789795054712538E-2</v>
      </c>
    </row>
    <row r="370" spans="1:4" s="313" customFormat="1" ht="24.95" customHeight="1">
      <c r="A370" s="320" t="s">
        <v>276</v>
      </c>
      <c r="B370" s="321">
        <v>9470</v>
      </c>
      <c r="C370" s="322">
        <v>10262</v>
      </c>
      <c r="D370" s="435">
        <f t="shared" si="7"/>
        <v>8.3632523759239699E-2</v>
      </c>
    </row>
    <row r="371" spans="1:4" s="313" customFormat="1" ht="24.95" customHeight="1">
      <c r="A371" s="320" t="s">
        <v>277</v>
      </c>
      <c r="B371" s="321">
        <v>4544</v>
      </c>
      <c r="C371" s="324">
        <v>4993</v>
      </c>
      <c r="D371" s="435">
        <f t="shared" si="7"/>
        <v>9.8811619718309859E-2</v>
      </c>
    </row>
    <row r="372" spans="1:4" s="313" customFormat="1" ht="24.95" customHeight="1">
      <c r="A372" s="320" t="s">
        <v>278</v>
      </c>
      <c r="B372" s="321"/>
      <c r="C372" s="322"/>
      <c r="D372" s="434"/>
    </row>
    <row r="373" spans="1:4" s="313" customFormat="1" ht="24.95" customHeight="1">
      <c r="A373" s="320" t="s">
        <v>279</v>
      </c>
      <c r="B373" s="317"/>
      <c r="C373" s="322"/>
      <c r="D373" s="434"/>
    </row>
    <row r="374" spans="1:4" s="313" customFormat="1" ht="24.95" customHeight="1">
      <c r="A374" s="320" t="s">
        <v>280</v>
      </c>
      <c r="B374" s="321"/>
      <c r="C374" s="322"/>
      <c r="D374" s="434"/>
    </row>
    <row r="375" spans="1:4" s="313" customFormat="1" ht="24.95" customHeight="1">
      <c r="A375" s="320" t="s">
        <v>281</v>
      </c>
      <c r="B375" s="321">
        <v>2274</v>
      </c>
      <c r="C375" s="322">
        <v>717</v>
      </c>
      <c r="D375" s="435">
        <f t="shared" si="7"/>
        <v>-0.68469656992084438</v>
      </c>
    </row>
    <row r="376" spans="1:4" s="313" customFormat="1" ht="24.95" customHeight="1">
      <c r="A376" s="316" t="s">
        <v>282</v>
      </c>
      <c r="B376" s="317">
        <v>1007</v>
      </c>
      <c r="C376" s="326">
        <v>1167</v>
      </c>
      <c r="D376" s="434">
        <f t="shared" si="7"/>
        <v>0.15888778550148958</v>
      </c>
    </row>
    <row r="377" spans="1:4" s="313" customFormat="1" ht="24.95" customHeight="1">
      <c r="A377" s="320" t="s">
        <v>283</v>
      </c>
      <c r="B377" s="325"/>
      <c r="C377" s="322"/>
      <c r="D377" s="434"/>
    </row>
    <row r="378" spans="1:4" s="313" customFormat="1" ht="24.95" customHeight="1">
      <c r="A378" s="320" t="s">
        <v>284</v>
      </c>
      <c r="B378" s="323"/>
      <c r="C378" s="322">
        <v>1167</v>
      </c>
      <c r="D378" s="434"/>
    </row>
    <row r="379" spans="1:4" s="313" customFormat="1" ht="24.95" customHeight="1">
      <c r="A379" s="320" t="s">
        <v>285</v>
      </c>
      <c r="B379" s="321"/>
      <c r="C379" s="324"/>
      <c r="D379" s="434"/>
    </row>
    <row r="380" spans="1:4" s="313" customFormat="1" ht="24.95" customHeight="1">
      <c r="A380" s="320" t="s">
        <v>286</v>
      </c>
      <c r="B380" s="321">
        <v>1007</v>
      </c>
      <c r="C380" s="322"/>
      <c r="D380" s="435">
        <f t="shared" ref="D380" si="8">(C380-B380)/B380</f>
        <v>-1</v>
      </c>
    </row>
    <row r="381" spans="1:4" s="313" customFormat="1" ht="24.95" customHeight="1">
      <c r="A381" s="320" t="s">
        <v>287</v>
      </c>
      <c r="B381" s="321"/>
      <c r="C381" s="322"/>
      <c r="D381" s="434"/>
    </row>
    <row r="382" spans="1:4" s="313" customFormat="1" ht="24.95" customHeight="1">
      <c r="A382" s="316" t="s">
        <v>288</v>
      </c>
      <c r="B382" s="321"/>
      <c r="C382" s="326"/>
      <c r="D382" s="434"/>
    </row>
    <row r="383" spans="1:4" s="313" customFormat="1" ht="24.95" customHeight="1">
      <c r="A383" s="320" t="s">
        <v>289</v>
      </c>
      <c r="B383" s="325"/>
      <c r="C383" s="322"/>
      <c r="D383" s="434"/>
    </row>
    <row r="384" spans="1:4" s="313" customFormat="1" ht="24.95" customHeight="1">
      <c r="A384" s="320" t="s">
        <v>290</v>
      </c>
      <c r="B384" s="321"/>
      <c r="C384" s="322"/>
      <c r="D384" s="434"/>
    </row>
    <row r="385" spans="1:4" s="313" customFormat="1" ht="24.95" customHeight="1">
      <c r="A385" s="320" t="s">
        <v>291</v>
      </c>
      <c r="B385" s="317"/>
      <c r="C385" s="322"/>
      <c r="D385" s="434"/>
    </row>
    <row r="386" spans="1:4" s="313" customFormat="1" ht="24.95" customHeight="1">
      <c r="A386" s="320" t="s">
        <v>292</v>
      </c>
      <c r="B386" s="321"/>
      <c r="C386" s="324"/>
      <c r="D386" s="434"/>
    </row>
    <row r="387" spans="1:4" s="313" customFormat="1" ht="24.95" customHeight="1">
      <c r="A387" s="320" t="s">
        <v>293</v>
      </c>
      <c r="B387" s="321"/>
      <c r="C387" s="322"/>
      <c r="D387" s="434"/>
    </row>
    <row r="388" spans="1:4" s="313" customFormat="1" ht="24.95" customHeight="1">
      <c r="A388" s="316" t="s">
        <v>294</v>
      </c>
      <c r="B388" s="321"/>
      <c r="C388" s="326"/>
      <c r="D388" s="434"/>
    </row>
    <row r="389" spans="1:4" s="313" customFormat="1" ht="24.95" customHeight="1">
      <c r="A389" s="320" t="s">
        <v>295</v>
      </c>
      <c r="B389" s="317"/>
      <c r="C389" s="322"/>
      <c r="D389" s="434"/>
    </row>
    <row r="390" spans="1:4" s="313" customFormat="1" ht="24.95" customHeight="1">
      <c r="A390" s="320" t="s">
        <v>296</v>
      </c>
      <c r="B390" s="321"/>
      <c r="C390" s="322"/>
      <c r="D390" s="434"/>
    </row>
    <row r="391" spans="1:4" s="313" customFormat="1" ht="24.95" customHeight="1">
      <c r="A391" s="320" t="s">
        <v>297</v>
      </c>
      <c r="B391" s="321"/>
      <c r="C391" s="322"/>
      <c r="D391" s="434"/>
    </row>
    <row r="392" spans="1:4" s="313" customFormat="1" ht="24.95" customHeight="1">
      <c r="A392" s="316" t="s">
        <v>298</v>
      </c>
      <c r="B392" s="323"/>
      <c r="C392" s="326"/>
      <c r="D392" s="434"/>
    </row>
    <row r="393" spans="1:4" s="313" customFormat="1" ht="24.95" customHeight="1">
      <c r="A393" s="320" t="s">
        <v>299</v>
      </c>
      <c r="B393" s="321"/>
      <c r="C393" s="322"/>
      <c r="D393" s="434"/>
    </row>
    <row r="394" spans="1:4" s="313" customFormat="1" ht="24.95" customHeight="1">
      <c r="A394" s="320" t="s">
        <v>300</v>
      </c>
      <c r="B394" s="321"/>
      <c r="C394" s="322"/>
      <c r="D394" s="434"/>
    </row>
    <row r="395" spans="1:4" s="313" customFormat="1" ht="24.95" customHeight="1">
      <c r="A395" s="320" t="s">
        <v>301</v>
      </c>
      <c r="B395" s="321"/>
      <c r="C395" s="322"/>
      <c r="D395" s="434"/>
    </row>
    <row r="396" spans="1:4" s="313" customFormat="1" ht="24.95" customHeight="1">
      <c r="A396" s="316" t="s">
        <v>302</v>
      </c>
      <c r="B396" s="317">
        <v>67</v>
      </c>
      <c r="C396" s="318">
        <v>105</v>
      </c>
      <c r="D396" s="434">
        <f t="shared" ref="D396:D414" si="9">(C396-B396)/B396</f>
        <v>0.56716417910447758</v>
      </c>
    </row>
    <row r="397" spans="1:4" s="313" customFormat="1" ht="24.95" customHeight="1">
      <c r="A397" s="320" t="s">
        <v>303</v>
      </c>
      <c r="B397" s="325">
        <v>67</v>
      </c>
      <c r="C397" s="324">
        <v>105</v>
      </c>
      <c r="D397" s="435">
        <f t="shared" si="9"/>
        <v>0.56716417910447758</v>
      </c>
    </row>
    <row r="398" spans="1:4" s="313" customFormat="1" ht="24.95" customHeight="1">
      <c r="A398" s="320" t="s">
        <v>304</v>
      </c>
      <c r="B398" s="352"/>
      <c r="C398" s="322"/>
      <c r="D398" s="434"/>
    </row>
    <row r="399" spans="1:4" s="313" customFormat="1" ht="24.95" customHeight="1">
      <c r="A399" s="320" t="s">
        <v>305</v>
      </c>
      <c r="B399" s="321"/>
      <c r="C399" s="322"/>
      <c r="D399" s="434"/>
    </row>
    <row r="400" spans="1:4" s="313" customFormat="1" ht="24.95" customHeight="1">
      <c r="A400" s="316" t="s">
        <v>306</v>
      </c>
      <c r="B400" s="317">
        <v>487</v>
      </c>
      <c r="C400" s="326">
        <v>503</v>
      </c>
      <c r="D400" s="434">
        <f t="shared" si="9"/>
        <v>3.2854209445585217E-2</v>
      </c>
    </row>
    <row r="401" spans="1:4" s="313" customFormat="1" ht="24.95" customHeight="1">
      <c r="A401" s="320" t="s">
        <v>307</v>
      </c>
      <c r="B401" s="321">
        <v>207</v>
      </c>
      <c r="C401" s="322">
        <v>230</v>
      </c>
      <c r="D401" s="435">
        <f t="shared" si="9"/>
        <v>0.1111111111111111</v>
      </c>
    </row>
    <row r="402" spans="1:4" s="313" customFormat="1" ht="24.95" customHeight="1">
      <c r="A402" s="320" t="s">
        <v>308</v>
      </c>
      <c r="B402" s="321">
        <v>255</v>
      </c>
      <c r="C402" s="324">
        <v>248</v>
      </c>
      <c r="D402" s="435">
        <f t="shared" si="9"/>
        <v>-2.7450980392156862E-2</v>
      </c>
    </row>
    <row r="403" spans="1:4" s="313" customFormat="1" ht="24.95" customHeight="1">
      <c r="A403" s="320" t="s">
        <v>309</v>
      </c>
      <c r="B403" s="321"/>
      <c r="C403" s="322"/>
      <c r="D403" s="434"/>
    </row>
    <row r="404" spans="1:4" s="313" customFormat="1" ht="24.95" customHeight="1">
      <c r="A404" s="320" t="s">
        <v>310</v>
      </c>
      <c r="B404" s="325"/>
      <c r="C404" s="322"/>
      <c r="D404" s="434"/>
    </row>
    <row r="405" spans="1:4" s="313" customFormat="1" ht="24.95" customHeight="1">
      <c r="A405" s="320" t="s">
        <v>311</v>
      </c>
      <c r="B405" s="321">
        <v>25</v>
      </c>
      <c r="C405" s="322">
        <v>25</v>
      </c>
      <c r="D405" s="434"/>
    </row>
    <row r="406" spans="1:4" s="313" customFormat="1" ht="24.95" customHeight="1">
      <c r="A406" s="316" t="s">
        <v>312</v>
      </c>
      <c r="B406" s="352"/>
      <c r="C406" s="326"/>
      <c r="D406" s="434"/>
    </row>
    <row r="407" spans="1:4" s="313" customFormat="1" ht="24.95" customHeight="1">
      <c r="A407" s="320" t="s">
        <v>313</v>
      </c>
      <c r="B407" s="321"/>
      <c r="C407" s="322"/>
      <c r="D407" s="434"/>
    </row>
    <row r="408" spans="1:4" s="313" customFormat="1" ht="24.95" customHeight="1">
      <c r="A408" s="320" t="s">
        <v>314</v>
      </c>
      <c r="B408" s="321"/>
      <c r="C408" s="322"/>
      <c r="D408" s="434"/>
    </row>
    <row r="409" spans="1:4" s="314" customFormat="1" ht="24.95" customHeight="1">
      <c r="A409" s="320" t="s">
        <v>315</v>
      </c>
      <c r="B409" s="325"/>
      <c r="C409" s="322"/>
      <c r="D409" s="434"/>
    </row>
    <row r="410" spans="1:4" s="313" customFormat="1" ht="24.95" customHeight="1">
      <c r="A410" s="320" t="s">
        <v>316</v>
      </c>
      <c r="B410" s="321"/>
      <c r="C410" s="322"/>
      <c r="D410" s="434"/>
    </row>
    <row r="411" spans="1:4" s="313" customFormat="1" ht="24.95" customHeight="1">
      <c r="A411" s="320" t="s">
        <v>317</v>
      </c>
      <c r="B411" s="321"/>
      <c r="C411" s="324"/>
      <c r="D411" s="434"/>
    </row>
    <row r="412" spans="1:4" s="314" customFormat="1" ht="24.95" customHeight="1">
      <c r="A412" s="320" t="s">
        <v>318</v>
      </c>
      <c r="B412" s="321"/>
      <c r="C412" s="322"/>
      <c r="D412" s="434"/>
    </row>
    <row r="413" spans="1:4" s="313" customFormat="1" ht="24.95" customHeight="1">
      <c r="A413" s="316" t="s">
        <v>319</v>
      </c>
      <c r="B413" s="317">
        <v>3654</v>
      </c>
      <c r="C413" s="326">
        <v>3836</v>
      </c>
      <c r="D413" s="434">
        <f t="shared" si="9"/>
        <v>4.9808429118773943E-2</v>
      </c>
    </row>
    <row r="414" spans="1:4" s="313" customFormat="1" ht="24.95" customHeight="1">
      <c r="A414" s="320" t="s">
        <v>320</v>
      </c>
      <c r="B414" s="325">
        <v>3654</v>
      </c>
      <c r="C414" s="322">
        <v>3836</v>
      </c>
      <c r="D414" s="435">
        <f t="shared" si="9"/>
        <v>4.9808429118773943E-2</v>
      </c>
    </row>
    <row r="415" spans="1:4" s="319" customFormat="1" ht="24.95" customHeight="1">
      <c r="A415" s="316" t="s">
        <v>202</v>
      </c>
      <c r="B415" s="317"/>
      <c r="C415" s="326">
        <v>6866</v>
      </c>
      <c r="D415" s="434"/>
    </row>
    <row r="416" spans="1:4" s="319" customFormat="1" ht="42" customHeight="1">
      <c r="A416" s="316" t="s">
        <v>321</v>
      </c>
      <c r="B416" s="321"/>
      <c r="C416" s="326"/>
      <c r="D416" s="434"/>
    </row>
    <row r="417" spans="1:4" s="319" customFormat="1" ht="24.95" customHeight="1">
      <c r="A417" s="316" t="s">
        <v>38</v>
      </c>
      <c r="B417" s="321"/>
      <c r="C417" s="326">
        <v>84</v>
      </c>
      <c r="D417" s="434"/>
    </row>
    <row r="418" spans="1:4" s="319" customFormat="1" ht="24.95" customHeight="1">
      <c r="A418" s="316" t="s">
        <v>322</v>
      </c>
      <c r="B418" s="321"/>
      <c r="C418" s="326"/>
      <c r="D418" s="434"/>
    </row>
    <row r="419" spans="1:4" s="319" customFormat="1" ht="24.95" customHeight="1">
      <c r="A419" s="320" t="s">
        <v>64</v>
      </c>
      <c r="B419" s="321"/>
      <c r="C419" s="322"/>
      <c r="D419" s="434"/>
    </row>
    <row r="420" spans="1:4" s="319" customFormat="1" ht="24.95" customHeight="1">
      <c r="A420" s="320" t="s">
        <v>65</v>
      </c>
      <c r="B420" s="321"/>
      <c r="C420" s="322"/>
      <c r="D420" s="434"/>
    </row>
    <row r="421" spans="1:4" s="319" customFormat="1" ht="24.95" customHeight="1">
      <c r="A421" s="320" t="s">
        <v>66</v>
      </c>
      <c r="B421" s="325"/>
      <c r="C421" s="324"/>
      <c r="D421" s="434"/>
    </row>
    <row r="422" spans="1:4" s="319" customFormat="1" ht="24.95" customHeight="1">
      <c r="A422" s="320" t="s">
        <v>323</v>
      </c>
      <c r="B422" s="317"/>
      <c r="C422" s="322"/>
      <c r="D422" s="434"/>
    </row>
    <row r="423" spans="1:4" s="319" customFormat="1" ht="24.95" customHeight="1">
      <c r="A423" s="316" t="s">
        <v>324</v>
      </c>
      <c r="B423" s="321"/>
      <c r="C423" s="326"/>
      <c r="D423" s="434"/>
    </row>
    <row r="424" spans="1:4" s="319" customFormat="1" ht="24.95" customHeight="1">
      <c r="A424" s="320" t="s">
        <v>325</v>
      </c>
      <c r="B424" s="321"/>
      <c r="C424" s="322"/>
      <c r="D424" s="434"/>
    </row>
    <row r="425" spans="1:4" s="319" customFormat="1" ht="24.95" customHeight="1">
      <c r="A425" s="320" t="s">
        <v>326</v>
      </c>
      <c r="B425" s="325"/>
      <c r="C425" s="322"/>
      <c r="D425" s="434"/>
    </row>
    <row r="426" spans="1:4" s="319" customFormat="1" ht="24.95" customHeight="1">
      <c r="A426" s="320" t="s">
        <v>327</v>
      </c>
      <c r="B426" s="321"/>
      <c r="C426" s="324"/>
      <c r="D426" s="434"/>
    </row>
    <row r="427" spans="1:4" s="319" customFormat="1" ht="24.95" customHeight="1">
      <c r="A427" s="320" t="s">
        <v>328</v>
      </c>
      <c r="B427" s="321"/>
      <c r="C427" s="322"/>
      <c r="D427" s="434"/>
    </row>
    <row r="428" spans="1:4" s="319" customFormat="1" ht="24.95" customHeight="1">
      <c r="A428" s="320" t="s">
        <v>329</v>
      </c>
      <c r="B428" s="325"/>
      <c r="C428" s="322"/>
      <c r="D428" s="434"/>
    </row>
    <row r="429" spans="1:4" s="319" customFormat="1" ht="24.95" customHeight="1">
      <c r="A429" s="320" t="s">
        <v>330</v>
      </c>
      <c r="B429" s="321"/>
      <c r="C429" s="322"/>
      <c r="D429" s="434"/>
    </row>
    <row r="430" spans="1:4" s="319" customFormat="1" ht="24.95" customHeight="1">
      <c r="A430" s="320" t="s">
        <v>331</v>
      </c>
      <c r="B430" s="321"/>
      <c r="C430" s="324"/>
      <c r="D430" s="434"/>
    </row>
    <row r="431" spans="1:4" s="319" customFormat="1" ht="24.95" customHeight="1">
      <c r="A431" s="316" t="s">
        <v>332</v>
      </c>
      <c r="B431" s="321"/>
      <c r="C431" s="326"/>
      <c r="D431" s="434"/>
    </row>
    <row r="432" spans="1:4" s="319" customFormat="1" ht="24.95" customHeight="1">
      <c r="A432" s="320" t="s">
        <v>325</v>
      </c>
      <c r="B432" s="321"/>
      <c r="C432" s="322"/>
      <c r="D432" s="434"/>
    </row>
    <row r="433" spans="1:4" s="319" customFormat="1" ht="24.95" customHeight="1">
      <c r="A433" s="320" t="s">
        <v>333</v>
      </c>
      <c r="B433" s="323"/>
      <c r="C433" s="322"/>
      <c r="D433" s="434"/>
    </row>
    <row r="434" spans="1:4" s="319" customFormat="1" ht="24.95" customHeight="1">
      <c r="A434" s="320" t="s">
        <v>334</v>
      </c>
      <c r="B434" s="325"/>
      <c r="C434" s="324"/>
      <c r="D434" s="434"/>
    </row>
    <row r="435" spans="1:4" s="319" customFormat="1" ht="24.95" customHeight="1">
      <c r="A435" s="320" t="s">
        <v>335</v>
      </c>
      <c r="B435" s="321"/>
      <c r="C435" s="322"/>
      <c r="D435" s="434"/>
    </row>
    <row r="436" spans="1:4" s="319" customFormat="1" ht="24.95" customHeight="1">
      <c r="A436" s="320" t="s">
        <v>336</v>
      </c>
      <c r="B436" s="321"/>
      <c r="C436" s="322"/>
      <c r="D436" s="434"/>
    </row>
    <row r="437" spans="1:4" s="319" customFormat="1" ht="24.95" customHeight="1">
      <c r="A437" s="316" t="s">
        <v>337</v>
      </c>
      <c r="B437" s="321"/>
      <c r="C437" s="326"/>
      <c r="D437" s="434"/>
    </row>
    <row r="438" spans="1:4" s="319" customFormat="1" ht="24.95" customHeight="1">
      <c r="A438" s="320" t="s">
        <v>325</v>
      </c>
      <c r="B438" s="321"/>
      <c r="C438" s="324"/>
      <c r="D438" s="434"/>
    </row>
    <row r="439" spans="1:4" s="319" customFormat="1" ht="24.95" customHeight="1">
      <c r="A439" s="320" t="s">
        <v>338</v>
      </c>
      <c r="B439" s="321"/>
      <c r="C439" s="322"/>
      <c r="D439" s="434"/>
    </row>
    <row r="440" spans="1:4" s="319" customFormat="1" ht="24.95" customHeight="1">
      <c r="A440" s="320" t="s">
        <v>339</v>
      </c>
      <c r="B440" s="321"/>
      <c r="C440" s="322"/>
      <c r="D440" s="434"/>
    </row>
    <row r="441" spans="1:4" s="319" customFormat="1" ht="24.95" customHeight="1">
      <c r="A441" s="316" t="s">
        <v>340</v>
      </c>
      <c r="B441" s="321"/>
      <c r="C441" s="326"/>
      <c r="D441" s="434"/>
    </row>
    <row r="442" spans="1:4" s="319" customFormat="1" ht="24.95" customHeight="1">
      <c r="A442" s="320" t="s">
        <v>325</v>
      </c>
      <c r="B442" s="317"/>
      <c r="C442" s="324"/>
      <c r="D442" s="434"/>
    </row>
    <row r="443" spans="1:4" s="319" customFormat="1" ht="24.95" customHeight="1">
      <c r="A443" s="320" t="s">
        <v>341</v>
      </c>
      <c r="B443" s="321"/>
      <c r="C443" s="322"/>
      <c r="D443" s="434"/>
    </row>
    <row r="444" spans="1:4" s="319" customFormat="1" ht="24.95" customHeight="1">
      <c r="A444" s="320" t="s">
        <v>342</v>
      </c>
      <c r="B444" s="321"/>
      <c r="C444" s="322"/>
      <c r="D444" s="434"/>
    </row>
    <row r="445" spans="1:4" s="319" customFormat="1" ht="24.95" customHeight="1">
      <c r="A445" s="320" t="s">
        <v>343</v>
      </c>
      <c r="B445" s="321"/>
      <c r="C445" s="322"/>
      <c r="D445" s="434"/>
    </row>
    <row r="446" spans="1:4" s="319" customFormat="1" ht="24.95" customHeight="1">
      <c r="A446" s="316" t="s">
        <v>344</v>
      </c>
      <c r="B446" s="321"/>
      <c r="C446" s="326"/>
      <c r="D446" s="434"/>
    </row>
    <row r="447" spans="1:4" s="319" customFormat="1" ht="24.95" customHeight="1">
      <c r="A447" s="320" t="s">
        <v>345</v>
      </c>
      <c r="B447" s="321"/>
      <c r="C447" s="322"/>
      <c r="D447" s="434"/>
    </row>
    <row r="448" spans="1:4" s="319" customFormat="1" ht="24.95" customHeight="1">
      <c r="A448" s="320" t="s">
        <v>346</v>
      </c>
      <c r="B448" s="325"/>
      <c r="C448" s="322"/>
      <c r="D448" s="434"/>
    </row>
    <row r="449" spans="1:4" s="319" customFormat="1" ht="24.95" customHeight="1">
      <c r="A449" s="320" t="s">
        <v>347</v>
      </c>
      <c r="B449" s="317"/>
      <c r="C449" s="322"/>
      <c r="D449" s="434"/>
    </row>
    <row r="450" spans="1:4" s="319" customFormat="1" ht="24.95" customHeight="1">
      <c r="A450" s="320" t="s">
        <v>348</v>
      </c>
      <c r="B450" s="321"/>
      <c r="C450" s="324"/>
      <c r="D450" s="434"/>
    </row>
    <row r="451" spans="1:4" s="319" customFormat="1" ht="24.95" customHeight="1">
      <c r="A451" s="316" t="s">
        <v>349</v>
      </c>
      <c r="B451" s="321"/>
      <c r="C451" s="318">
        <v>84</v>
      </c>
      <c r="D451" s="434"/>
    </row>
    <row r="452" spans="1:4" s="319" customFormat="1" ht="24.95" customHeight="1">
      <c r="A452" s="320" t="s">
        <v>325</v>
      </c>
      <c r="B452" s="317"/>
      <c r="C452" s="322">
        <v>76</v>
      </c>
      <c r="D452" s="434"/>
    </row>
    <row r="453" spans="1:4" s="319" customFormat="1" ht="24.95" customHeight="1">
      <c r="A453" s="320" t="s">
        <v>350</v>
      </c>
      <c r="B453" s="317"/>
      <c r="C453" s="322"/>
      <c r="D453" s="434"/>
    </row>
    <row r="454" spans="1:4" s="319" customFormat="1" ht="24.95" customHeight="1">
      <c r="A454" s="320" t="s">
        <v>351</v>
      </c>
      <c r="B454" s="317"/>
      <c r="C454" s="322"/>
      <c r="D454" s="434"/>
    </row>
    <row r="455" spans="1:4" s="319" customFormat="1" ht="24.95" customHeight="1">
      <c r="A455" s="320" t="s">
        <v>352</v>
      </c>
      <c r="B455" s="321"/>
      <c r="C455" s="322"/>
      <c r="D455" s="434"/>
    </row>
    <row r="456" spans="1:4" s="319" customFormat="1" ht="24.95" customHeight="1">
      <c r="A456" s="320" t="s">
        <v>353</v>
      </c>
      <c r="B456" s="325"/>
      <c r="C456" s="324"/>
      <c r="D456" s="434"/>
    </row>
    <row r="457" spans="1:4" s="319" customFormat="1" ht="24.95" customHeight="1">
      <c r="A457" s="320" t="s">
        <v>354</v>
      </c>
      <c r="B457" s="321"/>
      <c r="C457" s="322">
        <v>8</v>
      </c>
      <c r="D457" s="434"/>
    </row>
    <row r="458" spans="1:4" s="319" customFormat="1" ht="24.95" customHeight="1">
      <c r="A458" s="316" t="s">
        <v>355</v>
      </c>
      <c r="B458" s="321"/>
      <c r="C458" s="326"/>
      <c r="D458" s="434"/>
    </row>
    <row r="459" spans="1:4" s="319" customFormat="1" ht="24.95" customHeight="1">
      <c r="A459" s="320" t="s">
        <v>356</v>
      </c>
      <c r="B459" s="321"/>
      <c r="C459" s="322"/>
      <c r="D459" s="434"/>
    </row>
    <row r="460" spans="1:4" s="319" customFormat="1" ht="24.95" customHeight="1">
      <c r="A460" s="320" t="s">
        <v>357</v>
      </c>
      <c r="B460" s="321"/>
      <c r="C460" s="322"/>
      <c r="D460" s="434"/>
    </row>
    <row r="461" spans="1:4" s="319" customFormat="1" ht="24.95" customHeight="1">
      <c r="A461" s="320" t="s">
        <v>358</v>
      </c>
      <c r="B461" s="321"/>
      <c r="C461" s="322"/>
      <c r="D461" s="434"/>
    </row>
    <row r="462" spans="1:4" s="319" customFormat="1" ht="24.95" customHeight="1">
      <c r="A462" s="316" t="s">
        <v>359</v>
      </c>
      <c r="B462" s="321"/>
      <c r="C462" s="326"/>
      <c r="D462" s="434"/>
    </row>
    <row r="463" spans="1:4" s="319" customFormat="1" ht="24.95" customHeight="1">
      <c r="A463" s="320" t="s">
        <v>360</v>
      </c>
      <c r="B463" s="321"/>
      <c r="C463" s="322"/>
      <c r="D463" s="434"/>
    </row>
    <row r="464" spans="1:4" s="319" customFormat="1" ht="24.95" customHeight="1">
      <c r="A464" s="320" t="s">
        <v>361</v>
      </c>
      <c r="B464" s="321"/>
      <c r="C464" s="322"/>
      <c r="D464" s="434"/>
    </row>
    <row r="465" spans="1:4" s="319" customFormat="1" ht="24.95" customHeight="1">
      <c r="A465" s="320" t="s">
        <v>362</v>
      </c>
      <c r="B465" s="321"/>
      <c r="C465" s="322"/>
      <c r="D465" s="434"/>
    </row>
    <row r="466" spans="1:4" s="319" customFormat="1" ht="24.95" customHeight="1">
      <c r="A466" s="316" t="s">
        <v>363</v>
      </c>
      <c r="B466" s="321"/>
      <c r="C466" s="318"/>
      <c r="D466" s="434"/>
    </row>
    <row r="467" spans="1:4" s="319" customFormat="1" ht="24.95" customHeight="1">
      <c r="A467" s="320" t="s">
        <v>364</v>
      </c>
      <c r="B467" s="325"/>
      <c r="C467" s="322"/>
      <c r="D467" s="434"/>
    </row>
    <row r="468" spans="1:4" s="319" customFormat="1" ht="24.95" customHeight="1">
      <c r="A468" s="320" t="s">
        <v>365</v>
      </c>
      <c r="B468" s="317"/>
      <c r="C468" s="322"/>
      <c r="D468" s="434"/>
    </row>
    <row r="469" spans="1:4" s="319" customFormat="1" ht="24.95" customHeight="1">
      <c r="A469" s="320" t="s">
        <v>366</v>
      </c>
      <c r="B469" s="321"/>
      <c r="C469" s="322"/>
      <c r="D469" s="434"/>
    </row>
    <row r="470" spans="1:4" s="319" customFormat="1" ht="24.95" customHeight="1">
      <c r="A470" s="320" t="s">
        <v>367</v>
      </c>
      <c r="B470" s="321"/>
      <c r="C470" s="322"/>
      <c r="D470" s="434"/>
    </row>
    <row r="471" spans="1:4" ht="24.95" customHeight="1">
      <c r="A471" s="316" t="s">
        <v>202</v>
      </c>
      <c r="B471" s="352"/>
      <c r="C471" s="326"/>
      <c r="D471" s="434"/>
    </row>
    <row r="472" spans="1:4" s="315" customFormat="1" ht="24.95" customHeight="1">
      <c r="A472" s="316" t="s">
        <v>39</v>
      </c>
      <c r="B472" s="317">
        <v>1056</v>
      </c>
      <c r="C472" s="326">
        <v>992</v>
      </c>
      <c r="D472" s="434">
        <f t="shared" ref="D472:D515" si="10">(C472-B472)/B472</f>
        <v>-6.0606060606060608E-2</v>
      </c>
    </row>
    <row r="473" spans="1:4" s="315" customFormat="1" ht="24.95" customHeight="1">
      <c r="A473" s="316" t="s">
        <v>368</v>
      </c>
      <c r="B473" s="317">
        <v>827</v>
      </c>
      <c r="C473" s="318">
        <v>778</v>
      </c>
      <c r="D473" s="434">
        <f t="shared" si="10"/>
        <v>-5.92503022974607E-2</v>
      </c>
    </row>
    <row r="474" spans="1:4" s="315" customFormat="1" ht="24.95" customHeight="1">
      <c r="A474" s="320" t="s">
        <v>64</v>
      </c>
      <c r="B474" s="321">
        <v>273</v>
      </c>
      <c r="C474" s="322">
        <v>253</v>
      </c>
      <c r="D474" s="435">
        <f t="shared" si="10"/>
        <v>-7.3260073260073263E-2</v>
      </c>
    </row>
    <row r="475" spans="1:4" s="315" customFormat="1" ht="24.95" customHeight="1">
      <c r="A475" s="320" t="s">
        <v>65</v>
      </c>
      <c r="B475" s="321"/>
      <c r="C475" s="322"/>
      <c r="D475" s="434"/>
    </row>
    <row r="476" spans="1:4" s="315" customFormat="1" ht="24.95" customHeight="1">
      <c r="A476" s="320" t="s">
        <v>66</v>
      </c>
      <c r="B476" s="321"/>
      <c r="C476" s="322"/>
      <c r="D476" s="434"/>
    </row>
    <row r="477" spans="1:4" s="315" customFormat="1" ht="24.95" customHeight="1">
      <c r="A477" s="320" t="s">
        <v>369</v>
      </c>
      <c r="B477" s="321">
        <v>63</v>
      </c>
      <c r="C477" s="322">
        <v>54</v>
      </c>
      <c r="D477" s="435">
        <f t="shared" si="10"/>
        <v>-0.14285714285714285</v>
      </c>
    </row>
    <row r="478" spans="1:4" s="315" customFormat="1" ht="24.95" customHeight="1">
      <c r="A478" s="320" t="s">
        <v>370</v>
      </c>
      <c r="B478" s="321"/>
      <c r="C478" s="322"/>
      <c r="D478" s="434"/>
    </row>
    <row r="479" spans="1:4" s="315" customFormat="1" ht="24.95" customHeight="1">
      <c r="A479" s="320" t="s">
        <v>371</v>
      </c>
      <c r="B479" s="323"/>
      <c r="C479" s="324"/>
      <c r="D479" s="434"/>
    </row>
    <row r="480" spans="1:4" s="315" customFormat="1" ht="24.95" customHeight="1">
      <c r="A480" s="320" t="s">
        <v>372</v>
      </c>
      <c r="B480" s="321"/>
      <c r="C480" s="322"/>
      <c r="D480" s="434"/>
    </row>
    <row r="481" spans="1:4" s="315" customFormat="1" ht="24.95" customHeight="1">
      <c r="A481" s="320" t="s">
        <v>373</v>
      </c>
      <c r="B481" s="321"/>
      <c r="C481" s="322"/>
      <c r="D481" s="434"/>
    </row>
    <row r="482" spans="1:4" s="315" customFormat="1" ht="24.95" customHeight="1">
      <c r="A482" s="320" t="s">
        <v>374</v>
      </c>
      <c r="B482" s="321">
        <v>130</v>
      </c>
      <c r="C482" s="322">
        <v>114</v>
      </c>
      <c r="D482" s="435">
        <f t="shared" si="10"/>
        <v>-0.12307692307692308</v>
      </c>
    </row>
    <row r="483" spans="1:4" s="315" customFormat="1" ht="24.95" customHeight="1">
      <c r="A483" s="320" t="s">
        <v>375</v>
      </c>
      <c r="B483" s="325"/>
      <c r="C483" s="322"/>
      <c r="D483" s="435"/>
    </row>
    <row r="484" spans="1:4" s="315" customFormat="1" ht="24.95" customHeight="1">
      <c r="A484" s="320" t="s">
        <v>376</v>
      </c>
      <c r="B484" s="325">
        <v>64</v>
      </c>
      <c r="C484" s="324">
        <v>66</v>
      </c>
      <c r="D484" s="435">
        <f t="shared" si="10"/>
        <v>3.125E-2</v>
      </c>
    </row>
    <row r="485" spans="1:4" s="315" customFormat="1" ht="24.95" customHeight="1">
      <c r="A485" s="320" t="s">
        <v>377</v>
      </c>
      <c r="B485" s="321"/>
      <c r="C485" s="322"/>
      <c r="D485" s="435"/>
    </row>
    <row r="486" spans="1:4" s="315" customFormat="1" ht="24.95" customHeight="1">
      <c r="A486" s="320" t="s">
        <v>378</v>
      </c>
      <c r="B486" s="321"/>
      <c r="C486" s="322"/>
      <c r="D486" s="435"/>
    </row>
    <row r="487" spans="1:4" s="315" customFormat="1" ht="24.95" customHeight="1">
      <c r="A487" s="320" t="s">
        <v>379</v>
      </c>
      <c r="B487" s="321">
        <v>109</v>
      </c>
      <c r="C487" s="322">
        <v>115</v>
      </c>
      <c r="D487" s="435">
        <f t="shared" si="10"/>
        <v>5.5045871559633031E-2</v>
      </c>
    </row>
    <row r="488" spans="1:4" s="315" customFormat="1" ht="24.95" customHeight="1">
      <c r="A488" s="320" t="s">
        <v>380</v>
      </c>
      <c r="B488" s="321">
        <v>188</v>
      </c>
      <c r="C488" s="322">
        <v>176</v>
      </c>
      <c r="D488" s="435">
        <f t="shared" si="10"/>
        <v>-6.3829787234042548E-2</v>
      </c>
    </row>
    <row r="489" spans="1:4" s="315" customFormat="1" ht="24.95" customHeight="1">
      <c r="A489" s="316" t="s">
        <v>381</v>
      </c>
      <c r="B489" s="317">
        <v>44</v>
      </c>
      <c r="C489" s="318">
        <v>51</v>
      </c>
      <c r="D489" s="434">
        <f t="shared" si="10"/>
        <v>0.15909090909090909</v>
      </c>
    </row>
    <row r="490" spans="1:4" s="315" customFormat="1" ht="24.95" customHeight="1">
      <c r="A490" s="320" t="s">
        <v>64</v>
      </c>
      <c r="B490" s="321"/>
      <c r="C490" s="322"/>
      <c r="D490" s="434"/>
    </row>
    <row r="491" spans="1:4" s="315" customFormat="1" ht="24.95" customHeight="1">
      <c r="A491" s="320" t="s">
        <v>65</v>
      </c>
      <c r="B491" s="321"/>
      <c r="C491" s="322"/>
      <c r="D491" s="434"/>
    </row>
    <row r="492" spans="1:4" s="315" customFormat="1" ht="24.95" customHeight="1">
      <c r="A492" s="320" t="s">
        <v>66</v>
      </c>
      <c r="B492" s="317"/>
      <c r="C492" s="322"/>
      <c r="D492" s="434"/>
    </row>
    <row r="493" spans="1:4" s="315" customFormat="1" ht="24.95" customHeight="1">
      <c r="A493" s="320" t="s">
        <v>382</v>
      </c>
      <c r="B493" s="321">
        <v>44</v>
      </c>
      <c r="C493" s="322">
        <v>46</v>
      </c>
      <c r="D493" s="434">
        <f t="shared" si="10"/>
        <v>4.5454545454545456E-2</v>
      </c>
    </row>
    <row r="494" spans="1:4" s="315" customFormat="1" ht="24.95" customHeight="1">
      <c r="A494" s="320" t="s">
        <v>383</v>
      </c>
      <c r="B494" s="321"/>
      <c r="C494" s="322"/>
      <c r="D494" s="434"/>
    </row>
    <row r="495" spans="1:4" s="315" customFormat="1" ht="24.95" customHeight="1">
      <c r="A495" s="320" t="s">
        <v>384</v>
      </c>
      <c r="B495" s="321"/>
      <c r="C495" s="322"/>
      <c r="D495" s="434"/>
    </row>
    <row r="496" spans="1:4" s="315" customFormat="1" ht="24.95" customHeight="1">
      <c r="A496" s="320" t="s">
        <v>385</v>
      </c>
      <c r="B496" s="321"/>
      <c r="C496" s="324">
        <v>5</v>
      </c>
      <c r="D496" s="434"/>
    </row>
    <row r="497" spans="1:4" s="315" customFormat="1" ht="24.95" customHeight="1">
      <c r="A497" s="316" t="s">
        <v>386</v>
      </c>
      <c r="B497" s="317">
        <v>53</v>
      </c>
      <c r="C497" s="326"/>
      <c r="D497" s="435">
        <f t="shared" ref="D497" si="11">(C497-B497)/B497</f>
        <v>-1</v>
      </c>
    </row>
    <row r="498" spans="1:4" s="315" customFormat="1" ht="24.95" customHeight="1">
      <c r="A498" s="320" t="s">
        <v>64</v>
      </c>
      <c r="B498" s="325"/>
      <c r="C498" s="322"/>
      <c r="D498" s="434"/>
    </row>
    <row r="499" spans="1:4" s="315" customFormat="1" ht="24.95" customHeight="1">
      <c r="A499" s="320" t="s">
        <v>65</v>
      </c>
      <c r="B499" s="321"/>
      <c r="C499" s="322"/>
      <c r="D499" s="434"/>
    </row>
    <row r="500" spans="1:4" s="315" customFormat="1" ht="24.95" customHeight="1">
      <c r="A500" s="320" t="s">
        <v>66</v>
      </c>
      <c r="B500" s="321"/>
      <c r="C500" s="324"/>
      <c r="D500" s="434"/>
    </row>
    <row r="501" spans="1:4" s="315" customFormat="1" ht="24.95" customHeight="1">
      <c r="A501" s="320" t="s">
        <v>387</v>
      </c>
      <c r="B501" s="321"/>
      <c r="C501" s="322"/>
      <c r="D501" s="434"/>
    </row>
    <row r="502" spans="1:4" s="315" customFormat="1" ht="24.95" customHeight="1">
      <c r="A502" s="320" t="s">
        <v>388</v>
      </c>
      <c r="B502" s="317"/>
      <c r="C502" s="322"/>
      <c r="D502" s="434"/>
    </row>
    <row r="503" spans="1:4" s="315" customFormat="1" ht="24.95" customHeight="1">
      <c r="A503" s="320" t="s">
        <v>389</v>
      </c>
      <c r="B503" s="321"/>
      <c r="C503" s="324"/>
      <c r="D503" s="434"/>
    </row>
    <row r="504" spans="1:4" s="315" customFormat="1" ht="24.95" customHeight="1">
      <c r="A504" s="320" t="s">
        <v>390</v>
      </c>
      <c r="B504" s="321"/>
      <c r="C504" s="322"/>
      <c r="D504" s="434"/>
    </row>
    <row r="505" spans="1:4" s="315" customFormat="1" ht="24.95" customHeight="1">
      <c r="A505" s="320" t="s">
        <v>391</v>
      </c>
      <c r="B505" s="321"/>
      <c r="C505" s="322"/>
      <c r="D505" s="434"/>
    </row>
    <row r="506" spans="1:4" s="315" customFormat="1" ht="24.95" customHeight="1">
      <c r="A506" s="320" t="s">
        <v>392</v>
      </c>
      <c r="B506" s="321"/>
      <c r="C506" s="322"/>
      <c r="D506" s="434"/>
    </row>
    <row r="507" spans="1:4" s="315" customFormat="1" ht="24.95" customHeight="1">
      <c r="A507" s="320" t="s">
        <v>393</v>
      </c>
      <c r="B507" s="321">
        <v>53</v>
      </c>
      <c r="C507" s="322"/>
      <c r="D507" s="435">
        <f t="shared" ref="D507" si="12">(C507-B507)/B507</f>
        <v>-1</v>
      </c>
    </row>
    <row r="508" spans="1:4" s="315" customFormat="1" ht="24.95" customHeight="1">
      <c r="A508" s="316" t="s">
        <v>394</v>
      </c>
      <c r="B508" s="317">
        <v>28</v>
      </c>
      <c r="C508" s="318">
        <v>45</v>
      </c>
      <c r="D508" s="434">
        <f t="shared" si="10"/>
        <v>0.6071428571428571</v>
      </c>
    </row>
    <row r="509" spans="1:4" s="315" customFormat="1" ht="24.95" customHeight="1">
      <c r="A509" s="320" t="s">
        <v>64</v>
      </c>
      <c r="B509" s="321"/>
      <c r="C509" s="324"/>
      <c r="D509" s="434"/>
    </row>
    <row r="510" spans="1:4" s="315" customFormat="1" ht="24.95" customHeight="1">
      <c r="A510" s="320" t="s">
        <v>65</v>
      </c>
      <c r="B510" s="325"/>
      <c r="C510" s="322"/>
      <c r="D510" s="434"/>
    </row>
    <row r="511" spans="1:4" s="315" customFormat="1" ht="24.95" customHeight="1">
      <c r="A511" s="320" t="s">
        <v>66</v>
      </c>
      <c r="B511" s="321"/>
      <c r="C511" s="322"/>
      <c r="D511" s="434"/>
    </row>
    <row r="512" spans="1:4" s="315" customFormat="1" ht="24.95" customHeight="1">
      <c r="A512" s="320" t="s">
        <v>395</v>
      </c>
      <c r="B512" s="321"/>
      <c r="C512" s="322"/>
      <c r="D512" s="434"/>
    </row>
    <row r="513" spans="1:4" s="315" customFormat="1" ht="24.95" customHeight="1">
      <c r="A513" s="320" t="s">
        <v>396</v>
      </c>
      <c r="B513" s="321"/>
      <c r="C513" s="322"/>
      <c r="D513" s="434"/>
    </row>
    <row r="514" spans="1:4" s="315" customFormat="1" ht="24.95" customHeight="1">
      <c r="A514" s="320" t="s">
        <v>397</v>
      </c>
      <c r="B514" s="323"/>
      <c r="C514" s="322"/>
      <c r="D514" s="434"/>
    </row>
    <row r="515" spans="1:4" s="315" customFormat="1" ht="24.95" customHeight="1">
      <c r="A515" s="320" t="s">
        <v>398</v>
      </c>
      <c r="B515" s="321">
        <v>28</v>
      </c>
      <c r="C515" s="322">
        <v>41</v>
      </c>
      <c r="D515" s="435">
        <f t="shared" si="10"/>
        <v>0.4642857142857143</v>
      </c>
    </row>
    <row r="516" spans="1:4" s="315" customFormat="1" ht="24.95" customHeight="1">
      <c r="A516" s="320" t="s">
        <v>399</v>
      </c>
      <c r="B516" s="321"/>
      <c r="C516" s="322">
        <v>4</v>
      </c>
      <c r="D516" s="435"/>
    </row>
    <row r="517" spans="1:4" s="315" customFormat="1" ht="24.95" customHeight="1">
      <c r="A517" s="316" t="s">
        <v>400</v>
      </c>
      <c r="B517" s="317">
        <v>104</v>
      </c>
      <c r="C517" s="326">
        <v>118</v>
      </c>
      <c r="D517" s="434">
        <f t="shared" ref="D517:D577" si="13">(C517-B517)/B517</f>
        <v>0.13461538461538461</v>
      </c>
    </row>
    <row r="518" spans="1:4" s="315" customFormat="1" ht="24.95" customHeight="1">
      <c r="A518" s="320" t="s">
        <v>64</v>
      </c>
      <c r="B518" s="321"/>
      <c r="C518" s="322"/>
      <c r="D518" s="434"/>
    </row>
    <row r="519" spans="1:4" s="315" customFormat="1" ht="24.95" customHeight="1">
      <c r="A519" s="320" t="s">
        <v>65</v>
      </c>
      <c r="B519" s="321"/>
      <c r="C519" s="322"/>
      <c r="D519" s="434"/>
    </row>
    <row r="520" spans="1:4" s="315" customFormat="1" ht="24.95" customHeight="1">
      <c r="A520" s="320" t="s">
        <v>66</v>
      </c>
      <c r="B520" s="321"/>
      <c r="C520" s="322"/>
      <c r="D520" s="434"/>
    </row>
    <row r="521" spans="1:4" s="315" customFormat="1" ht="24.95" customHeight="1">
      <c r="A521" s="320" t="s">
        <v>401</v>
      </c>
      <c r="B521" s="321"/>
      <c r="C521" s="322"/>
      <c r="D521" s="434"/>
    </row>
    <row r="522" spans="1:4" s="315" customFormat="1" ht="24.95" customHeight="1">
      <c r="A522" s="320" t="s">
        <v>402</v>
      </c>
      <c r="B522" s="321">
        <v>93</v>
      </c>
      <c r="C522" s="322">
        <v>107</v>
      </c>
      <c r="D522" s="435">
        <f t="shared" si="13"/>
        <v>0.15053763440860216</v>
      </c>
    </row>
    <row r="523" spans="1:4" s="315" customFormat="1" ht="24.95" customHeight="1">
      <c r="A523" s="320" t="s">
        <v>403</v>
      </c>
      <c r="B523" s="352"/>
      <c r="C523" s="322"/>
      <c r="D523" s="434"/>
    </row>
    <row r="524" spans="1:4" s="315" customFormat="1" ht="24.95" customHeight="1">
      <c r="A524" s="320" t="s">
        <v>404</v>
      </c>
      <c r="B524" s="321">
        <v>11</v>
      </c>
      <c r="C524" s="324">
        <v>11</v>
      </c>
      <c r="D524" s="434">
        <f t="shared" si="13"/>
        <v>0</v>
      </c>
    </row>
    <row r="525" spans="1:4" s="315" customFormat="1" ht="24.95" customHeight="1">
      <c r="A525" s="316" t="s">
        <v>405</v>
      </c>
      <c r="B525" s="321"/>
      <c r="C525" s="326"/>
      <c r="D525" s="434"/>
    </row>
    <row r="526" spans="1:4" s="315" customFormat="1" ht="24.95" customHeight="1">
      <c r="A526" s="320" t="s">
        <v>406</v>
      </c>
      <c r="B526" s="321"/>
      <c r="C526" s="322"/>
      <c r="D526" s="434"/>
    </row>
    <row r="527" spans="1:4" s="315" customFormat="1" ht="24.95" customHeight="1">
      <c r="A527" s="320" t="s">
        <v>407</v>
      </c>
      <c r="B527" s="321"/>
      <c r="C527" s="322"/>
      <c r="D527" s="434"/>
    </row>
    <row r="528" spans="1:4" s="315" customFormat="1" ht="24.95" customHeight="1">
      <c r="A528" s="320" t="s">
        <v>408</v>
      </c>
      <c r="B528" s="353"/>
      <c r="C528" s="322"/>
      <c r="D528" s="434"/>
    </row>
    <row r="529" spans="1:4" s="319" customFormat="1" ht="24.95" customHeight="1">
      <c r="A529" s="316" t="s">
        <v>202</v>
      </c>
      <c r="B529" s="353"/>
      <c r="C529" s="326"/>
      <c r="D529" s="434"/>
    </row>
    <row r="530" spans="1:4" s="319" customFormat="1" ht="24.95" customHeight="1">
      <c r="A530" s="316" t="s">
        <v>40</v>
      </c>
      <c r="B530" s="317">
        <v>26547</v>
      </c>
      <c r="C530" s="326">
        <v>26512</v>
      </c>
      <c r="D530" s="434">
        <f t="shared" si="13"/>
        <v>-1.318416393566128E-3</v>
      </c>
    </row>
    <row r="531" spans="1:4" s="319" customFormat="1" ht="24.95" customHeight="1">
      <c r="A531" s="316" t="s">
        <v>409</v>
      </c>
      <c r="B531" s="317">
        <v>538</v>
      </c>
      <c r="C531" s="326">
        <v>852</v>
      </c>
      <c r="D531" s="434">
        <f t="shared" si="13"/>
        <v>0.58364312267657992</v>
      </c>
    </row>
    <row r="532" spans="1:4" s="319" customFormat="1" ht="24.95" customHeight="1">
      <c r="A532" s="320" t="s">
        <v>64</v>
      </c>
      <c r="B532" s="321">
        <v>8</v>
      </c>
      <c r="C532" s="322">
        <v>296</v>
      </c>
      <c r="D532" s="435">
        <f t="shared" si="13"/>
        <v>36</v>
      </c>
    </row>
    <row r="533" spans="1:4" s="319" customFormat="1" ht="24.95" customHeight="1">
      <c r="A533" s="320" t="s">
        <v>65</v>
      </c>
      <c r="B533" s="321"/>
      <c r="C533" s="324"/>
      <c r="D533" s="434"/>
    </row>
    <row r="534" spans="1:4" s="319" customFormat="1" ht="24.95" customHeight="1">
      <c r="A534" s="320" t="s">
        <v>66</v>
      </c>
      <c r="B534" s="317"/>
      <c r="C534" s="322"/>
      <c r="D534" s="434"/>
    </row>
    <row r="535" spans="1:4" s="319" customFormat="1" ht="24.95" customHeight="1">
      <c r="A535" s="320" t="s">
        <v>410</v>
      </c>
      <c r="B535" s="321"/>
      <c r="C535" s="322"/>
      <c r="D535" s="434"/>
    </row>
    <row r="536" spans="1:4" s="319" customFormat="1" ht="24.95" customHeight="1">
      <c r="A536" s="320" t="s">
        <v>411</v>
      </c>
      <c r="B536" s="321"/>
      <c r="C536" s="322"/>
      <c r="D536" s="434"/>
    </row>
    <row r="537" spans="1:4" s="319" customFormat="1" ht="24.95" customHeight="1">
      <c r="A537" s="320" t="s">
        <v>412</v>
      </c>
      <c r="B537" s="317"/>
      <c r="C537" s="322"/>
      <c r="D537" s="434"/>
    </row>
    <row r="538" spans="1:4" s="319" customFormat="1" ht="24.95" customHeight="1">
      <c r="A538" s="320" t="s">
        <v>413</v>
      </c>
      <c r="B538" s="352"/>
      <c r="C538" s="322"/>
      <c r="D538" s="434"/>
    </row>
    <row r="539" spans="1:4" s="319" customFormat="1" ht="24.95" customHeight="1">
      <c r="A539" s="320" t="s">
        <v>105</v>
      </c>
      <c r="B539" s="321"/>
      <c r="C539" s="322"/>
      <c r="D539" s="434"/>
    </row>
    <row r="540" spans="1:4" s="319" customFormat="1" ht="24.95" customHeight="1">
      <c r="A540" s="320" t="s">
        <v>414</v>
      </c>
      <c r="B540" s="321">
        <v>460</v>
      </c>
      <c r="C540" s="322">
        <v>454</v>
      </c>
      <c r="D540" s="434">
        <f>(C540-B540)/B540</f>
        <v>-1.3043478260869565E-2</v>
      </c>
    </row>
    <row r="541" spans="1:4" s="319" customFormat="1" ht="24.95" customHeight="1">
      <c r="A541" s="320" t="s">
        <v>415</v>
      </c>
      <c r="B541" s="321"/>
      <c r="C541" s="322"/>
      <c r="D541" s="434"/>
    </row>
    <row r="542" spans="1:4" s="319" customFormat="1" ht="39" customHeight="1">
      <c r="A542" s="320" t="s">
        <v>416</v>
      </c>
      <c r="B542" s="353"/>
      <c r="C542" s="322"/>
      <c r="D542" s="434"/>
    </row>
    <row r="543" spans="1:4" s="319" customFormat="1" ht="24.95" customHeight="1">
      <c r="A543" s="320" t="s">
        <v>417</v>
      </c>
      <c r="B543" s="353"/>
      <c r="C543" s="322"/>
      <c r="D543" s="434"/>
    </row>
    <row r="544" spans="1:4" ht="45.95" customHeight="1">
      <c r="A544" s="320" t="s">
        <v>418</v>
      </c>
      <c r="B544" s="321">
        <v>70</v>
      </c>
      <c r="C544" s="324">
        <v>102</v>
      </c>
      <c r="D544" s="435">
        <f t="shared" si="13"/>
        <v>0.45714285714285713</v>
      </c>
    </row>
    <row r="545" spans="1:4" ht="24.95" customHeight="1">
      <c r="A545" s="316" t="s">
        <v>419</v>
      </c>
      <c r="B545" s="317">
        <v>428</v>
      </c>
      <c r="C545" s="326">
        <v>378</v>
      </c>
      <c r="D545" s="434">
        <f t="shared" si="13"/>
        <v>-0.11682242990654206</v>
      </c>
    </row>
    <row r="546" spans="1:4" ht="24.95" customHeight="1">
      <c r="A546" s="320" t="s">
        <v>64</v>
      </c>
      <c r="B546" s="325">
        <v>303</v>
      </c>
      <c r="C546" s="322">
        <v>258</v>
      </c>
      <c r="D546" s="435">
        <f t="shared" si="13"/>
        <v>-0.14851485148514851</v>
      </c>
    </row>
    <row r="547" spans="1:4" ht="24.95" customHeight="1">
      <c r="A547" s="320" t="s">
        <v>65</v>
      </c>
      <c r="B547" s="321"/>
      <c r="C547" s="322"/>
      <c r="D547" s="434"/>
    </row>
    <row r="548" spans="1:4" ht="24.95" customHeight="1">
      <c r="A548" s="320" t="s">
        <v>66</v>
      </c>
      <c r="B548" s="321"/>
      <c r="C548" s="322"/>
      <c r="D548" s="434"/>
    </row>
    <row r="549" spans="1:4" ht="24.95" customHeight="1">
      <c r="A549" s="320" t="s">
        <v>420</v>
      </c>
      <c r="B549" s="323"/>
      <c r="C549" s="322"/>
      <c r="D549" s="434"/>
    </row>
    <row r="550" spans="1:4" ht="24.95" customHeight="1">
      <c r="A550" s="320" t="s">
        <v>421</v>
      </c>
      <c r="B550" s="321"/>
      <c r="C550" s="322"/>
      <c r="D550" s="434"/>
    </row>
    <row r="551" spans="1:4" ht="24.95" customHeight="1">
      <c r="A551" s="320" t="s">
        <v>422</v>
      </c>
      <c r="B551" s="321"/>
      <c r="C551" s="322"/>
      <c r="D551" s="434"/>
    </row>
    <row r="552" spans="1:4" ht="24.95" customHeight="1">
      <c r="A552" s="320" t="s">
        <v>423</v>
      </c>
      <c r="B552" s="325">
        <v>125</v>
      </c>
      <c r="C552" s="322">
        <v>120</v>
      </c>
      <c r="D552" s="435">
        <f t="shared" si="13"/>
        <v>-0.04</v>
      </c>
    </row>
    <row r="553" spans="1:4" ht="24.95" customHeight="1">
      <c r="A553" s="316" t="s">
        <v>424</v>
      </c>
      <c r="B553" s="321"/>
      <c r="C553" s="326"/>
      <c r="D553" s="434"/>
    </row>
    <row r="554" spans="1:4" ht="24.95" customHeight="1">
      <c r="A554" s="320" t="s">
        <v>425</v>
      </c>
      <c r="B554" s="321"/>
      <c r="C554" s="322"/>
      <c r="D554" s="434"/>
    </row>
    <row r="555" spans="1:4" ht="24.95" customHeight="1">
      <c r="A555" s="316" t="s">
        <v>426</v>
      </c>
      <c r="B555" s="330">
        <v>19153</v>
      </c>
      <c r="C555" s="318">
        <v>17367</v>
      </c>
      <c r="D555" s="434">
        <f t="shared" si="13"/>
        <v>-9.3249099357802956E-2</v>
      </c>
    </row>
    <row r="556" spans="1:4" ht="24.95" customHeight="1">
      <c r="A556" s="320" t="s">
        <v>427</v>
      </c>
      <c r="B556" s="328">
        <v>449</v>
      </c>
      <c r="C556" s="322">
        <v>1735</v>
      </c>
      <c r="D556" s="435">
        <f t="shared" si="13"/>
        <v>2.8641425389755013</v>
      </c>
    </row>
    <row r="557" spans="1:4" ht="24.95" customHeight="1">
      <c r="A557" s="320" t="s">
        <v>428</v>
      </c>
      <c r="B557" s="328">
        <v>336</v>
      </c>
      <c r="C557" s="322">
        <v>2278</v>
      </c>
      <c r="D557" s="435">
        <f t="shared" si="13"/>
        <v>5.7797619047619051</v>
      </c>
    </row>
    <row r="558" spans="1:4" ht="24.95" customHeight="1">
      <c r="A558" s="320" t="s">
        <v>429</v>
      </c>
      <c r="B558" s="331"/>
      <c r="C558" s="322"/>
      <c r="D558" s="435"/>
    </row>
    <row r="559" spans="1:4" ht="39" customHeight="1">
      <c r="A559" s="320" t="s">
        <v>430</v>
      </c>
      <c r="B559" s="321">
        <v>10831</v>
      </c>
      <c r="C559" s="324">
        <v>9054</v>
      </c>
      <c r="D559" s="435">
        <f t="shared" si="13"/>
        <v>-0.1640661065460253</v>
      </c>
    </row>
    <row r="560" spans="1:4" ht="24.95" customHeight="1">
      <c r="A560" s="320" t="s">
        <v>431</v>
      </c>
      <c r="B560" s="325">
        <v>505</v>
      </c>
      <c r="C560" s="322">
        <v>515</v>
      </c>
      <c r="D560" s="435">
        <f t="shared" si="13"/>
        <v>1.9801980198019802E-2</v>
      </c>
    </row>
    <row r="561" spans="1:4" ht="41.1" customHeight="1">
      <c r="A561" s="320" t="s">
        <v>432</v>
      </c>
      <c r="B561" s="317"/>
      <c r="C561" s="322"/>
      <c r="D561" s="434"/>
    </row>
    <row r="562" spans="1:4" ht="24.95" customHeight="1">
      <c r="A562" s="320" t="s">
        <v>433</v>
      </c>
      <c r="B562" s="321">
        <v>7032</v>
      </c>
      <c r="C562" s="322">
        <v>3785</v>
      </c>
      <c r="D562" s="435">
        <f t="shared" si="13"/>
        <v>-0.46174630261660976</v>
      </c>
    </row>
    <row r="563" spans="1:4" ht="24.95" customHeight="1">
      <c r="A563" s="316" t="s">
        <v>434</v>
      </c>
      <c r="B563" s="352"/>
      <c r="C563" s="326"/>
      <c r="D563" s="434"/>
    </row>
    <row r="564" spans="1:4" ht="24.95" customHeight="1">
      <c r="A564" s="320" t="s">
        <v>435</v>
      </c>
      <c r="B564" s="321"/>
      <c r="C564" s="322"/>
      <c r="D564" s="434"/>
    </row>
    <row r="565" spans="1:4" ht="24.95" customHeight="1">
      <c r="A565" s="320" t="s">
        <v>436</v>
      </c>
      <c r="B565" s="325"/>
      <c r="C565" s="322"/>
      <c r="D565" s="434"/>
    </row>
    <row r="566" spans="1:4" ht="24.95" customHeight="1">
      <c r="A566" s="320" t="s">
        <v>437</v>
      </c>
      <c r="B566" s="317"/>
      <c r="C566" s="322"/>
      <c r="D566" s="434"/>
    </row>
    <row r="567" spans="1:4" ht="24.95" customHeight="1">
      <c r="A567" s="316" t="s">
        <v>438</v>
      </c>
      <c r="B567" s="321"/>
      <c r="C567" s="326">
        <v>174</v>
      </c>
      <c r="D567" s="434"/>
    </row>
    <row r="568" spans="1:4" ht="24.95" customHeight="1">
      <c r="A568" s="320" t="s">
        <v>439</v>
      </c>
      <c r="B568" s="321"/>
      <c r="C568" s="322"/>
      <c r="D568" s="434"/>
    </row>
    <row r="569" spans="1:4" ht="24.95" customHeight="1">
      <c r="A569" s="320" t="s">
        <v>440</v>
      </c>
      <c r="B569" s="321"/>
      <c r="C569" s="322"/>
      <c r="D569" s="434"/>
    </row>
    <row r="570" spans="1:4" ht="24.95" customHeight="1">
      <c r="A570" s="320" t="s">
        <v>441</v>
      </c>
      <c r="B570" s="325"/>
      <c r="C570" s="322"/>
      <c r="D570" s="434"/>
    </row>
    <row r="571" spans="1:4" ht="24.95" customHeight="1">
      <c r="A571" s="320" t="s">
        <v>442</v>
      </c>
      <c r="B571" s="321"/>
      <c r="C571" s="322"/>
      <c r="D571" s="434"/>
    </row>
    <row r="572" spans="1:4" ht="24.95" customHeight="1">
      <c r="A572" s="320" t="s">
        <v>443</v>
      </c>
      <c r="B572" s="325"/>
      <c r="C572" s="322"/>
      <c r="D572" s="434"/>
    </row>
    <row r="573" spans="1:4" ht="24.95" customHeight="1">
      <c r="A573" s="320" t="s">
        <v>444</v>
      </c>
      <c r="B573" s="325"/>
      <c r="C573" s="324"/>
      <c r="D573" s="434"/>
    </row>
    <row r="574" spans="1:4" ht="24.95" customHeight="1">
      <c r="A574" s="320" t="s">
        <v>445</v>
      </c>
      <c r="B574" s="321"/>
      <c r="C574" s="322"/>
      <c r="D574" s="434"/>
    </row>
    <row r="575" spans="1:4" ht="24.95" customHeight="1">
      <c r="A575" s="320" t="s">
        <v>446</v>
      </c>
      <c r="B575" s="321"/>
      <c r="C575" s="322"/>
      <c r="D575" s="434"/>
    </row>
    <row r="576" spans="1:4" ht="24.95" customHeight="1">
      <c r="A576" s="320" t="s">
        <v>447</v>
      </c>
      <c r="B576" s="321"/>
      <c r="C576" s="322">
        <v>174</v>
      </c>
      <c r="D576" s="434"/>
    </row>
    <row r="577" spans="1:4" ht="24.95" customHeight="1">
      <c r="A577" s="316" t="s">
        <v>448</v>
      </c>
      <c r="B577" s="323">
        <v>463</v>
      </c>
      <c r="C577" s="326">
        <v>710</v>
      </c>
      <c r="D577" s="434">
        <f t="shared" si="13"/>
        <v>0.53347732181425489</v>
      </c>
    </row>
    <row r="578" spans="1:4" ht="24.95" customHeight="1">
      <c r="A578" s="320" t="s">
        <v>449</v>
      </c>
      <c r="B578" s="321"/>
      <c r="C578" s="322"/>
      <c r="D578" s="434"/>
    </row>
    <row r="579" spans="1:4" ht="24.95" customHeight="1">
      <c r="A579" s="320" t="s">
        <v>450</v>
      </c>
      <c r="B579" s="321"/>
      <c r="C579" s="322"/>
      <c r="D579" s="434"/>
    </row>
    <row r="580" spans="1:4" ht="24.95" customHeight="1">
      <c r="A580" s="320" t="s">
        <v>451</v>
      </c>
      <c r="B580" s="317"/>
      <c r="C580" s="322"/>
      <c r="D580" s="434"/>
    </row>
    <row r="581" spans="1:4" ht="24.95" customHeight="1">
      <c r="A581" s="320" t="s">
        <v>452</v>
      </c>
      <c r="B581" s="321"/>
      <c r="C581" s="322"/>
      <c r="D581" s="434"/>
    </row>
    <row r="582" spans="1:4" ht="24.95" customHeight="1">
      <c r="A582" s="320" t="s">
        <v>453</v>
      </c>
      <c r="B582" s="321">
        <v>274</v>
      </c>
      <c r="C582" s="322">
        <v>294</v>
      </c>
      <c r="D582" s="435">
        <f t="shared" ref="D582:D633" si="14">(C582-B582)/B582</f>
        <v>7.2992700729927001E-2</v>
      </c>
    </row>
    <row r="583" spans="1:4" ht="24.95" customHeight="1">
      <c r="A583" s="320" t="s">
        <v>454</v>
      </c>
      <c r="B583" s="321"/>
      <c r="C583" s="322"/>
      <c r="D583" s="435"/>
    </row>
    <row r="584" spans="1:4" ht="24.95" customHeight="1">
      <c r="A584" s="320" t="s">
        <v>455</v>
      </c>
      <c r="B584" s="321">
        <v>189</v>
      </c>
      <c r="C584" s="332">
        <v>416</v>
      </c>
      <c r="D584" s="435">
        <f t="shared" si="14"/>
        <v>1.2010582010582012</v>
      </c>
    </row>
    <row r="585" spans="1:4" ht="24.95" customHeight="1">
      <c r="A585" s="333" t="s">
        <v>456</v>
      </c>
      <c r="B585" s="317">
        <v>140</v>
      </c>
      <c r="C585" s="326">
        <v>230</v>
      </c>
      <c r="D585" s="434">
        <f t="shared" si="14"/>
        <v>0.6428571428571429</v>
      </c>
    </row>
    <row r="586" spans="1:4" ht="24.95" customHeight="1">
      <c r="A586" s="334" t="s">
        <v>457</v>
      </c>
      <c r="B586" s="321"/>
      <c r="C586" s="324">
        <v>58</v>
      </c>
      <c r="D586" s="434"/>
    </row>
    <row r="587" spans="1:4" ht="24.95" customHeight="1">
      <c r="A587" s="334" t="s">
        <v>458</v>
      </c>
      <c r="B587" s="321">
        <v>140</v>
      </c>
      <c r="C587" s="322">
        <v>172</v>
      </c>
      <c r="D587" s="435">
        <f t="shared" si="14"/>
        <v>0.22857142857142856</v>
      </c>
    </row>
    <row r="588" spans="1:4" ht="39.950000000000003" customHeight="1">
      <c r="A588" s="334" t="s">
        <v>459</v>
      </c>
      <c r="B588" s="321"/>
      <c r="C588" s="322"/>
      <c r="D588" s="434"/>
    </row>
    <row r="589" spans="1:4" s="249" customFormat="1" ht="24.95" customHeight="1">
      <c r="A589" s="334" t="s">
        <v>460</v>
      </c>
      <c r="B589" s="317"/>
      <c r="C589" s="322"/>
      <c r="D589" s="434"/>
    </row>
    <row r="590" spans="1:4" ht="24.95" customHeight="1">
      <c r="A590" s="334" t="s">
        <v>461</v>
      </c>
      <c r="B590" s="325"/>
      <c r="C590" s="322"/>
      <c r="D590" s="434"/>
    </row>
    <row r="591" spans="1:4" ht="24.95" customHeight="1">
      <c r="A591" s="334" t="s">
        <v>462</v>
      </c>
      <c r="B591" s="321"/>
      <c r="C591" s="322"/>
      <c r="D591" s="434"/>
    </row>
    <row r="592" spans="1:4" ht="24.95" customHeight="1">
      <c r="A592" s="333" t="s">
        <v>463</v>
      </c>
      <c r="B592" s="317">
        <v>1099</v>
      </c>
      <c r="C592" s="326">
        <v>603</v>
      </c>
      <c r="D592" s="434">
        <f t="shared" si="14"/>
        <v>-0.45131938125568699</v>
      </c>
    </row>
    <row r="593" spans="1:4" ht="24.95" customHeight="1">
      <c r="A593" s="334" t="s">
        <v>464</v>
      </c>
      <c r="B593" s="321">
        <v>32</v>
      </c>
      <c r="C593" s="322">
        <v>32</v>
      </c>
      <c r="D593" s="434">
        <f t="shared" si="14"/>
        <v>0</v>
      </c>
    </row>
    <row r="594" spans="1:4" s="249" customFormat="1" ht="24.95" customHeight="1">
      <c r="A594" s="334" t="s">
        <v>465</v>
      </c>
      <c r="B594" s="325">
        <v>367</v>
      </c>
      <c r="C594" s="322">
        <v>403</v>
      </c>
      <c r="D594" s="435">
        <f t="shared" si="14"/>
        <v>9.8092643051771122E-2</v>
      </c>
    </row>
    <row r="595" spans="1:4" ht="24.95" customHeight="1">
      <c r="A595" s="334" t="s">
        <v>466</v>
      </c>
      <c r="B595" s="321"/>
      <c r="C595" s="324"/>
      <c r="D595" s="435"/>
    </row>
    <row r="596" spans="1:4" ht="24.95" customHeight="1">
      <c r="A596" s="334" t="s">
        <v>467</v>
      </c>
      <c r="B596" s="321">
        <v>270</v>
      </c>
      <c r="C596" s="322"/>
      <c r="D596" s="435">
        <f t="shared" ref="D596" si="15">(C596-B596)/B596</f>
        <v>-1</v>
      </c>
    </row>
    <row r="597" spans="1:4" ht="24.95" customHeight="1">
      <c r="A597" s="334" t="s">
        <v>468</v>
      </c>
      <c r="B597" s="321">
        <v>146</v>
      </c>
      <c r="C597" s="322">
        <v>153</v>
      </c>
      <c r="D597" s="435">
        <f t="shared" si="14"/>
        <v>4.7945205479452052E-2</v>
      </c>
    </row>
    <row r="598" spans="1:4" ht="24.95" customHeight="1">
      <c r="A598" s="334" t="s">
        <v>469</v>
      </c>
      <c r="B598" s="352"/>
      <c r="C598" s="322"/>
      <c r="D598" s="435"/>
    </row>
    <row r="599" spans="1:4" ht="24.95" customHeight="1">
      <c r="A599" s="334" t="s">
        <v>470</v>
      </c>
      <c r="B599" s="321">
        <v>284</v>
      </c>
      <c r="C599" s="322">
        <v>15</v>
      </c>
      <c r="D599" s="435">
        <f t="shared" si="14"/>
        <v>-0.94718309859154926</v>
      </c>
    </row>
    <row r="600" spans="1:4" ht="24.95" customHeight="1">
      <c r="A600" s="333" t="s">
        <v>471</v>
      </c>
      <c r="B600" s="317">
        <v>372</v>
      </c>
      <c r="C600" s="318">
        <v>425</v>
      </c>
      <c r="D600" s="434">
        <f t="shared" si="14"/>
        <v>0.1424731182795699</v>
      </c>
    </row>
    <row r="601" spans="1:4" ht="24.95" customHeight="1">
      <c r="A601" s="334" t="s">
        <v>64</v>
      </c>
      <c r="B601" s="321">
        <v>109</v>
      </c>
      <c r="C601" s="322">
        <v>99</v>
      </c>
      <c r="D601" s="435">
        <f t="shared" si="14"/>
        <v>-9.1743119266055051E-2</v>
      </c>
    </row>
    <row r="602" spans="1:4" ht="24.95" customHeight="1">
      <c r="A602" s="334" t="s">
        <v>65</v>
      </c>
      <c r="B602" s="321"/>
      <c r="C602" s="322"/>
      <c r="D602" s="434"/>
    </row>
    <row r="603" spans="1:4" ht="24.95" customHeight="1">
      <c r="A603" s="334" t="s">
        <v>66</v>
      </c>
      <c r="B603" s="321"/>
      <c r="C603" s="322"/>
      <c r="D603" s="434"/>
    </row>
    <row r="604" spans="1:4" ht="24.95" customHeight="1">
      <c r="A604" s="320" t="s">
        <v>472</v>
      </c>
      <c r="B604" s="321"/>
      <c r="C604" s="322"/>
      <c r="D604" s="434"/>
    </row>
    <row r="605" spans="1:4" ht="24.95" customHeight="1">
      <c r="A605" s="320" t="s">
        <v>473</v>
      </c>
      <c r="B605" s="321"/>
      <c r="C605" s="322"/>
      <c r="D605" s="434"/>
    </row>
    <row r="606" spans="1:4" ht="24.95" customHeight="1">
      <c r="A606" s="320" t="s">
        <v>474</v>
      </c>
      <c r="B606" s="352"/>
      <c r="C606" s="322"/>
      <c r="D606" s="434"/>
    </row>
    <row r="607" spans="1:4" ht="24.95" customHeight="1">
      <c r="A607" s="320" t="s">
        <v>475</v>
      </c>
      <c r="B607" s="325">
        <v>228</v>
      </c>
      <c r="C607" s="322">
        <v>234</v>
      </c>
      <c r="D607" s="435">
        <f t="shared" si="14"/>
        <v>2.6315789473684209E-2</v>
      </c>
    </row>
    <row r="608" spans="1:4" ht="24.95" customHeight="1">
      <c r="A608" s="320" t="s">
        <v>476</v>
      </c>
      <c r="B608" s="321">
        <v>35</v>
      </c>
      <c r="C608" s="322">
        <v>92</v>
      </c>
      <c r="D608" s="435">
        <f t="shared" si="14"/>
        <v>1.6285714285714286</v>
      </c>
    </row>
    <row r="609" spans="1:4" ht="24.95" customHeight="1">
      <c r="A609" s="316" t="s">
        <v>477</v>
      </c>
      <c r="B609" s="317">
        <v>33</v>
      </c>
      <c r="C609" s="326">
        <v>35</v>
      </c>
      <c r="D609" s="435">
        <f t="shared" si="14"/>
        <v>6.0606060606060608E-2</v>
      </c>
    </row>
    <row r="610" spans="1:4" ht="24.95" customHeight="1">
      <c r="A610" s="320" t="s">
        <v>64</v>
      </c>
      <c r="B610" s="325">
        <v>30</v>
      </c>
      <c r="C610" s="324">
        <v>32</v>
      </c>
      <c r="D610" s="434">
        <f t="shared" si="14"/>
        <v>6.6666666666666666E-2</v>
      </c>
    </row>
    <row r="611" spans="1:4" ht="24.95" customHeight="1">
      <c r="A611" s="320" t="s">
        <v>65</v>
      </c>
      <c r="B611" s="317"/>
      <c r="C611" s="322"/>
      <c r="D611" s="434"/>
    </row>
    <row r="612" spans="1:4" ht="24.95" customHeight="1">
      <c r="A612" s="320" t="s">
        <v>66</v>
      </c>
      <c r="B612" s="352"/>
      <c r="C612" s="322"/>
      <c r="D612" s="434"/>
    </row>
    <row r="613" spans="1:4" ht="24.95" customHeight="1">
      <c r="A613" s="320" t="s">
        <v>478</v>
      </c>
      <c r="B613" s="321">
        <v>3</v>
      </c>
      <c r="C613" s="322">
        <v>3</v>
      </c>
      <c r="D613" s="434">
        <f t="shared" si="14"/>
        <v>0</v>
      </c>
    </row>
    <row r="614" spans="1:4" ht="24.95" customHeight="1">
      <c r="A614" s="316" t="s">
        <v>479</v>
      </c>
      <c r="B614" s="323">
        <v>1476</v>
      </c>
      <c r="C614" s="326">
        <v>1684</v>
      </c>
      <c r="D614" s="434">
        <f t="shared" si="14"/>
        <v>0.14092140921409213</v>
      </c>
    </row>
    <row r="615" spans="1:4" ht="24.95" customHeight="1">
      <c r="A615" s="320" t="s">
        <v>480</v>
      </c>
      <c r="B615" s="321">
        <v>691</v>
      </c>
      <c r="C615" s="322">
        <v>737</v>
      </c>
      <c r="D615" s="435">
        <f t="shared" si="14"/>
        <v>6.6570188133140376E-2</v>
      </c>
    </row>
    <row r="616" spans="1:4" ht="24.95" customHeight="1">
      <c r="A616" s="320" t="s">
        <v>481</v>
      </c>
      <c r="B616" s="321">
        <v>785</v>
      </c>
      <c r="C616" s="322">
        <v>947</v>
      </c>
      <c r="D616" s="435">
        <f t="shared" si="14"/>
        <v>0.20636942675159237</v>
      </c>
    </row>
    <row r="617" spans="1:4" ht="24.95" customHeight="1">
      <c r="A617" s="316" t="s">
        <v>482</v>
      </c>
      <c r="B617" s="321">
        <v>53</v>
      </c>
      <c r="C617" s="322">
        <v>79</v>
      </c>
      <c r="D617" s="434">
        <f t="shared" si="14"/>
        <v>0.49056603773584906</v>
      </c>
    </row>
    <row r="618" spans="1:4" ht="24.95" customHeight="1">
      <c r="A618" s="320" t="s">
        <v>483</v>
      </c>
      <c r="B618" s="321">
        <v>53</v>
      </c>
      <c r="C618" s="324">
        <v>79</v>
      </c>
      <c r="D618" s="435">
        <f t="shared" si="14"/>
        <v>0.49056603773584906</v>
      </c>
    </row>
    <row r="619" spans="1:4" ht="24.95" customHeight="1">
      <c r="A619" s="320" t="s">
        <v>484</v>
      </c>
      <c r="B619" s="321"/>
      <c r="C619" s="322"/>
      <c r="D619" s="434"/>
    </row>
    <row r="620" spans="1:4" ht="24.95" customHeight="1">
      <c r="A620" s="316" t="s">
        <v>485</v>
      </c>
      <c r="B620" s="317">
        <v>179</v>
      </c>
      <c r="C620" s="326">
        <v>230</v>
      </c>
      <c r="D620" s="434">
        <f t="shared" si="14"/>
        <v>0.28491620111731841</v>
      </c>
    </row>
    <row r="621" spans="1:4" ht="24.95" customHeight="1">
      <c r="A621" s="320" t="s">
        <v>486</v>
      </c>
      <c r="B621" s="321"/>
      <c r="C621" s="322">
        <v>144</v>
      </c>
      <c r="D621" s="434"/>
    </row>
    <row r="622" spans="1:4" ht="24.95" customHeight="1">
      <c r="A622" s="320" t="s">
        <v>487</v>
      </c>
      <c r="B622" s="321">
        <v>179</v>
      </c>
      <c r="C622" s="322">
        <v>86</v>
      </c>
      <c r="D622" s="435">
        <f t="shared" si="14"/>
        <v>-0.51955307262569828</v>
      </c>
    </row>
    <row r="623" spans="1:4" ht="24.95" customHeight="1">
      <c r="A623" s="316" t="s">
        <v>488</v>
      </c>
      <c r="B623" s="321"/>
      <c r="C623" s="326"/>
      <c r="D623" s="434"/>
    </row>
    <row r="624" spans="1:4" ht="24.95" customHeight="1">
      <c r="A624" s="320" t="s">
        <v>489</v>
      </c>
      <c r="B624" s="323"/>
      <c r="C624" s="324"/>
      <c r="D624" s="434"/>
    </row>
    <row r="625" spans="1:4" ht="24.95" customHeight="1">
      <c r="A625" s="320" t="s">
        <v>490</v>
      </c>
      <c r="B625" s="321"/>
      <c r="C625" s="322"/>
      <c r="D625" s="434"/>
    </row>
    <row r="626" spans="1:4" ht="24.95" customHeight="1">
      <c r="A626" s="316" t="s">
        <v>491</v>
      </c>
      <c r="B626" s="317">
        <v>319</v>
      </c>
      <c r="C626" s="326">
        <v>413</v>
      </c>
      <c r="D626" s="434">
        <f t="shared" si="14"/>
        <v>0.29467084639498431</v>
      </c>
    </row>
    <row r="627" spans="1:4" ht="24.95" customHeight="1">
      <c r="A627" s="320" t="s">
        <v>492</v>
      </c>
      <c r="B627" s="321"/>
      <c r="C627" s="322"/>
      <c r="D627" s="434"/>
    </row>
    <row r="628" spans="1:4" ht="24.95" customHeight="1">
      <c r="A628" s="320" t="s">
        <v>493</v>
      </c>
      <c r="B628" s="321">
        <v>319</v>
      </c>
      <c r="C628" s="322">
        <v>413</v>
      </c>
      <c r="D628" s="435">
        <f t="shared" si="14"/>
        <v>0.29467084639498431</v>
      </c>
    </row>
    <row r="629" spans="1:4" ht="24.95" customHeight="1">
      <c r="A629" s="316" t="s">
        <v>494</v>
      </c>
      <c r="B629" s="323">
        <v>2076</v>
      </c>
      <c r="C629" s="326">
        <v>3110</v>
      </c>
      <c r="D629" s="434">
        <f t="shared" si="14"/>
        <v>0.4980732177263969</v>
      </c>
    </row>
    <row r="630" spans="1:4" ht="36.950000000000003" customHeight="1">
      <c r="A630" s="320" t="s">
        <v>495</v>
      </c>
      <c r="B630" s="321"/>
      <c r="C630" s="322"/>
      <c r="D630" s="434"/>
    </row>
    <row r="631" spans="1:4" ht="39.950000000000003" customHeight="1">
      <c r="A631" s="320" t="s">
        <v>496</v>
      </c>
      <c r="B631" s="321">
        <v>508</v>
      </c>
      <c r="C631" s="324">
        <v>1339</v>
      </c>
      <c r="D631" s="434">
        <f t="shared" si="14"/>
        <v>1.6358267716535433</v>
      </c>
    </row>
    <row r="632" spans="1:4" ht="42" customHeight="1">
      <c r="A632" s="320" t="s">
        <v>497</v>
      </c>
      <c r="B632" s="321">
        <v>1568</v>
      </c>
      <c r="C632" s="322">
        <v>1771</v>
      </c>
      <c r="D632" s="435">
        <f t="shared" si="14"/>
        <v>0.12946428571428573</v>
      </c>
    </row>
    <row r="633" spans="1:4" ht="24.95" customHeight="1">
      <c r="A633" s="316" t="s">
        <v>498</v>
      </c>
      <c r="B633" s="317">
        <v>1</v>
      </c>
      <c r="C633" s="326"/>
      <c r="D633" s="435">
        <f t="shared" si="14"/>
        <v>-1</v>
      </c>
    </row>
    <row r="634" spans="1:4" ht="24.95" customHeight="1">
      <c r="A634" s="320" t="s">
        <v>499</v>
      </c>
      <c r="B634" s="321"/>
      <c r="C634" s="322"/>
      <c r="D634" s="434"/>
    </row>
    <row r="635" spans="1:4" ht="24.95" customHeight="1">
      <c r="A635" s="320" t="s">
        <v>500</v>
      </c>
      <c r="B635" s="325">
        <v>1</v>
      </c>
      <c r="C635" s="322"/>
      <c r="D635" s="435">
        <f t="shared" ref="D635" si="16">(C635-B635)/B635</f>
        <v>-1</v>
      </c>
    </row>
    <row r="636" spans="1:4" ht="24.95" customHeight="1">
      <c r="A636" s="320" t="s">
        <v>501</v>
      </c>
      <c r="B636" s="321"/>
      <c r="C636" s="322"/>
      <c r="D636" s="434"/>
    </row>
    <row r="637" spans="1:4" ht="24.95" customHeight="1">
      <c r="A637" s="320" t="s">
        <v>502</v>
      </c>
      <c r="B637" s="321"/>
      <c r="C637" s="322"/>
      <c r="D637" s="434"/>
    </row>
    <row r="638" spans="1:4" ht="24.95" customHeight="1">
      <c r="A638" s="333" t="s">
        <v>503</v>
      </c>
      <c r="B638" s="325"/>
      <c r="C638" s="326">
        <v>83</v>
      </c>
      <c r="D638" s="434"/>
    </row>
    <row r="639" spans="1:4" ht="24.95" customHeight="1">
      <c r="A639" s="320" t="s">
        <v>64</v>
      </c>
      <c r="B639" s="321"/>
      <c r="C639" s="322">
        <v>76</v>
      </c>
      <c r="D639" s="434"/>
    </row>
    <row r="640" spans="1:4" ht="24.95" customHeight="1">
      <c r="A640" s="320" t="s">
        <v>65</v>
      </c>
      <c r="B640" s="321"/>
      <c r="C640" s="324"/>
      <c r="D640" s="434"/>
    </row>
    <row r="641" spans="1:4" ht="24.95" customHeight="1">
      <c r="A641" s="320" t="s">
        <v>66</v>
      </c>
      <c r="B641" s="323"/>
      <c r="C641" s="322"/>
      <c r="D641" s="434"/>
    </row>
    <row r="642" spans="1:4" ht="24.95" customHeight="1">
      <c r="A642" s="320" t="s">
        <v>504</v>
      </c>
      <c r="B642" s="321"/>
      <c r="C642" s="322"/>
      <c r="D642" s="434"/>
    </row>
    <row r="643" spans="1:4" ht="24.95" customHeight="1">
      <c r="A643" s="320" t="s">
        <v>505</v>
      </c>
      <c r="B643" s="325"/>
      <c r="C643" s="322"/>
      <c r="D643" s="434"/>
    </row>
    <row r="644" spans="1:4" ht="24.95" customHeight="1">
      <c r="A644" s="320" t="s">
        <v>73</v>
      </c>
      <c r="B644" s="325"/>
      <c r="C644" s="322"/>
      <c r="D644" s="434"/>
    </row>
    <row r="645" spans="1:4" ht="24.95" customHeight="1">
      <c r="A645" s="320" t="s">
        <v>506</v>
      </c>
      <c r="B645" s="321"/>
      <c r="C645" s="324">
        <v>7</v>
      </c>
      <c r="D645" s="434"/>
    </row>
    <row r="646" spans="1:4" ht="24.95" customHeight="1">
      <c r="A646" s="316" t="s">
        <v>507</v>
      </c>
      <c r="B646" s="317"/>
      <c r="C646" s="318"/>
      <c r="D646" s="434"/>
    </row>
    <row r="647" spans="1:4" ht="39.950000000000003" customHeight="1">
      <c r="A647" s="320" t="s">
        <v>508</v>
      </c>
      <c r="B647" s="317"/>
      <c r="C647" s="324"/>
      <c r="D647" s="434"/>
    </row>
    <row r="648" spans="1:4" ht="24.95" customHeight="1">
      <c r="A648" s="320" t="s">
        <v>509</v>
      </c>
      <c r="B648" s="321"/>
      <c r="C648" s="324"/>
      <c r="D648" s="434"/>
    </row>
    <row r="649" spans="1:4" ht="24.95" customHeight="1">
      <c r="A649" s="316" t="s">
        <v>510</v>
      </c>
      <c r="B649" s="317">
        <v>217</v>
      </c>
      <c r="C649" s="326">
        <v>139</v>
      </c>
      <c r="D649" s="434">
        <f t="shared" ref="D649:D708" si="17">(C649-B649)/B649</f>
        <v>-0.35944700460829493</v>
      </c>
    </row>
    <row r="650" spans="1:4" ht="24.95" customHeight="1">
      <c r="A650" s="320" t="s">
        <v>511</v>
      </c>
      <c r="B650" s="321">
        <v>217</v>
      </c>
      <c r="C650" s="322">
        <v>139</v>
      </c>
      <c r="D650" s="435">
        <f t="shared" si="17"/>
        <v>-0.35944700460829493</v>
      </c>
    </row>
    <row r="651" spans="1:4" ht="24.95" customHeight="1">
      <c r="A651" s="316" t="s">
        <v>202</v>
      </c>
      <c r="B651" s="353"/>
      <c r="C651" s="326"/>
      <c r="D651" s="434"/>
    </row>
    <row r="652" spans="1:4" ht="44.1" customHeight="1">
      <c r="A652" s="316" t="s">
        <v>512</v>
      </c>
      <c r="B652" s="353"/>
      <c r="C652" s="326"/>
      <c r="D652" s="434"/>
    </row>
    <row r="653" spans="1:4" ht="24.95" customHeight="1">
      <c r="A653" s="316" t="s">
        <v>41</v>
      </c>
      <c r="B653" s="317">
        <v>17759</v>
      </c>
      <c r="C653" s="326">
        <v>20258</v>
      </c>
      <c r="D653" s="434">
        <f t="shared" si="17"/>
        <v>0.14071738273551437</v>
      </c>
    </row>
    <row r="654" spans="1:4" ht="24.95" customHeight="1">
      <c r="A654" s="316" t="s">
        <v>513</v>
      </c>
      <c r="B654" s="317">
        <v>395</v>
      </c>
      <c r="C654" s="326">
        <v>416</v>
      </c>
      <c r="D654" s="434">
        <f t="shared" si="17"/>
        <v>5.3164556962025315E-2</v>
      </c>
    </row>
    <row r="655" spans="1:4" ht="24.95" customHeight="1">
      <c r="A655" s="320" t="s">
        <v>64</v>
      </c>
      <c r="B655" s="321">
        <v>361</v>
      </c>
      <c r="C655" s="322">
        <v>388</v>
      </c>
      <c r="D655" s="435">
        <f t="shared" si="17"/>
        <v>7.4792243767313013E-2</v>
      </c>
    </row>
    <row r="656" spans="1:4" ht="24.95" customHeight="1">
      <c r="A656" s="320" t="s">
        <v>65</v>
      </c>
      <c r="B656" s="321"/>
      <c r="C656" s="324"/>
      <c r="D656" s="434"/>
    </row>
    <row r="657" spans="1:4" ht="24.95" customHeight="1">
      <c r="A657" s="320" t="s">
        <v>66</v>
      </c>
      <c r="B657" s="321"/>
      <c r="C657" s="322"/>
      <c r="D657" s="434"/>
    </row>
    <row r="658" spans="1:4" ht="24.95" customHeight="1">
      <c r="A658" s="320" t="s">
        <v>514</v>
      </c>
      <c r="B658" s="321">
        <v>34</v>
      </c>
      <c r="C658" s="322">
        <v>28</v>
      </c>
      <c r="D658" s="435">
        <f t="shared" si="17"/>
        <v>-0.17647058823529413</v>
      </c>
    </row>
    <row r="659" spans="1:4" ht="24.95" customHeight="1">
      <c r="A659" s="316" t="s">
        <v>515</v>
      </c>
      <c r="B659" s="317">
        <v>641</v>
      </c>
      <c r="C659" s="318">
        <v>633</v>
      </c>
      <c r="D659" s="434">
        <f t="shared" si="17"/>
        <v>-1.2480499219968799E-2</v>
      </c>
    </row>
    <row r="660" spans="1:4" ht="24.95" customHeight="1">
      <c r="A660" s="320" t="s">
        <v>516</v>
      </c>
      <c r="B660" s="325">
        <v>551</v>
      </c>
      <c r="C660" s="322">
        <v>533</v>
      </c>
      <c r="D660" s="435">
        <f t="shared" si="17"/>
        <v>-3.2667876588021776E-2</v>
      </c>
    </row>
    <row r="661" spans="1:4" ht="24.95" customHeight="1">
      <c r="A661" s="320" t="s">
        <v>517</v>
      </c>
      <c r="B661" s="321">
        <v>90</v>
      </c>
      <c r="C661" s="322">
        <v>100</v>
      </c>
      <c r="D661" s="435">
        <f t="shared" si="17"/>
        <v>0.1111111111111111</v>
      </c>
    </row>
    <row r="662" spans="1:4" ht="24.95" customHeight="1">
      <c r="A662" s="320" t="s">
        <v>518</v>
      </c>
      <c r="B662" s="317"/>
      <c r="C662" s="324"/>
      <c r="D662" s="434"/>
    </row>
    <row r="663" spans="1:4" ht="24.95" customHeight="1">
      <c r="A663" s="320" t="s">
        <v>519</v>
      </c>
      <c r="B663" s="321"/>
      <c r="C663" s="322"/>
      <c r="D663" s="434"/>
    </row>
    <row r="664" spans="1:4" ht="24.95" customHeight="1">
      <c r="A664" s="320" t="s">
        <v>520</v>
      </c>
      <c r="B664" s="321"/>
      <c r="C664" s="322"/>
      <c r="D664" s="434"/>
    </row>
    <row r="665" spans="1:4" ht="24.95" customHeight="1">
      <c r="A665" s="320" t="s">
        <v>521</v>
      </c>
      <c r="B665" s="353"/>
      <c r="C665" s="324"/>
      <c r="D665" s="434"/>
    </row>
    <row r="666" spans="1:4" ht="24.95" customHeight="1">
      <c r="A666" s="320" t="s">
        <v>522</v>
      </c>
      <c r="B666" s="353"/>
      <c r="C666" s="322"/>
      <c r="D666" s="434"/>
    </row>
    <row r="667" spans="1:4" ht="24.95" customHeight="1">
      <c r="A667" s="320" t="s">
        <v>523</v>
      </c>
      <c r="B667" s="353"/>
      <c r="C667" s="322"/>
      <c r="D667" s="434"/>
    </row>
    <row r="668" spans="1:4" ht="24.95" customHeight="1">
      <c r="A668" s="320" t="s">
        <v>524</v>
      </c>
      <c r="B668" s="353"/>
      <c r="C668" s="324"/>
      <c r="D668" s="434"/>
    </row>
    <row r="669" spans="1:4" ht="24.95" customHeight="1">
      <c r="A669" s="320" t="s">
        <v>525</v>
      </c>
      <c r="B669" s="353"/>
      <c r="C669" s="322"/>
      <c r="D669" s="434"/>
    </row>
    <row r="670" spans="1:4" ht="24.95" customHeight="1">
      <c r="A670" s="320" t="s">
        <v>526</v>
      </c>
      <c r="B670" s="353"/>
      <c r="C670" s="322"/>
      <c r="D670" s="434"/>
    </row>
    <row r="671" spans="1:4" ht="24.95" customHeight="1">
      <c r="A671" s="320" t="s">
        <v>527</v>
      </c>
      <c r="B671" s="353"/>
      <c r="C671" s="322"/>
      <c r="D671" s="434"/>
    </row>
    <row r="672" spans="1:4" ht="24.95" customHeight="1">
      <c r="A672" s="320" t="s">
        <v>528</v>
      </c>
      <c r="B672" s="353"/>
      <c r="C672" s="324"/>
      <c r="D672" s="434"/>
    </row>
    <row r="673" spans="1:4" ht="24.95" customHeight="1">
      <c r="A673" s="316" t="s">
        <v>529</v>
      </c>
      <c r="B673" s="317">
        <v>1449</v>
      </c>
      <c r="C673" s="326">
        <v>1447</v>
      </c>
      <c r="D673" s="434">
        <f t="shared" si="17"/>
        <v>-1.3802622498274672E-3</v>
      </c>
    </row>
    <row r="674" spans="1:4" ht="24.95" customHeight="1">
      <c r="A674" s="320" t="s">
        <v>530</v>
      </c>
      <c r="B674" s="325"/>
      <c r="C674" s="322"/>
      <c r="D674" s="434"/>
    </row>
    <row r="675" spans="1:4" ht="24.95" customHeight="1">
      <c r="A675" s="320" t="s">
        <v>531</v>
      </c>
      <c r="B675" s="321">
        <v>1388</v>
      </c>
      <c r="C675" s="322">
        <v>1428</v>
      </c>
      <c r="D675" s="435">
        <f t="shared" si="17"/>
        <v>2.8818443804034581E-2</v>
      </c>
    </row>
    <row r="676" spans="1:4" ht="24.95" customHeight="1">
      <c r="A676" s="320" t="s">
        <v>532</v>
      </c>
      <c r="B676" s="321">
        <v>61</v>
      </c>
      <c r="C676" s="324">
        <v>19</v>
      </c>
      <c r="D676" s="435">
        <f t="shared" si="17"/>
        <v>-0.68852459016393441</v>
      </c>
    </row>
    <row r="677" spans="1:4" ht="24.95" customHeight="1">
      <c r="A677" s="316" t="s">
        <v>533</v>
      </c>
      <c r="B677" s="317">
        <v>1144</v>
      </c>
      <c r="C677" s="326">
        <v>1362</v>
      </c>
      <c r="D677" s="434">
        <f t="shared" si="17"/>
        <v>0.19055944055944055</v>
      </c>
    </row>
    <row r="678" spans="1:4" ht="24.95" customHeight="1">
      <c r="A678" s="320" t="s">
        <v>534</v>
      </c>
      <c r="B678" s="321">
        <v>411</v>
      </c>
      <c r="C678" s="322">
        <v>405</v>
      </c>
      <c r="D678" s="435">
        <f t="shared" si="17"/>
        <v>-1.4598540145985401E-2</v>
      </c>
    </row>
    <row r="679" spans="1:4" ht="24.95" customHeight="1">
      <c r="A679" s="320" t="s">
        <v>535</v>
      </c>
      <c r="B679" s="321">
        <v>124</v>
      </c>
      <c r="C679" s="322">
        <v>115</v>
      </c>
      <c r="D679" s="435">
        <f t="shared" si="17"/>
        <v>-7.2580645161290328E-2</v>
      </c>
    </row>
    <row r="680" spans="1:4" ht="24.95" customHeight="1">
      <c r="A680" s="320" t="s">
        <v>536</v>
      </c>
      <c r="B680" s="325">
        <v>427</v>
      </c>
      <c r="C680" s="322">
        <v>429</v>
      </c>
      <c r="D680" s="435">
        <f t="shared" si="17"/>
        <v>4.6838407494145199E-3</v>
      </c>
    </row>
    <row r="681" spans="1:4" ht="24.95" customHeight="1">
      <c r="A681" s="320" t="s">
        <v>537</v>
      </c>
      <c r="B681" s="321"/>
      <c r="C681" s="324"/>
      <c r="D681" s="434"/>
    </row>
    <row r="682" spans="1:4" ht="24.95" customHeight="1">
      <c r="A682" s="320" t="s">
        <v>538</v>
      </c>
      <c r="B682" s="321"/>
      <c r="C682" s="322"/>
      <c r="D682" s="434"/>
    </row>
    <row r="683" spans="1:4" ht="24.95" customHeight="1">
      <c r="A683" s="320" t="s">
        <v>539</v>
      </c>
      <c r="B683" s="321"/>
      <c r="C683" s="324"/>
      <c r="D683" s="434"/>
    </row>
    <row r="684" spans="1:4" ht="24.95" customHeight="1">
      <c r="A684" s="320" t="s">
        <v>540</v>
      </c>
      <c r="B684" s="323"/>
      <c r="C684" s="324">
        <v>413</v>
      </c>
      <c r="D684" s="434"/>
    </row>
    <row r="685" spans="1:4" ht="24.95" customHeight="1">
      <c r="A685" s="320" t="s">
        <v>541</v>
      </c>
      <c r="B685" s="335"/>
      <c r="C685" s="322"/>
      <c r="D685" s="434"/>
    </row>
    <row r="686" spans="1:4" ht="24.95" customHeight="1">
      <c r="A686" s="320" t="s">
        <v>542</v>
      </c>
      <c r="B686" s="317"/>
      <c r="C686" s="322"/>
      <c r="D686" s="434"/>
    </row>
    <row r="687" spans="1:4" ht="24.95" customHeight="1">
      <c r="A687" s="320" t="s">
        <v>543</v>
      </c>
      <c r="B687" s="323"/>
      <c r="C687" s="322"/>
      <c r="D687" s="434"/>
    </row>
    <row r="688" spans="1:4" ht="24.95" customHeight="1">
      <c r="A688" s="320" t="s">
        <v>544</v>
      </c>
      <c r="B688" s="321">
        <v>182</v>
      </c>
      <c r="C688" s="322"/>
      <c r="D688" s="435">
        <f t="shared" ref="D688" si="18">(C688-B688)/B688</f>
        <v>-1</v>
      </c>
    </row>
    <row r="689" spans="1:4" ht="24.95" customHeight="1">
      <c r="A689" s="316" t="s">
        <v>545</v>
      </c>
      <c r="B689" s="321"/>
      <c r="C689" s="318"/>
      <c r="D689" s="434"/>
    </row>
    <row r="690" spans="1:4" ht="24.95" customHeight="1">
      <c r="A690" s="320" t="s">
        <v>546</v>
      </c>
      <c r="B690" s="321"/>
      <c r="C690" s="322"/>
      <c r="D690" s="434"/>
    </row>
    <row r="691" spans="1:4" ht="24.95" customHeight="1">
      <c r="A691" s="320" t="s">
        <v>547</v>
      </c>
      <c r="B691" s="321"/>
      <c r="C691" s="322"/>
      <c r="D691" s="434"/>
    </row>
    <row r="692" spans="1:4" ht="24.95" customHeight="1">
      <c r="A692" s="316" t="s">
        <v>548</v>
      </c>
      <c r="B692" s="323">
        <v>852</v>
      </c>
      <c r="C692" s="326">
        <v>885</v>
      </c>
      <c r="D692" s="434">
        <f t="shared" si="17"/>
        <v>3.873239436619718E-2</v>
      </c>
    </row>
    <row r="693" spans="1:4" ht="24.95" customHeight="1">
      <c r="A693" s="320" t="s">
        <v>549</v>
      </c>
      <c r="B693" s="336">
        <v>129</v>
      </c>
      <c r="C693" s="322">
        <v>99</v>
      </c>
      <c r="D693" s="435">
        <f t="shared" si="17"/>
        <v>-0.23255813953488372</v>
      </c>
    </row>
    <row r="694" spans="1:4" ht="24.95" customHeight="1">
      <c r="A694" s="320" t="s">
        <v>550</v>
      </c>
      <c r="B694" s="321"/>
      <c r="C694" s="322"/>
      <c r="D694" s="435"/>
    </row>
    <row r="695" spans="1:4" ht="24.95" customHeight="1">
      <c r="A695" s="320" t="s">
        <v>551</v>
      </c>
      <c r="B695" s="325">
        <v>723</v>
      </c>
      <c r="C695" s="322">
        <v>786</v>
      </c>
      <c r="D695" s="435">
        <f t="shared" si="17"/>
        <v>8.7136929460580909E-2</v>
      </c>
    </row>
    <row r="696" spans="1:4" ht="24.95" customHeight="1">
      <c r="A696" s="316" t="s">
        <v>552</v>
      </c>
      <c r="B696" s="317">
        <v>9837</v>
      </c>
      <c r="C696" s="326">
        <v>9944</v>
      </c>
      <c r="D696" s="434">
        <f t="shared" si="17"/>
        <v>1.08772999898343E-2</v>
      </c>
    </row>
    <row r="697" spans="1:4" ht="24.95" customHeight="1">
      <c r="A697" s="320" t="s">
        <v>553</v>
      </c>
      <c r="B697" s="321">
        <v>3605</v>
      </c>
      <c r="C697" s="322">
        <v>3689</v>
      </c>
      <c r="D697" s="435">
        <f t="shared" si="17"/>
        <v>2.3300970873786409E-2</v>
      </c>
    </row>
    <row r="698" spans="1:4" ht="24.95" customHeight="1">
      <c r="A698" s="320" t="s">
        <v>554</v>
      </c>
      <c r="B698" s="321">
        <v>5989</v>
      </c>
      <c r="C698" s="322">
        <v>6150</v>
      </c>
      <c r="D698" s="435">
        <f t="shared" si="17"/>
        <v>2.6882618133244281E-2</v>
      </c>
    </row>
    <row r="699" spans="1:4" ht="24.95" customHeight="1">
      <c r="A699" s="320" t="s">
        <v>555</v>
      </c>
      <c r="B699" s="321">
        <v>243</v>
      </c>
      <c r="C699" s="322">
        <v>104</v>
      </c>
      <c r="D699" s="435">
        <f t="shared" si="17"/>
        <v>-0.57201646090534974</v>
      </c>
    </row>
    <row r="700" spans="1:4" ht="24.95" customHeight="1">
      <c r="A700" s="320" t="s">
        <v>556</v>
      </c>
      <c r="B700" s="325"/>
      <c r="C700" s="322">
        <v>1</v>
      </c>
      <c r="D700" s="435"/>
    </row>
    <row r="701" spans="1:4" ht="24.95" customHeight="1">
      <c r="A701" s="316" t="s">
        <v>557</v>
      </c>
      <c r="B701" s="321">
        <v>2844</v>
      </c>
      <c r="C701" s="326">
        <v>2346</v>
      </c>
      <c r="D701" s="434">
        <f t="shared" si="17"/>
        <v>-0.17510548523206751</v>
      </c>
    </row>
    <row r="702" spans="1:4" ht="42" customHeight="1">
      <c r="A702" s="320" t="s">
        <v>558</v>
      </c>
      <c r="B702" s="321"/>
      <c r="C702" s="324"/>
      <c r="D702" s="435"/>
    </row>
    <row r="703" spans="1:4" ht="38.1" customHeight="1">
      <c r="A703" s="320" t="s">
        <v>559</v>
      </c>
      <c r="B703" s="321">
        <v>2844</v>
      </c>
      <c r="C703" s="322">
        <v>2346</v>
      </c>
      <c r="D703" s="435">
        <f t="shared" si="17"/>
        <v>-0.17510548523206751</v>
      </c>
    </row>
    <row r="704" spans="1:4" ht="39.950000000000003" customHeight="1">
      <c r="A704" s="320" t="s">
        <v>560</v>
      </c>
      <c r="B704" s="321"/>
      <c r="C704" s="322"/>
      <c r="D704" s="434"/>
    </row>
    <row r="705" spans="1:4" ht="24.95" customHeight="1">
      <c r="A705" s="316" t="s">
        <v>561</v>
      </c>
      <c r="B705" s="321">
        <v>288</v>
      </c>
      <c r="C705" s="326">
        <v>334</v>
      </c>
      <c r="D705" s="434">
        <f t="shared" si="17"/>
        <v>0.15972222222222221</v>
      </c>
    </row>
    <row r="706" spans="1:4" ht="24.95" customHeight="1">
      <c r="A706" s="320" t="s">
        <v>562</v>
      </c>
      <c r="B706" s="321">
        <v>228</v>
      </c>
      <c r="C706" s="324">
        <v>254</v>
      </c>
      <c r="D706" s="435">
        <f t="shared" si="17"/>
        <v>0.11403508771929824</v>
      </c>
    </row>
    <row r="707" spans="1:4" ht="24.95" customHeight="1">
      <c r="A707" s="320" t="s">
        <v>563</v>
      </c>
      <c r="B707" s="317"/>
      <c r="C707" s="322"/>
      <c r="D707" s="435"/>
    </row>
    <row r="708" spans="1:4" ht="24.95" customHeight="1">
      <c r="A708" s="320" t="s">
        <v>564</v>
      </c>
      <c r="B708" s="337">
        <v>60</v>
      </c>
      <c r="C708" s="322">
        <v>80</v>
      </c>
      <c r="D708" s="435">
        <f t="shared" si="17"/>
        <v>0.33333333333333331</v>
      </c>
    </row>
    <row r="709" spans="1:4" ht="24.95" customHeight="1">
      <c r="A709" s="316" t="s">
        <v>565</v>
      </c>
      <c r="B709" s="317"/>
      <c r="C709" s="326"/>
      <c r="D709" s="434"/>
    </row>
    <row r="710" spans="1:4" ht="24.95" customHeight="1">
      <c r="A710" s="320" t="s">
        <v>566</v>
      </c>
      <c r="B710" s="321"/>
      <c r="C710" s="322"/>
      <c r="D710" s="434"/>
    </row>
    <row r="711" spans="1:4" ht="24.95" customHeight="1">
      <c r="A711" s="320" t="s">
        <v>567</v>
      </c>
      <c r="B711" s="321"/>
      <c r="C711" s="322"/>
      <c r="D711" s="434"/>
    </row>
    <row r="712" spans="1:4" ht="24.95" customHeight="1">
      <c r="A712" s="316" t="s">
        <v>568</v>
      </c>
      <c r="B712" s="317">
        <v>277</v>
      </c>
      <c r="C712" s="326">
        <v>420</v>
      </c>
      <c r="D712" s="434">
        <f t="shared" ref="D712:D724" si="19">(C712-B712)/B712</f>
        <v>0.51624548736462095</v>
      </c>
    </row>
    <row r="713" spans="1:4" ht="24.95" customHeight="1">
      <c r="A713" s="320" t="s">
        <v>64</v>
      </c>
      <c r="B713" s="321">
        <v>277</v>
      </c>
      <c r="C713" s="322">
        <v>302</v>
      </c>
      <c r="D713" s="435">
        <f t="shared" si="19"/>
        <v>9.0252707581227443E-2</v>
      </c>
    </row>
    <row r="714" spans="1:4" ht="24.95" customHeight="1">
      <c r="A714" s="320" t="s">
        <v>65</v>
      </c>
      <c r="B714" s="317"/>
      <c r="C714" s="322"/>
      <c r="D714" s="434"/>
    </row>
    <row r="715" spans="1:4" ht="24.95" customHeight="1">
      <c r="A715" s="320" t="s">
        <v>66</v>
      </c>
      <c r="B715" s="321"/>
      <c r="C715" s="322"/>
      <c r="D715" s="434"/>
    </row>
    <row r="716" spans="1:4" ht="24.95" customHeight="1">
      <c r="A716" s="320" t="s">
        <v>105</v>
      </c>
      <c r="B716" s="321"/>
      <c r="C716" s="322"/>
      <c r="D716" s="434"/>
    </row>
    <row r="717" spans="1:4" ht="24.95" customHeight="1">
      <c r="A717" s="320" t="s">
        <v>569</v>
      </c>
      <c r="B717" s="321"/>
      <c r="C717" s="322"/>
      <c r="D717" s="434"/>
    </row>
    <row r="718" spans="1:4" ht="24.95" customHeight="1">
      <c r="A718" s="320" t="s">
        <v>570</v>
      </c>
      <c r="B718" s="321"/>
      <c r="C718" s="324"/>
      <c r="D718" s="434"/>
    </row>
    <row r="719" spans="1:4" ht="24.95" customHeight="1">
      <c r="A719" s="320" t="s">
        <v>73</v>
      </c>
      <c r="B719" s="321"/>
      <c r="C719" s="322"/>
      <c r="D719" s="434"/>
    </row>
    <row r="720" spans="1:4" ht="24.95" customHeight="1">
      <c r="A720" s="320" t="s">
        <v>571</v>
      </c>
      <c r="B720" s="321"/>
      <c r="C720" s="322">
        <v>118</v>
      </c>
      <c r="D720" s="434"/>
    </row>
    <row r="721" spans="1:4" ht="24.95" customHeight="1">
      <c r="A721" s="316" t="s">
        <v>572</v>
      </c>
      <c r="B721" s="321"/>
      <c r="C721" s="318"/>
      <c r="D721" s="434"/>
    </row>
    <row r="722" spans="1:4" ht="24.95" customHeight="1">
      <c r="A722" s="320" t="s">
        <v>573</v>
      </c>
      <c r="B722" s="321"/>
      <c r="C722" s="322"/>
      <c r="D722" s="434"/>
    </row>
    <row r="723" spans="1:4" ht="24.95" customHeight="1">
      <c r="A723" s="316" t="s">
        <v>574</v>
      </c>
      <c r="B723" s="317">
        <v>32</v>
      </c>
      <c r="C723" s="326">
        <v>20</v>
      </c>
      <c r="D723" s="434">
        <f t="shared" si="19"/>
        <v>-0.375</v>
      </c>
    </row>
    <row r="724" spans="1:4" ht="24.95" customHeight="1">
      <c r="A724" s="320" t="s">
        <v>575</v>
      </c>
      <c r="B724" s="325">
        <v>32</v>
      </c>
      <c r="C724" s="322">
        <v>20</v>
      </c>
      <c r="D724" s="435">
        <f t="shared" si="19"/>
        <v>-0.375</v>
      </c>
    </row>
    <row r="725" spans="1:4" ht="24.95" customHeight="1">
      <c r="A725" s="316" t="s">
        <v>202</v>
      </c>
      <c r="B725" s="353"/>
      <c r="C725" s="326">
        <v>2451</v>
      </c>
      <c r="D725" s="434"/>
    </row>
    <row r="726" spans="1:4" ht="24.95" customHeight="1">
      <c r="A726" s="316" t="s">
        <v>270</v>
      </c>
      <c r="B726" s="353"/>
      <c r="C726" s="326"/>
      <c r="D726" s="434"/>
    </row>
    <row r="727" spans="1:4" ht="24.95" customHeight="1">
      <c r="A727" s="316" t="s">
        <v>42</v>
      </c>
      <c r="B727" s="323">
        <v>364</v>
      </c>
      <c r="C727" s="318"/>
      <c r="D727" s="435">
        <f t="shared" ref="D727:D729" si="20">(C727-B727)/B727</f>
        <v>-1</v>
      </c>
    </row>
    <row r="728" spans="1:4" ht="24.95" customHeight="1">
      <c r="A728" s="316" t="s">
        <v>576</v>
      </c>
      <c r="B728" s="317">
        <v>364</v>
      </c>
      <c r="C728" s="326"/>
      <c r="D728" s="435">
        <f t="shared" si="20"/>
        <v>-1</v>
      </c>
    </row>
    <row r="729" spans="1:4" ht="24.95" customHeight="1">
      <c r="A729" s="320" t="s">
        <v>64</v>
      </c>
      <c r="B729" s="321">
        <v>334</v>
      </c>
      <c r="C729" s="322"/>
      <c r="D729" s="435">
        <f t="shared" si="20"/>
        <v>-1</v>
      </c>
    </row>
    <row r="730" spans="1:4" ht="24.95" customHeight="1">
      <c r="A730" s="320" t="s">
        <v>65</v>
      </c>
      <c r="B730" s="321"/>
      <c r="C730" s="322"/>
      <c r="D730" s="434"/>
    </row>
    <row r="731" spans="1:4" ht="24.95" customHeight="1">
      <c r="A731" s="320" t="s">
        <v>66</v>
      </c>
      <c r="B731" s="321"/>
      <c r="C731" s="322"/>
      <c r="D731" s="434"/>
    </row>
    <row r="732" spans="1:4" ht="24.95" customHeight="1">
      <c r="A732" s="320" t="s">
        <v>577</v>
      </c>
      <c r="B732" s="321"/>
      <c r="C732" s="322"/>
      <c r="D732" s="434"/>
    </row>
    <row r="733" spans="1:4" ht="24.95" customHeight="1">
      <c r="A733" s="320" t="s">
        <v>578</v>
      </c>
      <c r="B733" s="321"/>
      <c r="C733" s="322"/>
      <c r="D733" s="434"/>
    </row>
    <row r="734" spans="1:4" ht="24.95" customHeight="1">
      <c r="A734" s="320" t="s">
        <v>579</v>
      </c>
      <c r="B734" s="352"/>
      <c r="C734" s="322"/>
      <c r="D734" s="434"/>
    </row>
    <row r="735" spans="1:4" ht="24.95" customHeight="1">
      <c r="A735" s="320" t="s">
        <v>580</v>
      </c>
      <c r="B735" s="321"/>
      <c r="C735" s="322"/>
      <c r="D735" s="434"/>
    </row>
    <row r="736" spans="1:4" ht="24.95" customHeight="1">
      <c r="A736" s="320" t="s">
        <v>581</v>
      </c>
      <c r="B736" s="321"/>
      <c r="C736" s="322"/>
      <c r="D736" s="434"/>
    </row>
    <row r="737" spans="1:4" ht="24.95" customHeight="1">
      <c r="A737" s="320" t="s">
        <v>582</v>
      </c>
      <c r="B737" s="321">
        <v>30</v>
      </c>
      <c r="C737" s="322"/>
      <c r="D737" s="435">
        <f t="shared" ref="D737" si="21">(C737-B737)/B737</f>
        <v>-1</v>
      </c>
    </row>
    <row r="738" spans="1:4" ht="24.95" customHeight="1">
      <c r="A738" s="316" t="s">
        <v>583</v>
      </c>
      <c r="B738" s="337"/>
      <c r="C738" s="318"/>
      <c r="D738" s="434"/>
    </row>
    <row r="739" spans="1:4" ht="24.95" customHeight="1">
      <c r="A739" s="320" t="s">
        <v>584</v>
      </c>
      <c r="B739" s="317"/>
      <c r="C739" s="322"/>
      <c r="D739" s="434"/>
    </row>
    <row r="740" spans="1:4" ht="24.95" customHeight="1">
      <c r="A740" s="320" t="s">
        <v>585</v>
      </c>
      <c r="B740" s="321"/>
      <c r="C740" s="322"/>
      <c r="D740" s="434"/>
    </row>
    <row r="741" spans="1:4" ht="24.95" customHeight="1">
      <c r="A741" s="320" t="s">
        <v>586</v>
      </c>
      <c r="B741" s="321"/>
      <c r="C741" s="322"/>
      <c r="D741" s="434"/>
    </row>
    <row r="742" spans="1:4" ht="24.95" customHeight="1">
      <c r="A742" s="316" t="s">
        <v>587</v>
      </c>
      <c r="B742" s="321"/>
      <c r="C742" s="326"/>
      <c r="D742" s="434"/>
    </row>
    <row r="743" spans="1:4" ht="24.95" customHeight="1">
      <c r="A743" s="320" t="s">
        <v>588</v>
      </c>
      <c r="B743" s="321"/>
      <c r="C743" s="324"/>
      <c r="D743" s="434"/>
    </row>
    <row r="744" spans="1:4" ht="24.95" customHeight="1">
      <c r="A744" s="320" t="s">
        <v>589</v>
      </c>
      <c r="B744" s="325"/>
      <c r="C744" s="322"/>
      <c r="D744" s="434"/>
    </row>
    <row r="745" spans="1:4" ht="24.95" customHeight="1">
      <c r="A745" s="320" t="s">
        <v>590</v>
      </c>
      <c r="B745" s="325"/>
      <c r="C745" s="322"/>
      <c r="D745" s="434"/>
    </row>
    <row r="746" spans="1:4" ht="24.95" customHeight="1">
      <c r="A746" s="320" t="s">
        <v>591</v>
      </c>
      <c r="B746" s="321"/>
      <c r="C746" s="322"/>
      <c r="D746" s="434"/>
    </row>
    <row r="747" spans="1:4" ht="24.95" customHeight="1">
      <c r="A747" s="320" t="s">
        <v>592</v>
      </c>
      <c r="B747" s="321"/>
      <c r="C747" s="322"/>
      <c r="D747" s="434"/>
    </row>
    <row r="748" spans="1:4" ht="24.95" customHeight="1">
      <c r="A748" s="320" t="s">
        <v>593</v>
      </c>
      <c r="B748" s="321"/>
      <c r="C748" s="322"/>
      <c r="D748" s="434"/>
    </row>
    <row r="749" spans="1:4" ht="24.95" customHeight="1">
      <c r="A749" s="320" t="s">
        <v>594</v>
      </c>
      <c r="B749" s="321"/>
      <c r="C749" s="324"/>
      <c r="D749" s="434"/>
    </row>
    <row r="750" spans="1:4" ht="24.95" customHeight="1">
      <c r="A750" s="316" t="s">
        <v>595</v>
      </c>
      <c r="B750" s="321"/>
      <c r="C750" s="326"/>
      <c r="D750" s="434"/>
    </row>
    <row r="751" spans="1:4" ht="24.95" customHeight="1">
      <c r="A751" s="320" t="s">
        <v>596</v>
      </c>
      <c r="B751" s="321"/>
      <c r="C751" s="322"/>
      <c r="D751" s="434"/>
    </row>
    <row r="752" spans="1:4" ht="24.95" customHeight="1">
      <c r="A752" s="320" t="s">
        <v>597</v>
      </c>
      <c r="B752" s="321"/>
      <c r="C752" s="322"/>
      <c r="D752" s="434"/>
    </row>
    <row r="753" spans="1:4" ht="24.95" customHeight="1">
      <c r="A753" s="320" t="s">
        <v>598</v>
      </c>
      <c r="B753" s="321"/>
      <c r="C753" s="322"/>
      <c r="D753" s="434"/>
    </row>
    <row r="754" spans="1:4" ht="24.95" customHeight="1">
      <c r="A754" s="320" t="s">
        <v>599</v>
      </c>
      <c r="B754" s="321"/>
      <c r="C754" s="322"/>
      <c r="D754" s="434"/>
    </row>
    <row r="755" spans="1:4" ht="24.95" customHeight="1">
      <c r="A755" s="316" t="s">
        <v>600</v>
      </c>
      <c r="B755" s="321"/>
      <c r="C755" s="318"/>
      <c r="D755" s="434"/>
    </row>
    <row r="756" spans="1:4" ht="24.95" customHeight="1">
      <c r="A756" s="320" t="s">
        <v>601</v>
      </c>
      <c r="B756" s="321"/>
      <c r="C756" s="322"/>
      <c r="D756" s="434"/>
    </row>
    <row r="757" spans="1:4" ht="24.95" customHeight="1">
      <c r="A757" s="320" t="s">
        <v>602</v>
      </c>
      <c r="B757" s="321"/>
      <c r="C757" s="324"/>
      <c r="D757" s="434"/>
    </row>
    <row r="758" spans="1:4" ht="24.95" customHeight="1">
      <c r="A758" s="320" t="s">
        <v>603</v>
      </c>
      <c r="B758" s="321"/>
      <c r="C758" s="324"/>
      <c r="D758" s="434"/>
    </row>
    <row r="759" spans="1:4" ht="24.95" customHeight="1">
      <c r="A759" s="320" t="s">
        <v>604</v>
      </c>
      <c r="B759" s="321"/>
      <c r="C759" s="322"/>
      <c r="D759" s="434"/>
    </row>
    <row r="760" spans="1:4" ht="24.95" customHeight="1">
      <c r="A760" s="320" t="s">
        <v>605</v>
      </c>
      <c r="B760" s="321"/>
      <c r="C760" s="322"/>
      <c r="D760" s="434"/>
    </row>
    <row r="761" spans="1:4" ht="24.95" customHeight="1">
      <c r="A761" s="320" t="s">
        <v>606</v>
      </c>
      <c r="B761" s="321"/>
      <c r="C761" s="322"/>
      <c r="D761" s="434"/>
    </row>
    <row r="762" spans="1:4" ht="24.95" customHeight="1">
      <c r="A762" s="316" t="s">
        <v>607</v>
      </c>
      <c r="B762" s="321"/>
      <c r="C762" s="326"/>
      <c r="D762" s="434"/>
    </row>
    <row r="763" spans="1:4" ht="24.95" customHeight="1">
      <c r="A763" s="320" t="s">
        <v>608</v>
      </c>
      <c r="B763" s="321"/>
      <c r="C763" s="322"/>
      <c r="D763" s="434"/>
    </row>
    <row r="764" spans="1:4" ht="24.95" customHeight="1">
      <c r="A764" s="320" t="s">
        <v>609</v>
      </c>
      <c r="B764" s="317"/>
      <c r="C764" s="322"/>
      <c r="D764" s="434"/>
    </row>
    <row r="765" spans="1:4" ht="24.95" customHeight="1">
      <c r="A765" s="320" t="s">
        <v>610</v>
      </c>
      <c r="B765" s="321"/>
      <c r="C765" s="322"/>
      <c r="D765" s="434"/>
    </row>
    <row r="766" spans="1:4" ht="24.95" customHeight="1">
      <c r="A766" s="320" t="s">
        <v>611</v>
      </c>
      <c r="B766" s="321"/>
      <c r="C766" s="322"/>
      <c r="D766" s="434"/>
    </row>
    <row r="767" spans="1:4" ht="24.95" customHeight="1">
      <c r="A767" s="320" t="s">
        <v>612</v>
      </c>
      <c r="B767" s="321"/>
      <c r="C767" s="324"/>
      <c r="D767" s="434"/>
    </row>
    <row r="768" spans="1:4" ht="24.95" customHeight="1">
      <c r="A768" s="316" t="s">
        <v>613</v>
      </c>
      <c r="B768" s="321"/>
      <c r="C768" s="326"/>
      <c r="D768" s="434"/>
    </row>
    <row r="769" spans="1:4" ht="24.95" customHeight="1">
      <c r="A769" s="320" t="s">
        <v>614</v>
      </c>
      <c r="B769" s="321"/>
      <c r="C769" s="322"/>
      <c r="D769" s="434"/>
    </row>
    <row r="770" spans="1:4" ht="24.95" customHeight="1">
      <c r="A770" s="320" t="s">
        <v>615</v>
      </c>
      <c r="B770" s="321"/>
      <c r="C770" s="322"/>
      <c r="D770" s="434"/>
    </row>
    <row r="771" spans="1:4" ht="24.95" customHeight="1">
      <c r="A771" s="316" t="s">
        <v>616</v>
      </c>
      <c r="B771" s="325"/>
      <c r="C771" s="318"/>
      <c r="D771" s="434"/>
    </row>
    <row r="772" spans="1:4" ht="24.95" customHeight="1">
      <c r="A772" s="320" t="s">
        <v>617</v>
      </c>
      <c r="B772" s="321"/>
      <c r="C772" s="322"/>
      <c r="D772" s="434"/>
    </row>
    <row r="773" spans="1:4" ht="24.95" customHeight="1">
      <c r="A773" s="320" t="s">
        <v>618</v>
      </c>
      <c r="B773" s="321"/>
      <c r="C773" s="322"/>
      <c r="D773" s="434"/>
    </row>
    <row r="774" spans="1:4" ht="24.95" customHeight="1">
      <c r="A774" s="316" t="s">
        <v>619</v>
      </c>
      <c r="B774" s="321"/>
      <c r="C774" s="326"/>
      <c r="D774" s="434"/>
    </row>
    <row r="775" spans="1:4" ht="24.95" customHeight="1">
      <c r="A775" s="316" t="s">
        <v>620</v>
      </c>
      <c r="B775" s="321"/>
      <c r="C775" s="326"/>
      <c r="D775" s="434"/>
    </row>
    <row r="776" spans="1:4" ht="24.95" customHeight="1">
      <c r="A776" s="316" t="s">
        <v>621</v>
      </c>
      <c r="B776" s="321"/>
      <c r="C776" s="326"/>
      <c r="D776" s="434"/>
    </row>
    <row r="777" spans="1:4" ht="24.95" customHeight="1">
      <c r="A777" s="320" t="s">
        <v>622</v>
      </c>
      <c r="B777" s="321"/>
      <c r="C777" s="322"/>
      <c r="D777" s="434"/>
    </row>
    <row r="778" spans="1:4" ht="24.95" customHeight="1">
      <c r="A778" s="320" t="s">
        <v>623</v>
      </c>
      <c r="B778" s="321"/>
      <c r="C778" s="322"/>
      <c r="D778" s="434"/>
    </row>
    <row r="779" spans="1:4" ht="24.95" customHeight="1">
      <c r="A779" s="320" t="s">
        <v>624</v>
      </c>
      <c r="B779" s="321"/>
      <c r="C779" s="322"/>
      <c r="D779" s="434"/>
    </row>
    <row r="780" spans="1:4" ht="24.95" customHeight="1">
      <c r="A780" s="320" t="s">
        <v>625</v>
      </c>
      <c r="B780" s="321"/>
      <c r="C780" s="324"/>
      <c r="D780" s="434"/>
    </row>
    <row r="781" spans="1:4" ht="24.95" customHeight="1">
      <c r="A781" s="320" t="s">
        <v>626</v>
      </c>
      <c r="B781" s="321"/>
      <c r="C781" s="322"/>
      <c r="D781" s="434"/>
    </row>
    <row r="782" spans="1:4" ht="24.95" customHeight="1">
      <c r="A782" s="316" t="s">
        <v>627</v>
      </c>
      <c r="B782" s="321"/>
      <c r="C782" s="326"/>
      <c r="D782" s="434"/>
    </row>
    <row r="783" spans="1:4" ht="24.95" customHeight="1">
      <c r="A783" s="316" t="s">
        <v>628</v>
      </c>
      <c r="B783" s="321"/>
      <c r="C783" s="326"/>
      <c r="D783" s="434"/>
    </row>
    <row r="784" spans="1:4" ht="24.95" customHeight="1">
      <c r="A784" s="316" t="s">
        <v>629</v>
      </c>
      <c r="B784" s="321"/>
      <c r="C784" s="326"/>
      <c r="D784" s="434"/>
    </row>
    <row r="785" spans="1:4" ht="24.95" customHeight="1">
      <c r="A785" s="320" t="s">
        <v>64</v>
      </c>
      <c r="B785" s="321"/>
      <c r="C785" s="322"/>
      <c r="D785" s="434"/>
    </row>
    <row r="786" spans="1:4" ht="24.95" customHeight="1">
      <c r="A786" s="320" t="s">
        <v>65</v>
      </c>
      <c r="B786" s="321"/>
      <c r="C786" s="324"/>
      <c r="D786" s="434"/>
    </row>
    <row r="787" spans="1:4" ht="24.95" customHeight="1">
      <c r="A787" s="320" t="s">
        <v>66</v>
      </c>
      <c r="B787" s="321"/>
      <c r="C787" s="322"/>
      <c r="D787" s="434"/>
    </row>
    <row r="788" spans="1:4" ht="24.95" customHeight="1">
      <c r="A788" s="320" t="s">
        <v>630</v>
      </c>
      <c r="B788" s="321"/>
      <c r="C788" s="322"/>
      <c r="D788" s="434"/>
    </row>
    <row r="789" spans="1:4" ht="24.95" customHeight="1">
      <c r="A789" s="320" t="s">
        <v>631</v>
      </c>
      <c r="B789" s="321"/>
      <c r="C789" s="322"/>
      <c r="D789" s="434"/>
    </row>
    <row r="790" spans="1:4" ht="24.95" customHeight="1">
      <c r="A790" s="320" t="s">
        <v>632</v>
      </c>
      <c r="B790" s="317"/>
      <c r="C790" s="322"/>
      <c r="D790" s="434"/>
    </row>
    <row r="791" spans="1:4" ht="24.95" customHeight="1">
      <c r="A791" s="320" t="s">
        <v>633</v>
      </c>
      <c r="B791" s="321"/>
      <c r="C791" s="322"/>
      <c r="D791" s="434"/>
    </row>
    <row r="792" spans="1:4" ht="24.95" customHeight="1">
      <c r="A792" s="320" t="s">
        <v>634</v>
      </c>
      <c r="B792" s="321"/>
      <c r="C792" s="324"/>
      <c r="D792" s="434"/>
    </row>
    <row r="793" spans="1:4" ht="24.95" customHeight="1">
      <c r="A793" s="320" t="s">
        <v>635</v>
      </c>
      <c r="B793" s="321"/>
      <c r="C793" s="322"/>
      <c r="D793" s="434"/>
    </row>
    <row r="794" spans="1:4" ht="24.95" customHeight="1">
      <c r="A794" s="320" t="s">
        <v>636</v>
      </c>
      <c r="B794" s="321"/>
      <c r="C794" s="322"/>
      <c r="D794" s="434"/>
    </row>
    <row r="795" spans="1:4" ht="24.95" customHeight="1">
      <c r="A795" s="320" t="s">
        <v>105</v>
      </c>
      <c r="B795" s="321"/>
      <c r="C795" s="322"/>
      <c r="D795" s="434"/>
    </row>
    <row r="796" spans="1:4" ht="24.95" customHeight="1">
      <c r="A796" s="320" t="s">
        <v>637</v>
      </c>
      <c r="B796" s="321"/>
      <c r="C796" s="322"/>
      <c r="D796" s="434"/>
    </row>
    <row r="797" spans="1:4" ht="24.95" customHeight="1">
      <c r="A797" s="320" t="s">
        <v>73</v>
      </c>
      <c r="B797" s="321"/>
      <c r="C797" s="322"/>
      <c r="D797" s="434"/>
    </row>
    <row r="798" spans="1:4" ht="24.95" customHeight="1">
      <c r="A798" s="320" t="s">
        <v>638</v>
      </c>
      <c r="B798" s="353"/>
      <c r="C798" s="324"/>
      <c r="D798" s="434"/>
    </row>
    <row r="799" spans="1:4" ht="24.95" customHeight="1">
      <c r="A799" s="316" t="s">
        <v>639</v>
      </c>
      <c r="B799" s="353"/>
      <c r="C799" s="326"/>
      <c r="D799" s="434"/>
    </row>
    <row r="800" spans="1:4" ht="24.95" customHeight="1">
      <c r="A800" s="316" t="s">
        <v>202</v>
      </c>
      <c r="B800" s="353"/>
      <c r="C800" s="326"/>
      <c r="D800" s="434"/>
    </row>
    <row r="801" spans="1:4" ht="24.95" customHeight="1">
      <c r="A801" s="316" t="s">
        <v>43</v>
      </c>
      <c r="B801" s="317">
        <v>1747</v>
      </c>
      <c r="C801" s="326">
        <v>1650</v>
      </c>
      <c r="D801" s="434">
        <f t="shared" ref="D801:D826" si="22">(C801-B801)/B801</f>
        <v>-5.5523755008586147E-2</v>
      </c>
    </row>
    <row r="802" spans="1:4" ht="24.95" customHeight="1">
      <c r="A802" s="316" t="s">
        <v>640</v>
      </c>
      <c r="B802" s="323">
        <v>1421</v>
      </c>
      <c r="C802" s="318">
        <v>1473</v>
      </c>
      <c r="D802" s="434">
        <f t="shared" si="22"/>
        <v>3.6593947923997186E-2</v>
      </c>
    </row>
    <row r="803" spans="1:4" ht="24.95" customHeight="1">
      <c r="A803" s="320" t="s">
        <v>64</v>
      </c>
      <c r="B803" s="321">
        <v>442</v>
      </c>
      <c r="C803" s="322">
        <v>461</v>
      </c>
      <c r="D803" s="435">
        <f t="shared" si="22"/>
        <v>4.2986425339366516E-2</v>
      </c>
    </row>
    <row r="804" spans="1:4" ht="24.95" customHeight="1">
      <c r="A804" s="320" t="s">
        <v>65</v>
      </c>
      <c r="B804" s="317"/>
      <c r="C804" s="322"/>
      <c r="D804" s="434"/>
    </row>
    <row r="805" spans="1:4" ht="24.95" customHeight="1">
      <c r="A805" s="320" t="s">
        <v>66</v>
      </c>
      <c r="B805" s="321"/>
      <c r="C805" s="322"/>
      <c r="D805" s="434"/>
    </row>
    <row r="806" spans="1:4" ht="24.95" customHeight="1">
      <c r="A806" s="320" t="s">
        <v>641</v>
      </c>
      <c r="B806" s="321">
        <v>798</v>
      </c>
      <c r="C806" s="322">
        <v>875</v>
      </c>
      <c r="D806" s="435">
        <f t="shared" si="22"/>
        <v>9.6491228070175433E-2</v>
      </c>
    </row>
    <row r="807" spans="1:4" ht="24.95" customHeight="1">
      <c r="A807" s="320" t="s">
        <v>642</v>
      </c>
      <c r="B807" s="321"/>
      <c r="C807" s="324"/>
      <c r="D807" s="434"/>
    </row>
    <row r="808" spans="1:4" ht="24.95" customHeight="1">
      <c r="A808" s="320" t="s">
        <v>643</v>
      </c>
      <c r="B808" s="321"/>
      <c r="C808" s="322"/>
      <c r="D808" s="434"/>
    </row>
    <row r="809" spans="1:4" ht="24.95" customHeight="1">
      <c r="A809" s="320" t="s">
        <v>644</v>
      </c>
      <c r="B809" s="321"/>
      <c r="C809" s="322"/>
      <c r="D809" s="434"/>
    </row>
    <row r="810" spans="1:4" ht="24.95" customHeight="1">
      <c r="A810" s="320" t="s">
        <v>645</v>
      </c>
      <c r="B810" s="321"/>
      <c r="C810" s="322"/>
      <c r="D810" s="434"/>
    </row>
    <row r="811" spans="1:4" ht="24.95" customHeight="1">
      <c r="A811" s="320" t="s">
        <v>646</v>
      </c>
      <c r="B811" s="321"/>
      <c r="C811" s="322"/>
      <c r="D811" s="434"/>
    </row>
    <row r="812" spans="1:4" ht="24.95" customHeight="1">
      <c r="A812" s="320" t="s">
        <v>647</v>
      </c>
      <c r="B812" s="321">
        <v>181</v>
      </c>
      <c r="C812" s="322">
        <v>137</v>
      </c>
      <c r="D812" s="435">
        <f t="shared" si="22"/>
        <v>-0.24309392265193369</v>
      </c>
    </row>
    <row r="813" spans="1:4" ht="24.95" customHeight="1">
      <c r="A813" s="316" t="s">
        <v>648</v>
      </c>
      <c r="B813" s="317">
        <v>318</v>
      </c>
      <c r="C813" s="326">
        <v>119</v>
      </c>
      <c r="D813" s="434">
        <f t="shared" si="22"/>
        <v>-0.62578616352201255</v>
      </c>
    </row>
    <row r="814" spans="1:4" ht="24.95" customHeight="1">
      <c r="A814" s="316" t="s">
        <v>649</v>
      </c>
      <c r="B814" s="321"/>
      <c r="C814" s="326"/>
      <c r="D814" s="434"/>
    </row>
    <row r="815" spans="1:4" ht="24.95" customHeight="1">
      <c r="A815" s="320" t="s">
        <v>650</v>
      </c>
      <c r="B815" s="317"/>
      <c r="C815" s="324"/>
      <c r="D815" s="434"/>
    </row>
    <row r="816" spans="1:4" ht="24.95" customHeight="1">
      <c r="A816" s="320" t="s">
        <v>651</v>
      </c>
      <c r="B816" s="321"/>
      <c r="C816" s="322"/>
      <c r="D816" s="434"/>
    </row>
    <row r="817" spans="1:4" ht="24.95" customHeight="1">
      <c r="A817" s="316" t="s">
        <v>652</v>
      </c>
      <c r="B817" s="321"/>
      <c r="C817" s="326"/>
      <c r="D817" s="434"/>
    </row>
    <row r="818" spans="1:4" ht="24.95" customHeight="1">
      <c r="A818" s="316" t="s">
        <v>653</v>
      </c>
      <c r="B818" s="321"/>
      <c r="C818" s="326"/>
      <c r="D818" s="434"/>
    </row>
    <row r="819" spans="1:4" ht="24.95" customHeight="1">
      <c r="A819" s="316" t="s">
        <v>654</v>
      </c>
      <c r="B819" s="317">
        <v>8</v>
      </c>
      <c r="C819" s="326">
        <v>58</v>
      </c>
      <c r="D819" s="434">
        <f t="shared" si="22"/>
        <v>6.25</v>
      </c>
    </row>
    <row r="820" spans="1:4" ht="24.95" customHeight="1">
      <c r="A820" s="316" t="s">
        <v>202</v>
      </c>
      <c r="B820" s="352"/>
      <c r="C820" s="326"/>
      <c r="D820" s="434"/>
    </row>
    <row r="821" spans="1:4" ht="24.95" customHeight="1">
      <c r="A821" s="316" t="s">
        <v>44</v>
      </c>
      <c r="B821" s="327">
        <v>9893</v>
      </c>
      <c r="C821" s="326">
        <v>11550</v>
      </c>
      <c r="D821" s="434">
        <f t="shared" si="22"/>
        <v>0.16749216617810572</v>
      </c>
    </row>
    <row r="822" spans="1:4" ht="24.95" customHeight="1">
      <c r="A822" s="316" t="s">
        <v>655</v>
      </c>
      <c r="B822" s="317">
        <v>3967</v>
      </c>
      <c r="C822" s="326">
        <v>4437</v>
      </c>
      <c r="D822" s="434">
        <f t="shared" si="22"/>
        <v>0.11847743887068314</v>
      </c>
    </row>
    <row r="823" spans="1:4" ht="24.95" customHeight="1">
      <c r="A823" s="320" t="s">
        <v>64</v>
      </c>
      <c r="B823" s="321">
        <v>1814</v>
      </c>
      <c r="C823" s="322">
        <v>1702</v>
      </c>
      <c r="D823" s="435">
        <f t="shared" si="22"/>
        <v>-6.1742006615214992E-2</v>
      </c>
    </row>
    <row r="824" spans="1:4" ht="24.95" customHeight="1">
      <c r="A824" s="320" t="s">
        <v>65</v>
      </c>
      <c r="B824" s="328"/>
      <c r="C824" s="322"/>
      <c r="D824" s="435"/>
    </row>
    <row r="825" spans="1:4" ht="24.95" customHeight="1">
      <c r="A825" s="320" t="s">
        <v>66</v>
      </c>
      <c r="B825" s="328"/>
      <c r="C825" s="322"/>
      <c r="D825" s="435"/>
    </row>
    <row r="826" spans="1:4" ht="24.95" customHeight="1">
      <c r="A826" s="320" t="s">
        <v>73</v>
      </c>
      <c r="B826" s="328">
        <v>2140</v>
      </c>
      <c r="C826" s="322">
        <v>2258</v>
      </c>
      <c r="D826" s="435">
        <f t="shared" si="22"/>
        <v>5.5140186915887852E-2</v>
      </c>
    </row>
    <row r="827" spans="1:4" ht="24.95" customHeight="1">
      <c r="A827" s="320" t="s">
        <v>656</v>
      </c>
      <c r="B827" s="321"/>
      <c r="C827" s="322"/>
      <c r="D827" s="434"/>
    </row>
    <row r="828" spans="1:4" ht="24.95" customHeight="1">
      <c r="A828" s="320" t="s">
        <v>657</v>
      </c>
      <c r="B828" s="317"/>
      <c r="C828" s="322"/>
      <c r="D828" s="434"/>
    </row>
    <row r="829" spans="1:4" ht="24.95" customHeight="1">
      <c r="A829" s="320" t="s">
        <v>658</v>
      </c>
      <c r="B829" s="321"/>
      <c r="C829" s="322"/>
      <c r="D829" s="434"/>
    </row>
    <row r="830" spans="1:4" ht="24.95" customHeight="1">
      <c r="A830" s="320" t="s">
        <v>659</v>
      </c>
      <c r="B830" s="325"/>
      <c r="C830" s="322"/>
      <c r="D830" s="434"/>
    </row>
    <row r="831" spans="1:4" ht="24.95" customHeight="1">
      <c r="A831" s="320" t="s">
        <v>660</v>
      </c>
      <c r="B831" s="328"/>
      <c r="C831" s="322"/>
      <c r="D831" s="434"/>
    </row>
    <row r="832" spans="1:4" ht="24.95" customHeight="1">
      <c r="A832" s="320" t="s">
        <v>661</v>
      </c>
      <c r="B832" s="328"/>
      <c r="C832" s="324"/>
      <c r="D832" s="434"/>
    </row>
    <row r="833" spans="1:4" ht="24.95" customHeight="1">
      <c r="A833" s="320" t="s">
        <v>662</v>
      </c>
      <c r="B833" s="328"/>
      <c r="C833" s="324"/>
      <c r="D833" s="434"/>
    </row>
    <row r="834" spans="1:4" ht="24.95" customHeight="1">
      <c r="A834" s="320" t="s">
        <v>663</v>
      </c>
      <c r="B834" s="328"/>
      <c r="C834" s="322"/>
      <c r="D834" s="434"/>
    </row>
    <row r="835" spans="1:4" ht="24.95" customHeight="1">
      <c r="A835" s="320" t="s">
        <v>664</v>
      </c>
      <c r="B835" s="327"/>
      <c r="C835" s="322"/>
      <c r="D835" s="434"/>
    </row>
    <row r="836" spans="1:4" ht="24.95" customHeight="1">
      <c r="A836" s="320" t="s">
        <v>665</v>
      </c>
      <c r="B836" s="328"/>
      <c r="C836" s="322"/>
      <c r="D836" s="434"/>
    </row>
    <row r="837" spans="1:4" ht="24.95" customHeight="1">
      <c r="A837" s="320" t="s">
        <v>666</v>
      </c>
      <c r="B837" s="328"/>
      <c r="C837" s="322"/>
      <c r="D837" s="434"/>
    </row>
    <row r="838" spans="1:4" ht="24.95" customHeight="1">
      <c r="A838" s="320" t="s">
        <v>667</v>
      </c>
      <c r="B838" s="327"/>
      <c r="C838" s="322"/>
      <c r="D838" s="434"/>
    </row>
    <row r="839" spans="1:4" ht="24.95" customHeight="1">
      <c r="A839" s="320" t="s">
        <v>668</v>
      </c>
      <c r="B839" s="328"/>
      <c r="C839" s="322"/>
      <c r="D839" s="434"/>
    </row>
    <row r="840" spans="1:4" ht="24.95" customHeight="1">
      <c r="A840" s="320" t="s">
        <v>669</v>
      </c>
      <c r="B840" s="328"/>
      <c r="C840" s="322"/>
      <c r="D840" s="434"/>
    </row>
    <row r="841" spans="1:4" ht="24.95" customHeight="1">
      <c r="A841" s="320" t="s">
        <v>670</v>
      </c>
      <c r="B841" s="323"/>
      <c r="C841" s="322"/>
      <c r="D841" s="434"/>
    </row>
    <row r="842" spans="1:4" ht="24.95" customHeight="1">
      <c r="A842" s="320" t="s">
        <v>671</v>
      </c>
      <c r="B842" s="317"/>
      <c r="C842" s="322"/>
      <c r="D842" s="434"/>
    </row>
    <row r="843" spans="1:4" ht="24.95" customHeight="1">
      <c r="A843" s="320" t="s">
        <v>672</v>
      </c>
      <c r="B843" s="321"/>
      <c r="C843" s="322"/>
      <c r="D843" s="434"/>
    </row>
    <row r="844" spans="1:4" ht="24.95" customHeight="1">
      <c r="A844" s="320" t="s">
        <v>673</v>
      </c>
      <c r="B844" s="321"/>
      <c r="C844" s="322"/>
      <c r="D844" s="434"/>
    </row>
    <row r="845" spans="1:4" ht="24.95" customHeight="1">
      <c r="A845" s="320" t="s">
        <v>674</v>
      </c>
      <c r="B845" s="353"/>
      <c r="C845" s="322">
        <v>293</v>
      </c>
      <c r="D845" s="434"/>
    </row>
    <row r="846" spans="1:4" ht="24.95" customHeight="1">
      <c r="A846" s="320" t="s">
        <v>675</v>
      </c>
      <c r="B846" s="353"/>
      <c r="C846" s="322"/>
      <c r="D846" s="434"/>
    </row>
    <row r="847" spans="1:4" ht="24.95" customHeight="1">
      <c r="A847" s="320" t="s">
        <v>676</v>
      </c>
      <c r="B847" s="321">
        <v>13</v>
      </c>
      <c r="C847" s="324">
        <v>184</v>
      </c>
      <c r="D847" s="435">
        <f t="shared" ref="D847:D900" si="23">(C847-B847)/B847</f>
        <v>13.153846153846153</v>
      </c>
    </row>
    <row r="848" spans="1:4" ht="24.95" customHeight="1">
      <c r="A848" s="316" t="s">
        <v>677</v>
      </c>
      <c r="B848" s="317">
        <v>2527</v>
      </c>
      <c r="C848" s="326">
        <v>3089</v>
      </c>
      <c r="D848" s="434">
        <f t="shared" si="23"/>
        <v>0.222398100514444</v>
      </c>
    </row>
    <row r="849" spans="1:4" ht="24.95" customHeight="1">
      <c r="A849" s="320" t="s">
        <v>64</v>
      </c>
      <c r="B849" s="321">
        <v>1645</v>
      </c>
      <c r="C849" s="322">
        <v>485</v>
      </c>
      <c r="D849" s="435">
        <f t="shared" si="23"/>
        <v>-0.70516717325227962</v>
      </c>
    </row>
    <row r="850" spans="1:4" ht="24.95" customHeight="1">
      <c r="A850" s="320" t="s">
        <v>65</v>
      </c>
      <c r="B850" s="321"/>
      <c r="C850" s="322"/>
      <c r="D850" s="435"/>
    </row>
    <row r="851" spans="1:4" ht="24.95" customHeight="1">
      <c r="A851" s="320" t="s">
        <v>66</v>
      </c>
      <c r="B851" s="321"/>
      <c r="C851" s="322"/>
      <c r="D851" s="435"/>
    </row>
    <row r="852" spans="1:4" ht="24.95" customHeight="1">
      <c r="A852" s="320" t="s">
        <v>678</v>
      </c>
      <c r="B852" s="321">
        <v>278</v>
      </c>
      <c r="C852" s="322">
        <v>2262</v>
      </c>
      <c r="D852" s="435">
        <f t="shared" si="23"/>
        <v>7.1366906474820144</v>
      </c>
    </row>
    <row r="853" spans="1:4" ht="24.95" customHeight="1">
      <c r="A853" s="320" t="s">
        <v>679</v>
      </c>
      <c r="B853" s="321"/>
      <c r="C853" s="324"/>
      <c r="D853" s="434"/>
    </row>
    <row r="854" spans="1:4" ht="24.95" customHeight="1">
      <c r="A854" s="320" t="s">
        <v>680</v>
      </c>
      <c r="B854" s="321"/>
      <c r="C854" s="324"/>
      <c r="D854" s="434"/>
    </row>
    <row r="855" spans="1:4" ht="24.95" customHeight="1">
      <c r="A855" s="320" t="s">
        <v>681</v>
      </c>
      <c r="B855" s="321"/>
      <c r="C855" s="322"/>
      <c r="D855" s="434"/>
    </row>
    <row r="856" spans="1:4" ht="24.95" customHeight="1">
      <c r="A856" s="320" t="s">
        <v>682</v>
      </c>
      <c r="B856" s="321"/>
      <c r="C856" s="322"/>
      <c r="D856" s="434"/>
    </row>
    <row r="857" spans="1:4" ht="24.95" customHeight="1">
      <c r="A857" s="320" t="s">
        <v>683</v>
      </c>
      <c r="B857" s="321"/>
      <c r="C857" s="322"/>
      <c r="D857" s="434"/>
    </row>
    <row r="858" spans="1:4" ht="24.95" customHeight="1">
      <c r="A858" s="320" t="s">
        <v>684</v>
      </c>
      <c r="B858" s="352"/>
      <c r="C858" s="322"/>
      <c r="D858" s="434"/>
    </row>
    <row r="859" spans="1:4" ht="24.95" customHeight="1">
      <c r="A859" s="320" t="s">
        <v>685</v>
      </c>
      <c r="B859" s="321"/>
      <c r="C859" s="322"/>
      <c r="D859" s="434"/>
    </row>
    <row r="860" spans="1:4" ht="24.95" customHeight="1">
      <c r="A860" s="320" t="s">
        <v>686</v>
      </c>
      <c r="B860" s="325">
        <v>414</v>
      </c>
      <c r="C860" s="322">
        <v>273</v>
      </c>
      <c r="D860" s="435">
        <f t="shared" si="23"/>
        <v>-0.34057971014492755</v>
      </c>
    </row>
    <row r="861" spans="1:4" ht="24.95" customHeight="1">
      <c r="A861" s="320" t="s">
        <v>687</v>
      </c>
      <c r="B861" s="321"/>
      <c r="C861" s="322"/>
      <c r="D861" s="434"/>
    </row>
    <row r="862" spans="1:4" ht="24.95" customHeight="1">
      <c r="A862" s="320" t="s">
        <v>688</v>
      </c>
      <c r="B862" s="321"/>
      <c r="C862" s="322"/>
      <c r="D862" s="434"/>
    </row>
    <row r="863" spans="1:4" ht="24.95" customHeight="1">
      <c r="A863" s="320" t="s">
        <v>689</v>
      </c>
      <c r="B863" s="321"/>
      <c r="C863" s="322"/>
      <c r="D863" s="434"/>
    </row>
    <row r="864" spans="1:4" ht="24.95" customHeight="1">
      <c r="A864" s="320" t="s">
        <v>690</v>
      </c>
      <c r="B864" s="321"/>
      <c r="C864" s="322"/>
      <c r="D864" s="434"/>
    </row>
    <row r="865" spans="1:4" ht="24.95" customHeight="1">
      <c r="A865" s="320" t="s">
        <v>691</v>
      </c>
      <c r="B865" s="323"/>
      <c r="C865" s="322"/>
      <c r="D865" s="434"/>
    </row>
    <row r="866" spans="1:4" ht="24.95" customHeight="1">
      <c r="A866" s="320" t="s">
        <v>692</v>
      </c>
      <c r="B866" s="321"/>
      <c r="C866" s="322"/>
      <c r="D866" s="434"/>
    </row>
    <row r="867" spans="1:4" ht="24.95" customHeight="1">
      <c r="A867" s="320" t="s">
        <v>693</v>
      </c>
      <c r="B867" s="321"/>
      <c r="C867" s="322"/>
      <c r="D867" s="434"/>
    </row>
    <row r="868" spans="1:4" ht="24.95" customHeight="1">
      <c r="A868" s="320" t="s">
        <v>694</v>
      </c>
      <c r="B868" s="321"/>
      <c r="C868" s="322"/>
      <c r="D868" s="434"/>
    </row>
    <row r="869" spans="1:4" ht="24.95" customHeight="1">
      <c r="A869" s="320" t="s">
        <v>695</v>
      </c>
      <c r="B869" s="321"/>
      <c r="C869" s="322"/>
      <c r="D869" s="434"/>
    </row>
    <row r="870" spans="1:4" ht="24.95" customHeight="1">
      <c r="A870" s="320" t="s">
        <v>696</v>
      </c>
      <c r="B870" s="353"/>
      <c r="C870" s="322"/>
      <c r="D870" s="434"/>
    </row>
    <row r="871" spans="1:4" ht="24.95" customHeight="1">
      <c r="A871" s="320" t="s">
        <v>662</v>
      </c>
      <c r="B871" s="353"/>
      <c r="C871" s="322"/>
      <c r="D871" s="434"/>
    </row>
    <row r="872" spans="1:4" ht="24.95" customHeight="1">
      <c r="A872" s="320" t="s">
        <v>697</v>
      </c>
      <c r="B872" s="321">
        <v>190</v>
      </c>
      <c r="C872" s="322">
        <v>69</v>
      </c>
      <c r="D872" s="435">
        <f t="shared" si="23"/>
        <v>-0.63684210526315788</v>
      </c>
    </row>
    <row r="873" spans="1:4" ht="24.95" customHeight="1">
      <c r="A873" s="316" t="s">
        <v>698</v>
      </c>
      <c r="B873" s="317">
        <v>1361</v>
      </c>
      <c r="C873" s="326">
        <v>1375</v>
      </c>
      <c r="D873" s="434">
        <f t="shared" si="23"/>
        <v>1.0286554004408524E-2</v>
      </c>
    </row>
    <row r="874" spans="1:4" ht="24.95" customHeight="1">
      <c r="A874" s="320" t="s">
        <v>64</v>
      </c>
      <c r="B874" s="325">
        <v>590</v>
      </c>
      <c r="C874" s="322">
        <v>599</v>
      </c>
      <c r="D874" s="435">
        <f t="shared" si="23"/>
        <v>1.5254237288135594E-2</v>
      </c>
    </row>
    <row r="875" spans="1:4" ht="24.95" customHeight="1">
      <c r="A875" s="320" t="s">
        <v>65</v>
      </c>
      <c r="B875" s="352"/>
      <c r="C875" s="322"/>
      <c r="D875" s="435"/>
    </row>
    <row r="876" spans="1:4" ht="24.95" customHeight="1">
      <c r="A876" s="320" t="s">
        <v>66</v>
      </c>
      <c r="B876" s="325"/>
      <c r="C876" s="322"/>
      <c r="D876" s="435"/>
    </row>
    <row r="877" spans="1:4" ht="24.95" customHeight="1">
      <c r="A877" s="320" t="s">
        <v>699</v>
      </c>
      <c r="B877" s="328">
        <v>405</v>
      </c>
      <c r="C877" s="322">
        <v>416</v>
      </c>
      <c r="D877" s="435">
        <f t="shared" si="23"/>
        <v>2.7160493827160494E-2</v>
      </c>
    </row>
    <row r="878" spans="1:4" ht="24.95" customHeight="1">
      <c r="A878" s="320" t="s">
        <v>700</v>
      </c>
      <c r="B878" s="321"/>
      <c r="C878" s="322"/>
      <c r="D878" s="434"/>
    </row>
    <row r="879" spans="1:4" ht="24.95" customHeight="1">
      <c r="A879" s="320" t="s">
        <v>701</v>
      </c>
      <c r="B879" s="325"/>
      <c r="C879" s="322"/>
      <c r="D879" s="434"/>
    </row>
    <row r="880" spans="1:4" ht="24.95" customHeight="1">
      <c r="A880" s="320" t="s">
        <v>702</v>
      </c>
      <c r="B880" s="325"/>
      <c r="C880" s="324"/>
      <c r="D880" s="434"/>
    </row>
    <row r="881" spans="1:4" ht="24.95" customHeight="1">
      <c r="A881" s="320" t="s">
        <v>703</v>
      </c>
      <c r="B881" s="321"/>
      <c r="C881" s="322"/>
      <c r="D881" s="434"/>
    </row>
    <row r="882" spans="1:4" ht="24.95" customHeight="1">
      <c r="A882" s="320" t="s">
        <v>704</v>
      </c>
      <c r="B882" s="321"/>
      <c r="C882" s="322"/>
      <c r="D882" s="434"/>
    </row>
    <row r="883" spans="1:4" ht="24.95" customHeight="1">
      <c r="A883" s="320" t="s">
        <v>705</v>
      </c>
      <c r="B883" s="321"/>
      <c r="C883" s="322"/>
      <c r="D883" s="434"/>
    </row>
    <row r="884" spans="1:4" ht="24.95" customHeight="1">
      <c r="A884" s="320" t="s">
        <v>706</v>
      </c>
      <c r="B884" s="321"/>
      <c r="C884" s="322"/>
      <c r="D884" s="434"/>
    </row>
    <row r="885" spans="1:4" ht="24.95" customHeight="1">
      <c r="A885" s="320" t="s">
        <v>707</v>
      </c>
      <c r="B885" s="317"/>
      <c r="C885" s="322"/>
      <c r="D885" s="434"/>
    </row>
    <row r="886" spans="1:4" ht="24.95" customHeight="1">
      <c r="A886" s="320" t="s">
        <v>708</v>
      </c>
      <c r="B886" s="321"/>
      <c r="C886" s="322"/>
      <c r="D886" s="434"/>
    </row>
    <row r="887" spans="1:4" ht="24.95" customHeight="1">
      <c r="A887" s="320" t="s">
        <v>709</v>
      </c>
      <c r="B887" s="321"/>
      <c r="C887" s="322"/>
      <c r="D887" s="434"/>
    </row>
    <row r="888" spans="1:4" ht="24.95" customHeight="1">
      <c r="A888" s="320" t="s">
        <v>710</v>
      </c>
      <c r="B888" s="321"/>
      <c r="C888" s="322"/>
      <c r="D888" s="434"/>
    </row>
    <row r="889" spans="1:4" ht="24.95" customHeight="1">
      <c r="A889" s="320" t="s">
        <v>711</v>
      </c>
      <c r="B889" s="321"/>
      <c r="C889" s="322"/>
      <c r="D889" s="434"/>
    </row>
    <row r="890" spans="1:4" ht="24.95" customHeight="1">
      <c r="A890" s="320" t="s">
        <v>712</v>
      </c>
      <c r="B890" s="317"/>
      <c r="C890" s="322"/>
      <c r="D890" s="434"/>
    </row>
    <row r="891" spans="1:4" ht="24.95" customHeight="1">
      <c r="A891" s="320" t="s">
        <v>713</v>
      </c>
      <c r="B891" s="321"/>
      <c r="C891" s="322"/>
      <c r="D891" s="434"/>
    </row>
    <row r="892" spans="1:4" ht="24.95" customHeight="1">
      <c r="A892" s="320" t="s">
        <v>714</v>
      </c>
      <c r="B892" s="321"/>
      <c r="C892" s="322"/>
      <c r="D892" s="434"/>
    </row>
    <row r="893" spans="1:4" ht="41.1" customHeight="1">
      <c r="A893" s="320" t="s">
        <v>715</v>
      </c>
      <c r="B893" s="321"/>
      <c r="C893" s="322"/>
      <c r="D893" s="434"/>
    </row>
    <row r="894" spans="1:4" ht="24.95" customHeight="1">
      <c r="A894" s="320" t="s">
        <v>716</v>
      </c>
      <c r="B894" s="321"/>
      <c r="C894" s="322"/>
      <c r="D894" s="434"/>
    </row>
    <row r="895" spans="1:4" ht="24.95" customHeight="1">
      <c r="A895" s="320" t="s">
        <v>690</v>
      </c>
      <c r="B895" s="321"/>
      <c r="C895" s="322"/>
      <c r="D895" s="434"/>
    </row>
    <row r="896" spans="1:4" ht="24.95" customHeight="1">
      <c r="A896" s="320" t="s">
        <v>717</v>
      </c>
      <c r="B896" s="352"/>
      <c r="C896" s="322"/>
      <c r="D896" s="434"/>
    </row>
    <row r="897" spans="1:4" ht="24.95" customHeight="1">
      <c r="A897" s="320" t="s">
        <v>718</v>
      </c>
      <c r="B897" s="317"/>
      <c r="C897" s="322"/>
      <c r="D897" s="434"/>
    </row>
    <row r="898" spans="1:4" ht="24.95" customHeight="1">
      <c r="A898" s="320" t="s">
        <v>719</v>
      </c>
      <c r="B898" s="321"/>
      <c r="C898" s="322"/>
      <c r="D898" s="434"/>
    </row>
    <row r="899" spans="1:4" ht="24.95" customHeight="1">
      <c r="A899" s="320" t="s">
        <v>720</v>
      </c>
      <c r="B899" s="321"/>
      <c r="C899" s="322"/>
      <c r="D899" s="434"/>
    </row>
    <row r="900" spans="1:4" ht="24.95" customHeight="1">
      <c r="A900" s="320" t="s">
        <v>721</v>
      </c>
      <c r="B900" s="321">
        <v>366</v>
      </c>
      <c r="C900" s="322">
        <v>360</v>
      </c>
      <c r="D900" s="435">
        <f t="shared" si="23"/>
        <v>-1.6393442622950821E-2</v>
      </c>
    </row>
    <row r="901" spans="1:4" ht="24.95" customHeight="1">
      <c r="A901" s="316" t="s">
        <v>722</v>
      </c>
      <c r="B901" s="317">
        <v>139</v>
      </c>
      <c r="C901" s="326">
        <v>179</v>
      </c>
      <c r="D901" s="434">
        <f t="shared" ref="D901:D957" si="24">(C901-B901)/B901</f>
        <v>0.28776978417266186</v>
      </c>
    </row>
    <row r="902" spans="1:4" ht="24.95" customHeight="1">
      <c r="A902" s="320" t="s">
        <v>64</v>
      </c>
      <c r="B902" s="321">
        <v>127</v>
      </c>
      <c r="C902" s="322">
        <v>106</v>
      </c>
      <c r="D902" s="435">
        <f t="shared" si="24"/>
        <v>-0.16535433070866143</v>
      </c>
    </row>
    <row r="903" spans="1:4" ht="24.95" customHeight="1">
      <c r="A903" s="320" t="s">
        <v>65</v>
      </c>
      <c r="B903" s="325"/>
      <c r="C903" s="322"/>
      <c r="D903" s="434"/>
    </row>
    <row r="904" spans="1:4" ht="24.95" customHeight="1">
      <c r="A904" s="320" t="s">
        <v>66</v>
      </c>
      <c r="B904" s="321"/>
      <c r="C904" s="322"/>
      <c r="D904" s="434"/>
    </row>
    <row r="905" spans="1:4" ht="24.95" customHeight="1">
      <c r="A905" s="320" t="s">
        <v>723</v>
      </c>
      <c r="B905" s="321"/>
      <c r="C905" s="322"/>
      <c r="D905" s="434"/>
    </row>
    <row r="906" spans="1:4" ht="24.95" customHeight="1">
      <c r="A906" s="320" t="s">
        <v>724</v>
      </c>
      <c r="B906" s="321"/>
      <c r="C906" s="322"/>
      <c r="D906" s="434"/>
    </row>
    <row r="907" spans="1:4" ht="24.95" customHeight="1">
      <c r="A907" s="320" t="s">
        <v>725</v>
      </c>
      <c r="B907" s="321"/>
      <c r="C907" s="322">
        <v>63</v>
      </c>
      <c r="D907" s="434"/>
    </row>
    <row r="908" spans="1:4" ht="24.95" customHeight="1">
      <c r="A908" s="320" t="s">
        <v>726</v>
      </c>
      <c r="B908" s="353"/>
      <c r="C908" s="322"/>
      <c r="D908" s="434"/>
    </row>
    <row r="909" spans="1:4" ht="24.95" customHeight="1">
      <c r="A909" s="320" t="s">
        <v>727</v>
      </c>
      <c r="B909" s="353"/>
      <c r="C909" s="322"/>
      <c r="D909" s="434"/>
    </row>
    <row r="910" spans="1:4" ht="24.95" customHeight="1">
      <c r="A910" s="320" t="s">
        <v>728</v>
      </c>
      <c r="B910" s="321"/>
      <c r="C910" s="322"/>
      <c r="D910" s="434"/>
    </row>
    <row r="911" spans="1:4" ht="24.95" customHeight="1">
      <c r="A911" s="320" t="s">
        <v>729</v>
      </c>
      <c r="B911" s="321">
        <v>12</v>
      </c>
      <c r="C911" s="322">
        <v>10</v>
      </c>
      <c r="D911" s="435">
        <f t="shared" si="24"/>
        <v>-0.16666666666666666</v>
      </c>
    </row>
    <row r="912" spans="1:4" ht="24.95" customHeight="1">
      <c r="A912" s="316" t="s">
        <v>730</v>
      </c>
      <c r="B912" s="317">
        <v>1899</v>
      </c>
      <c r="C912" s="326">
        <v>2470</v>
      </c>
      <c r="D912" s="434">
        <f t="shared" si="24"/>
        <v>0.30068457082675093</v>
      </c>
    </row>
    <row r="913" spans="1:4" ht="24.95" customHeight="1">
      <c r="A913" s="320" t="s">
        <v>731</v>
      </c>
      <c r="B913" s="321"/>
      <c r="C913" s="322"/>
      <c r="D913" s="434"/>
    </row>
    <row r="914" spans="1:4" ht="24.95" customHeight="1">
      <c r="A914" s="320" t="s">
        <v>732</v>
      </c>
      <c r="B914" s="321"/>
      <c r="C914" s="322"/>
      <c r="D914" s="434"/>
    </row>
    <row r="915" spans="1:4" ht="24.95" customHeight="1">
      <c r="A915" s="320" t="s">
        <v>733</v>
      </c>
      <c r="B915" s="325">
        <v>1899</v>
      </c>
      <c r="C915" s="322">
        <v>2470</v>
      </c>
      <c r="D915" s="435">
        <f t="shared" si="24"/>
        <v>0.30068457082675093</v>
      </c>
    </row>
    <row r="916" spans="1:4" ht="24.95" customHeight="1">
      <c r="A916" s="320" t="s">
        <v>734</v>
      </c>
      <c r="B916" s="321"/>
      <c r="C916" s="322"/>
      <c r="D916" s="434"/>
    </row>
    <row r="917" spans="1:4" ht="24.95" customHeight="1">
      <c r="A917" s="320" t="s">
        <v>735</v>
      </c>
      <c r="B917" s="321"/>
      <c r="C917" s="322"/>
      <c r="D917" s="434"/>
    </row>
    <row r="918" spans="1:4" ht="24.95" customHeight="1">
      <c r="A918" s="320" t="s">
        <v>736</v>
      </c>
      <c r="B918" s="321"/>
      <c r="C918" s="322"/>
      <c r="D918" s="434"/>
    </row>
    <row r="919" spans="1:4" ht="24.95" customHeight="1">
      <c r="A919" s="316" t="s">
        <v>737</v>
      </c>
      <c r="B919" s="317"/>
      <c r="C919" s="326"/>
      <c r="D919" s="434"/>
    </row>
    <row r="920" spans="1:4" ht="24.95" customHeight="1">
      <c r="A920" s="320" t="s">
        <v>738</v>
      </c>
      <c r="B920" s="321"/>
      <c r="C920" s="322"/>
      <c r="D920" s="434"/>
    </row>
    <row r="921" spans="1:4" ht="24.95" customHeight="1">
      <c r="A921" s="320" t="s">
        <v>739</v>
      </c>
      <c r="B921" s="321"/>
      <c r="C921" s="324"/>
      <c r="D921" s="434"/>
    </row>
    <row r="922" spans="1:4" ht="24.95" customHeight="1">
      <c r="A922" s="320" t="s">
        <v>740</v>
      </c>
      <c r="B922" s="325"/>
      <c r="C922" s="322"/>
      <c r="D922" s="434"/>
    </row>
    <row r="923" spans="1:4" ht="24.95" customHeight="1">
      <c r="A923" s="320" t="s">
        <v>741</v>
      </c>
      <c r="B923" s="321"/>
      <c r="C923" s="322"/>
      <c r="D923" s="434"/>
    </row>
    <row r="924" spans="1:4" ht="24.95" customHeight="1">
      <c r="A924" s="320" t="s">
        <v>742</v>
      </c>
      <c r="B924" s="317"/>
      <c r="C924" s="322"/>
      <c r="D924" s="434"/>
    </row>
    <row r="925" spans="1:4" ht="24.95" customHeight="1">
      <c r="A925" s="320" t="s">
        <v>743</v>
      </c>
      <c r="B925" s="321"/>
      <c r="C925" s="322"/>
      <c r="D925" s="434"/>
    </row>
    <row r="926" spans="1:4" ht="24.95" customHeight="1">
      <c r="A926" s="316" t="s">
        <v>744</v>
      </c>
      <c r="B926" s="321"/>
      <c r="C926" s="326"/>
      <c r="D926" s="434"/>
    </row>
    <row r="927" spans="1:4" ht="24.95" customHeight="1">
      <c r="A927" s="320" t="s">
        <v>745</v>
      </c>
      <c r="B927" s="325"/>
      <c r="C927" s="322"/>
      <c r="D927" s="434"/>
    </row>
    <row r="928" spans="1:4" ht="24.95" customHeight="1">
      <c r="A928" s="320" t="s">
        <v>746</v>
      </c>
      <c r="B928" s="321"/>
      <c r="C928" s="322"/>
      <c r="D928" s="434"/>
    </row>
    <row r="929" spans="1:4" ht="24.95" customHeight="1">
      <c r="A929" s="316" t="s">
        <v>747</v>
      </c>
      <c r="B929" s="321"/>
      <c r="C929" s="326"/>
      <c r="D929" s="434"/>
    </row>
    <row r="930" spans="1:4" ht="24.95" customHeight="1">
      <c r="A930" s="320" t="s">
        <v>748</v>
      </c>
      <c r="B930" s="325"/>
      <c r="C930" s="322"/>
      <c r="D930" s="434"/>
    </row>
    <row r="931" spans="1:4" ht="24.95" customHeight="1">
      <c r="A931" s="320" t="s">
        <v>749</v>
      </c>
      <c r="B931" s="325"/>
      <c r="C931" s="322"/>
      <c r="D931" s="434"/>
    </row>
    <row r="932" spans="1:4" ht="24.95" customHeight="1">
      <c r="A932" s="316" t="s">
        <v>202</v>
      </c>
      <c r="B932" s="317"/>
      <c r="C932" s="326"/>
      <c r="D932" s="434"/>
    </row>
    <row r="933" spans="1:4" ht="45.95" customHeight="1">
      <c r="A933" s="316" t="s">
        <v>750</v>
      </c>
      <c r="B933" s="321"/>
      <c r="C933" s="326"/>
      <c r="D933" s="434"/>
    </row>
    <row r="934" spans="1:4" ht="24.95" customHeight="1">
      <c r="A934" s="316" t="s">
        <v>45</v>
      </c>
      <c r="B934" s="317">
        <v>437</v>
      </c>
      <c r="C934" s="318">
        <v>465</v>
      </c>
      <c r="D934" s="434">
        <f t="shared" si="24"/>
        <v>6.4073226544622428E-2</v>
      </c>
    </row>
    <row r="935" spans="1:4" ht="24.95" customHeight="1">
      <c r="A935" s="316" t="s">
        <v>751</v>
      </c>
      <c r="B935" s="317">
        <v>437</v>
      </c>
      <c r="C935" s="326">
        <v>465</v>
      </c>
      <c r="D935" s="434">
        <f t="shared" si="24"/>
        <v>6.4073226544622428E-2</v>
      </c>
    </row>
    <row r="936" spans="1:4" ht="24.95" customHeight="1">
      <c r="A936" s="320" t="s">
        <v>64</v>
      </c>
      <c r="B936" s="321">
        <v>386</v>
      </c>
      <c r="C936" s="322">
        <v>426</v>
      </c>
      <c r="D936" s="435">
        <f t="shared" si="24"/>
        <v>0.10362694300518134</v>
      </c>
    </row>
    <row r="937" spans="1:4" ht="24.95" customHeight="1">
      <c r="A937" s="320" t="s">
        <v>65</v>
      </c>
      <c r="B937" s="321"/>
      <c r="C937" s="322"/>
      <c r="D937" s="434"/>
    </row>
    <row r="938" spans="1:4" ht="24.95" customHeight="1">
      <c r="A938" s="320" t="s">
        <v>66</v>
      </c>
      <c r="B938" s="317"/>
      <c r="C938" s="322"/>
      <c r="D938" s="434"/>
    </row>
    <row r="939" spans="1:4" ht="24.95" customHeight="1">
      <c r="A939" s="320" t="s">
        <v>752</v>
      </c>
      <c r="B939" s="321"/>
      <c r="C939" s="322"/>
      <c r="D939" s="434"/>
    </row>
    <row r="940" spans="1:4" ht="24.95" customHeight="1">
      <c r="A940" s="320" t="s">
        <v>753</v>
      </c>
      <c r="B940" s="321"/>
      <c r="C940" s="322"/>
      <c r="D940" s="434"/>
    </row>
    <row r="941" spans="1:4" ht="24.95" customHeight="1">
      <c r="A941" s="320" t="s">
        <v>754</v>
      </c>
      <c r="B941" s="325"/>
      <c r="C941" s="322"/>
      <c r="D941" s="434"/>
    </row>
    <row r="942" spans="1:4" ht="24.95" customHeight="1">
      <c r="A942" s="320" t="s">
        <v>755</v>
      </c>
      <c r="B942" s="321"/>
      <c r="C942" s="322"/>
      <c r="D942" s="434"/>
    </row>
    <row r="943" spans="1:4" ht="24.95" customHeight="1">
      <c r="A943" s="320" t="s">
        <v>756</v>
      </c>
      <c r="B943" s="321"/>
      <c r="C943" s="322"/>
      <c r="D943" s="434"/>
    </row>
    <row r="944" spans="1:4" ht="24.95" customHeight="1">
      <c r="A944" s="320" t="s">
        <v>757</v>
      </c>
      <c r="B944" s="321"/>
      <c r="C944" s="322"/>
      <c r="D944" s="434"/>
    </row>
    <row r="945" spans="1:4" ht="24.95" customHeight="1">
      <c r="A945" s="320" t="s">
        <v>758</v>
      </c>
      <c r="B945" s="317"/>
      <c r="C945" s="324"/>
      <c r="D945" s="434"/>
    </row>
    <row r="946" spans="1:4" ht="24.95" customHeight="1">
      <c r="A946" s="320" t="s">
        <v>759</v>
      </c>
      <c r="B946" s="321"/>
      <c r="C946" s="322"/>
      <c r="D946" s="434"/>
    </row>
    <row r="947" spans="1:4" ht="24.95" customHeight="1">
      <c r="A947" s="320" t="s">
        <v>760</v>
      </c>
      <c r="B947" s="321"/>
      <c r="C947" s="322"/>
      <c r="D947" s="434"/>
    </row>
    <row r="948" spans="1:4" ht="24.95" customHeight="1">
      <c r="A948" s="320" t="s">
        <v>761</v>
      </c>
      <c r="B948" s="321"/>
      <c r="C948" s="322"/>
      <c r="D948" s="434"/>
    </row>
    <row r="949" spans="1:4" ht="24.95" customHeight="1">
      <c r="A949" s="320" t="s">
        <v>762</v>
      </c>
      <c r="B949" s="321"/>
      <c r="C949" s="322"/>
      <c r="D949" s="434"/>
    </row>
    <row r="950" spans="1:4" ht="24.95" customHeight="1">
      <c r="A950" s="320" t="s">
        <v>763</v>
      </c>
      <c r="B950" s="321"/>
      <c r="C950" s="322"/>
      <c r="D950" s="434"/>
    </row>
    <row r="951" spans="1:4" ht="24.95" customHeight="1">
      <c r="A951" s="320" t="s">
        <v>764</v>
      </c>
      <c r="B951" s="321"/>
      <c r="C951" s="324"/>
      <c r="D951" s="434"/>
    </row>
    <row r="952" spans="1:4" ht="24.95" customHeight="1">
      <c r="A952" s="320" t="s">
        <v>765</v>
      </c>
      <c r="B952" s="317"/>
      <c r="C952" s="322"/>
      <c r="D952" s="434"/>
    </row>
    <row r="953" spans="1:4" ht="24.95" customHeight="1">
      <c r="A953" s="320" t="s">
        <v>766</v>
      </c>
      <c r="B953" s="321"/>
      <c r="C953" s="322"/>
      <c r="D953" s="434"/>
    </row>
    <row r="954" spans="1:4" ht="24.95" customHeight="1">
      <c r="A954" s="320" t="s">
        <v>767</v>
      </c>
      <c r="B954" s="321"/>
      <c r="C954" s="322"/>
      <c r="D954" s="434"/>
    </row>
    <row r="955" spans="1:4" ht="24.95" customHeight="1">
      <c r="A955" s="320" t="s">
        <v>768</v>
      </c>
      <c r="B955" s="321"/>
      <c r="C955" s="322"/>
      <c r="D955" s="434"/>
    </row>
    <row r="956" spans="1:4" ht="42" customHeight="1">
      <c r="A956" s="320" t="s">
        <v>769</v>
      </c>
      <c r="B956" s="321"/>
      <c r="C956" s="322"/>
      <c r="D956" s="434"/>
    </row>
    <row r="957" spans="1:4" ht="24.95" customHeight="1">
      <c r="A957" s="320" t="s">
        <v>770</v>
      </c>
      <c r="B957" s="321">
        <v>51</v>
      </c>
      <c r="C957" s="322">
        <v>39</v>
      </c>
      <c r="D957" s="435">
        <f t="shared" si="24"/>
        <v>-0.23529411764705882</v>
      </c>
    </row>
    <row r="958" spans="1:4" ht="24.95" customHeight="1">
      <c r="A958" s="316" t="s">
        <v>771</v>
      </c>
      <c r="B958" s="317"/>
      <c r="C958" s="318"/>
      <c r="D958" s="434"/>
    </row>
    <row r="959" spans="1:4" ht="24.95" customHeight="1">
      <c r="A959" s="320" t="s">
        <v>64</v>
      </c>
      <c r="B959" s="317"/>
      <c r="C959" s="322"/>
      <c r="D959" s="434"/>
    </row>
    <row r="960" spans="1:4" ht="24.95" customHeight="1">
      <c r="A960" s="320" t="s">
        <v>65</v>
      </c>
      <c r="B960" s="321"/>
      <c r="C960" s="322"/>
      <c r="D960" s="434"/>
    </row>
    <row r="961" spans="1:4" ht="24.95" customHeight="1">
      <c r="A961" s="320" t="s">
        <v>66</v>
      </c>
      <c r="B961" s="321"/>
      <c r="C961" s="322"/>
      <c r="D961" s="434"/>
    </row>
    <row r="962" spans="1:4" ht="24.95" customHeight="1">
      <c r="A962" s="320" t="s">
        <v>772</v>
      </c>
      <c r="B962" s="325"/>
      <c r="C962" s="322"/>
      <c r="D962" s="434"/>
    </row>
    <row r="963" spans="1:4" ht="24.95" customHeight="1">
      <c r="A963" s="320" t="s">
        <v>773</v>
      </c>
      <c r="B963" s="321"/>
      <c r="C963" s="322"/>
      <c r="D963" s="434"/>
    </row>
    <row r="964" spans="1:4" ht="24.95" customHeight="1">
      <c r="A964" s="320" t="s">
        <v>774</v>
      </c>
      <c r="B964" s="321"/>
      <c r="C964" s="322"/>
      <c r="D964" s="434"/>
    </row>
    <row r="965" spans="1:4" ht="24.95" customHeight="1">
      <c r="A965" s="320" t="s">
        <v>775</v>
      </c>
      <c r="B965" s="321"/>
      <c r="C965" s="324"/>
      <c r="D965" s="434"/>
    </row>
    <row r="966" spans="1:4" ht="24.95" customHeight="1">
      <c r="A966" s="320" t="s">
        <v>776</v>
      </c>
      <c r="B966" s="321"/>
      <c r="C966" s="322"/>
      <c r="D966" s="434"/>
    </row>
    <row r="967" spans="1:4" ht="24.95" customHeight="1">
      <c r="A967" s="320" t="s">
        <v>777</v>
      </c>
      <c r="B967" s="321"/>
      <c r="C967" s="322"/>
      <c r="D967" s="434"/>
    </row>
    <row r="968" spans="1:4" ht="24.95" customHeight="1">
      <c r="A968" s="316" t="s">
        <v>778</v>
      </c>
      <c r="B968" s="321"/>
      <c r="C968" s="326"/>
      <c r="D968" s="434"/>
    </row>
    <row r="969" spans="1:4" ht="24.95" customHeight="1">
      <c r="A969" s="320" t="s">
        <v>64</v>
      </c>
      <c r="B969" s="317"/>
      <c r="C969" s="324"/>
      <c r="D969" s="434"/>
    </row>
    <row r="970" spans="1:4" ht="24.95" customHeight="1">
      <c r="A970" s="320" t="s">
        <v>65</v>
      </c>
      <c r="B970" s="321"/>
      <c r="C970" s="322"/>
      <c r="D970" s="434"/>
    </row>
    <row r="971" spans="1:4" ht="24.95" customHeight="1">
      <c r="A971" s="320" t="s">
        <v>66</v>
      </c>
      <c r="B971" s="321"/>
      <c r="C971" s="322"/>
      <c r="D971" s="434"/>
    </row>
    <row r="972" spans="1:4" ht="24.95" customHeight="1">
      <c r="A972" s="320" t="s">
        <v>779</v>
      </c>
      <c r="B972" s="321"/>
      <c r="C972" s="324"/>
      <c r="D972" s="434"/>
    </row>
    <row r="973" spans="1:4" ht="24.95" customHeight="1">
      <c r="A973" s="320" t="s">
        <v>780</v>
      </c>
      <c r="B973" s="321"/>
      <c r="C973" s="324"/>
      <c r="D973" s="434"/>
    </row>
    <row r="974" spans="1:4" ht="24.95" customHeight="1">
      <c r="A974" s="320" t="s">
        <v>781</v>
      </c>
      <c r="B974" s="321"/>
      <c r="C974" s="322"/>
      <c r="D974" s="434"/>
    </row>
    <row r="975" spans="1:4" ht="24.95" customHeight="1">
      <c r="A975" s="320" t="s">
        <v>782</v>
      </c>
      <c r="B975" s="317"/>
      <c r="C975" s="322"/>
      <c r="D975" s="434"/>
    </row>
    <row r="976" spans="1:4" ht="24.95" customHeight="1">
      <c r="A976" s="320" t="s">
        <v>783</v>
      </c>
      <c r="B976" s="325"/>
      <c r="C976" s="322"/>
      <c r="D976" s="434"/>
    </row>
    <row r="977" spans="1:4" ht="24.95" customHeight="1">
      <c r="A977" s="320" t="s">
        <v>784</v>
      </c>
      <c r="B977" s="321"/>
      <c r="C977" s="322"/>
      <c r="D977" s="434"/>
    </row>
    <row r="978" spans="1:4" ht="42.95" customHeight="1">
      <c r="A978" s="316" t="s">
        <v>785</v>
      </c>
      <c r="B978" s="317"/>
      <c r="C978" s="326"/>
      <c r="D978" s="434"/>
    </row>
    <row r="979" spans="1:4" ht="24.95" customHeight="1">
      <c r="A979" s="320" t="s">
        <v>786</v>
      </c>
      <c r="B979" s="317"/>
      <c r="C979" s="322"/>
      <c r="D979" s="434"/>
    </row>
    <row r="980" spans="1:4" ht="24.95" customHeight="1">
      <c r="A980" s="320" t="s">
        <v>787</v>
      </c>
      <c r="B980" s="328"/>
      <c r="C980" s="322"/>
      <c r="D980" s="434"/>
    </row>
    <row r="981" spans="1:4" ht="24.95" customHeight="1">
      <c r="A981" s="320" t="s">
        <v>788</v>
      </c>
      <c r="B981" s="321"/>
      <c r="C981" s="322"/>
      <c r="D981" s="434"/>
    </row>
    <row r="982" spans="1:4" ht="24.95" customHeight="1">
      <c r="A982" s="320" t="s">
        <v>789</v>
      </c>
      <c r="B982" s="321"/>
      <c r="C982" s="322"/>
      <c r="D982" s="434"/>
    </row>
    <row r="983" spans="1:4" ht="24.95" customHeight="1">
      <c r="A983" s="316" t="s">
        <v>790</v>
      </c>
      <c r="B983" s="321"/>
      <c r="C983" s="326"/>
      <c r="D983" s="434"/>
    </row>
    <row r="984" spans="1:4" ht="24.95" customHeight="1">
      <c r="A984" s="320" t="s">
        <v>64</v>
      </c>
      <c r="B984" s="321"/>
      <c r="C984" s="322"/>
      <c r="D984" s="434"/>
    </row>
    <row r="985" spans="1:4" ht="24.95" customHeight="1">
      <c r="A985" s="320" t="s">
        <v>65</v>
      </c>
      <c r="B985" s="325"/>
      <c r="C985" s="322"/>
      <c r="D985" s="434"/>
    </row>
    <row r="986" spans="1:4" ht="24.95" customHeight="1">
      <c r="A986" s="320" t="s">
        <v>66</v>
      </c>
      <c r="B986" s="317"/>
      <c r="C986" s="322"/>
      <c r="D986" s="434"/>
    </row>
    <row r="987" spans="1:4" ht="24.95" customHeight="1">
      <c r="A987" s="320" t="s">
        <v>776</v>
      </c>
      <c r="B987" s="321"/>
      <c r="C987" s="322"/>
      <c r="D987" s="434"/>
    </row>
    <row r="988" spans="1:4" ht="24.95" customHeight="1">
      <c r="A988" s="320" t="s">
        <v>791</v>
      </c>
      <c r="B988" s="321"/>
      <c r="C988" s="322"/>
      <c r="D988" s="434"/>
    </row>
    <row r="989" spans="1:4" ht="24.95" customHeight="1">
      <c r="A989" s="320" t="s">
        <v>792</v>
      </c>
      <c r="B989" s="321"/>
      <c r="C989" s="322"/>
      <c r="D989" s="434"/>
    </row>
    <row r="990" spans="1:4" ht="24.95" customHeight="1">
      <c r="A990" s="316" t="s">
        <v>793</v>
      </c>
      <c r="B990" s="321"/>
      <c r="C990" s="326"/>
      <c r="D990" s="434"/>
    </row>
    <row r="991" spans="1:4" ht="42" customHeight="1">
      <c r="A991" s="320" t="s">
        <v>794</v>
      </c>
      <c r="B991" s="321"/>
      <c r="C991" s="322"/>
      <c r="D991" s="434"/>
    </row>
    <row r="992" spans="1:4" ht="39.950000000000003" customHeight="1">
      <c r="A992" s="320" t="s">
        <v>795</v>
      </c>
      <c r="B992" s="325"/>
      <c r="C992" s="322"/>
      <c r="D992" s="434"/>
    </row>
    <row r="993" spans="1:4" ht="41.1" customHeight="1">
      <c r="A993" s="320" t="s">
        <v>796</v>
      </c>
      <c r="B993" s="317"/>
      <c r="C993" s="322"/>
      <c r="D993" s="434"/>
    </row>
    <row r="994" spans="1:4" ht="24.95" customHeight="1">
      <c r="A994" s="320" t="s">
        <v>797</v>
      </c>
      <c r="B994" s="321"/>
      <c r="C994" s="322"/>
      <c r="D994" s="434"/>
    </row>
    <row r="995" spans="1:4" ht="24.95" customHeight="1">
      <c r="A995" s="316" t="s">
        <v>798</v>
      </c>
      <c r="B995" s="321"/>
      <c r="C995" s="326"/>
      <c r="D995" s="434"/>
    </row>
    <row r="996" spans="1:4" ht="24.95" customHeight="1">
      <c r="A996" s="320" t="s">
        <v>799</v>
      </c>
      <c r="B996" s="353"/>
      <c r="C996" s="324"/>
      <c r="D996" s="434"/>
    </row>
    <row r="997" spans="1:4" ht="24.95" customHeight="1">
      <c r="A997" s="320" t="s">
        <v>800</v>
      </c>
      <c r="B997" s="353"/>
      <c r="C997" s="322"/>
      <c r="D997" s="434"/>
    </row>
    <row r="998" spans="1:4" ht="24.95" customHeight="1">
      <c r="A998" s="316" t="s">
        <v>202</v>
      </c>
      <c r="B998" s="353"/>
      <c r="C998" s="326"/>
      <c r="D998" s="434"/>
    </row>
    <row r="999" spans="1:4" ht="24.95" customHeight="1">
      <c r="A999" s="316" t="s">
        <v>46</v>
      </c>
      <c r="B999" s="317">
        <v>284</v>
      </c>
      <c r="C999" s="326">
        <v>328</v>
      </c>
      <c r="D999" s="434">
        <f t="shared" ref="D999" si="25">(C999-B999)/B999</f>
        <v>0.15492957746478872</v>
      </c>
    </row>
    <row r="1000" spans="1:4" ht="24.95" customHeight="1">
      <c r="A1000" s="316" t="s">
        <v>801</v>
      </c>
      <c r="B1000" s="317"/>
      <c r="C1000" s="326"/>
      <c r="D1000" s="434"/>
    </row>
    <row r="1001" spans="1:4" ht="24.95" customHeight="1">
      <c r="A1001" s="320" t="s">
        <v>64</v>
      </c>
      <c r="B1001" s="321"/>
      <c r="C1001" s="322"/>
      <c r="D1001" s="434"/>
    </row>
    <row r="1002" spans="1:4" ht="24.95" customHeight="1">
      <c r="A1002" s="320" t="s">
        <v>65</v>
      </c>
      <c r="B1002" s="325"/>
      <c r="C1002" s="322"/>
      <c r="D1002" s="434"/>
    </row>
    <row r="1003" spans="1:4" ht="24.95" customHeight="1">
      <c r="A1003" s="320" t="s">
        <v>66</v>
      </c>
      <c r="B1003" s="321"/>
      <c r="C1003" s="322"/>
      <c r="D1003" s="434"/>
    </row>
    <row r="1004" spans="1:4" ht="24.95" customHeight="1">
      <c r="A1004" s="320" t="s">
        <v>802</v>
      </c>
      <c r="B1004" s="321"/>
      <c r="C1004" s="322"/>
      <c r="D1004" s="434"/>
    </row>
    <row r="1005" spans="1:4" ht="24.95" customHeight="1">
      <c r="A1005" s="320" t="s">
        <v>803</v>
      </c>
      <c r="B1005" s="321"/>
      <c r="C1005" s="322"/>
      <c r="D1005" s="434"/>
    </row>
    <row r="1006" spans="1:4" ht="24.95" customHeight="1">
      <c r="A1006" s="320" t="s">
        <v>804</v>
      </c>
      <c r="B1006" s="325"/>
      <c r="C1006" s="322"/>
      <c r="D1006" s="434"/>
    </row>
    <row r="1007" spans="1:4" ht="24.95" customHeight="1">
      <c r="A1007" s="320" t="s">
        <v>805</v>
      </c>
      <c r="B1007" s="325"/>
      <c r="C1007" s="324"/>
      <c r="D1007" s="434"/>
    </row>
    <row r="1008" spans="1:4" ht="24.95" customHeight="1">
      <c r="A1008" s="320" t="s">
        <v>806</v>
      </c>
      <c r="B1008" s="321"/>
      <c r="C1008" s="322"/>
      <c r="D1008" s="434"/>
    </row>
    <row r="1009" spans="1:4" ht="24.95" customHeight="1">
      <c r="A1009" s="320" t="s">
        <v>807</v>
      </c>
      <c r="B1009" s="321"/>
      <c r="C1009" s="322"/>
      <c r="D1009" s="434"/>
    </row>
    <row r="1010" spans="1:4" ht="24.95" customHeight="1">
      <c r="A1010" s="316" t="s">
        <v>808</v>
      </c>
      <c r="B1010" s="321"/>
      <c r="C1010" s="326"/>
      <c r="D1010" s="434"/>
    </row>
    <row r="1011" spans="1:4" ht="24.95" customHeight="1">
      <c r="A1011" s="320" t="s">
        <v>64</v>
      </c>
      <c r="B1011" s="321"/>
      <c r="C1011" s="322"/>
      <c r="D1011" s="434"/>
    </row>
    <row r="1012" spans="1:4" ht="24.95" customHeight="1">
      <c r="A1012" s="320" t="s">
        <v>65</v>
      </c>
      <c r="B1012" s="321"/>
      <c r="C1012" s="322"/>
      <c r="D1012" s="434"/>
    </row>
    <row r="1013" spans="1:4" ht="24.95" customHeight="1">
      <c r="A1013" s="320" t="s">
        <v>66</v>
      </c>
      <c r="B1013" s="321"/>
      <c r="C1013" s="322"/>
      <c r="D1013" s="434"/>
    </row>
    <row r="1014" spans="1:4" ht="24.95" customHeight="1">
      <c r="A1014" s="320" t="s">
        <v>809</v>
      </c>
      <c r="B1014" s="321"/>
      <c r="C1014" s="322"/>
      <c r="D1014" s="434"/>
    </row>
    <row r="1015" spans="1:4" ht="24.95" customHeight="1">
      <c r="A1015" s="320" t="s">
        <v>810</v>
      </c>
      <c r="B1015" s="321"/>
      <c r="C1015" s="322"/>
      <c r="D1015" s="434"/>
    </row>
    <row r="1016" spans="1:4" ht="24.95" customHeight="1">
      <c r="A1016" s="320" t="s">
        <v>811</v>
      </c>
      <c r="B1016" s="321"/>
      <c r="C1016" s="322"/>
      <c r="D1016" s="434"/>
    </row>
    <row r="1017" spans="1:4" ht="42" customHeight="1">
      <c r="A1017" s="320" t="s">
        <v>812</v>
      </c>
      <c r="B1017" s="325"/>
      <c r="C1017" s="324"/>
      <c r="D1017" s="434"/>
    </row>
    <row r="1018" spans="1:4" ht="24.95" customHeight="1">
      <c r="A1018" s="320" t="s">
        <v>813</v>
      </c>
      <c r="B1018" s="321"/>
      <c r="C1018" s="322"/>
      <c r="D1018" s="434"/>
    </row>
    <row r="1019" spans="1:4" ht="24.95" customHeight="1">
      <c r="A1019" s="320" t="s">
        <v>814</v>
      </c>
      <c r="B1019" s="321"/>
      <c r="C1019" s="322"/>
      <c r="D1019" s="434"/>
    </row>
    <row r="1020" spans="1:4" ht="24.95" customHeight="1">
      <c r="A1020" s="320" t="s">
        <v>815</v>
      </c>
      <c r="B1020" s="321"/>
      <c r="C1020" s="322"/>
      <c r="D1020" s="434"/>
    </row>
    <row r="1021" spans="1:4" ht="24.95" customHeight="1">
      <c r="A1021" s="320" t="s">
        <v>816</v>
      </c>
      <c r="B1021" s="321"/>
      <c r="C1021" s="322"/>
      <c r="D1021" s="434"/>
    </row>
    <row r="1022" spans="1:4" ht="24.95" customHeight="1">
      <c r="A1022" s="320" t="s">
        <v>817</v>
      </c>
      <c r="B1022" s="321"/>
      <c r="C1022" s="324"/>
      <c r="D1022" s="434"/>
    </row>
    <row r="1023" spans="1:4" ht="24.95" customHeight="1">
      <c r="A1023" s="320" t="s">
        <v>818</v>
      </c>
      <c r="B1023" s="317"/>
      <c r="C1023" s="322"/>
      <c r="D1023" s="434"/>
    </row>
    <row r="1024" spans="1:4" ht="24.95" customHeight="1">
      <c r="A1024" s="320" t="s">
        <v>819</v>
      </c>
      <c r="B1024" s="325"/>
      <c r="C1024" s="322"/>
      <c r="D1024" s="434"/>
    </row>
    <row r="1025" spans="1:4" ht="24.95" customHeight="1">
      <c r="A1025" s="320" t="s">
        <v>820</v>
      </c>
      <c r="B1025" s="321"/>
      <c r="C1025" s="322"/>
      <c r="D1025" s="434"/>
    </row>
    <row r="1026" spans="1:4" ht="24.95" customHeight="1">
      <c r="A1026" s="316" t="s">
        <v>821</v>
      </c>
      <c r="B1026" s="321"/>
      <c r="C1026" s="326"/>
      <c r="D1026" s="434"/>
    </row>
    <row r="1027" spans="1:4" ht="24.95" customHeight="1">
      <c r="A1027" s="320" t="s">
        <v>64</v>
      </c>
      <c r="B1027" s="321"/>
      <c r="C1027" s="322"/>
      <c r="D1027" s="434"/>
    </row>
    <row r="1028" spans="1:4" ht="24.95" customHeight="1">
      <c r="A1028" s="320" t="s">
        <v>65</v>
      </c>
      <c r="B1028" s="353"/>
      <c r="C1028" s="322"/>
      <c r="D1028" s="434"/>
    </row>
    <row r="1029" spans="1:4" ht="24.95" customHeight="1">
      <c r="A1029" s="320" t="s">
        <v>66</v>
      </c>
      <c r="B1029" s="353"/>
      <c r="C1029" s="324"/>
      <c r="D1029" s="434"/>
    </row>
    <row r="1030" spans="1:4" ht="24.95" customHeight="1">
      <c r="A1030" s="320" t="s">
        <v>822</v>
      </c>
      <c r="B1030" s="325"/>
      <c r="C1030" s="322"/>
      <c r="D1030" s="434"/>
    </row>
    <row r="1031" spans="1:4" ht="24.95" customHeight="1">
      <c r="A1031" s="316" t="s">
        <v>823</v>
      </c>
      <c r="B1031" s="317">
        <v>284</v>
      </c>
      <c r="C1031" s="326">
        <v>328</v>
      </c>
      <c r="D1031" s="434">
        <f t="shared" ref="D1031:D1068" si="26">(C1031-B1031)/B1031</f>
        <v>0.15492957746478872</v>
      </c>
    </row>
    <row r="1032" spans="1:4" ht="24.95" customHeight="1">
      <c r="A1032" s="320" t="s">
        <v>64</v>
      </c>
      <c r="B1032" s="321">
        <v>258</v>
      </c>
      <c r="C1032" s="322">
        <v>299</v>
      </c>
      <c r="D1032" s="435">
        <f t="shared" si="26"/>
        <v>0.15891472868217055</v>
      </c>
    </row>
    <row r="1033" spans="1:4" ht="24.95" customHeight="1">
      <c r="A1033" s="320" t="s">
        <v>65</v>
      </c>
      <c r="B1033" s="325"/>
      <c r="C1033" s="322"/>
      <c r="D1033" s="434"/>
    </row>
    <row r="1034" spans="1:4" ht="24.95" customHeight="1">
      <c r="A1034" s="320" t="s">
        <v>66</v>
      </c>
      <c r="B1034" s="325"/>
      <c r="C1034" s="324"/>
      <c r="D1034" s="434"/>
    </row>
    <row r="1035" spans="1:4" ht="24.95" customHeight="1">
      <c r="A1035" s="320" t="s">
        <v>824</v>
      </c>
      <c r="B1035" s="321"/>
      <c r="C1035" s="322"/>
      <c r="D1035" s="434"/>
    </row>
    <row r="1036" spans="1:4" ht="24.95" customHeight="1">
      <c r="A1036" s="320" t="s">
        <v>825</v>
      </c>
      <c r="B1036" s="321"/>
      <c r="C1036" s="322"/>
      <c r="D1036" s="434"/>
    </row>
    <row r="1037" spans="1:4" ht="24.95" customHeight="1">
      <c r="A1037" s="320" t="s">
        <v>826</v>
      </c>
      <c r="B1037" s="321"/>
      <c r="C1037" s="324"/>
      <c r="D1037" s="434"/>
    </row>
    <row r="1038" spans="1:4" ht="24.95" customHeight="1">
      <c r="A1038" s="320" t="s">
        <v>827</v>
      </c>
      <c r="B1038" s="321"/>
      <c r="C1038" s="324"/>
      <c r="D1038" s="434"/>
    </row>
    <row r="1039" spans="1:4" ht="41.1" customHeight="1">
      <c r="A1039" s="320" t="s">
        <v>828</v>
      </c>
      <c r="B1039" s="321"/>
      <c r="C1039" s="322"/>
      <c r="D1039" s="434"/>
    </row>
    <row r="1040" spans="1:4" ht="24.95" customHeight="1">
      <c r="A1040" s="320" t="s">
        <v>829</v>
      </c>
      <c r="B1040" s="321"/>
      <c r="C1040" s="322"/>
      <c r="D1040" s="434"/>
    </row>
    <row r="1041" spans="1:4" ht="24.95" customHeight="1">
      <c r="A1041" s="320" t="s">
        <v>830</v>
      </c>
      <c r="B1041" s="352"/>
      <c r="C1041" s="322"/>
      <c r="D1041" s="434"/>
    </row>
    <row r="1042" spans="1:4" ht="24.95" customHeight="1">
      <c r="A1042" s="320" t="s">
        <v>776</v>
      </c>
      <c r="B1042" s="317"/>
      <c r="C1042" s="322"/>
      <c r="D1042" s="434"/>
    </row>
    <row r="1043" spans="1:4" ht="24.95" customHeight="1">
      <c r="A1043" s="320" t="s">
        <v>831</v>
      </c>
      <c r="B1043" s="321"/>
      <c r="C1043" s="322"/>
      <c r="D1043" s="434"/>
    </row>
    <row r="1044" spans="1:4" ht="24.95" customHeight="1">
      <c r="A1044" s="320" t="s">
        <v>832</v>
      </c>
      <c r="B1044" s="325">
        <v>26</v>
      </c>
      <c r="C1044" s="322">
        <v>29</v>
      </c>
      <c r="D1044" s="435">
        <f t="shared" si="26"/>
        <v>0.11538461538461539</v>
      </c>
    </row>
    <row r="1045" spans="1:4" ht="24.95" customHeight="1">
      <c r="A1045" s="316" t="s">
        <v>833</v>
      </c>
      <c r="B1045" s="321"/>
      <c r="C1045" s="326"/>
      <c r="D1045" s="434"/>
    </row>
    <row r="1046" spans="1:4" ht="24.95" customHeight="1">
      <c r="A1046" s="320" t="s">
        <v>64</v>
      </c>
      <c r="B1046" s="321"/>
      <c r="C1046" s="322"/>
      <c r="D1046" s="434"/>
    </row>
    <row r="1047" spans="1:4" ht="24.95" customHeight="1">
      <c r="A1047" s="320" t="s">
        <v>65</v>
      </c>
      <c r="B1047" s="321"/>
      <c r="C1047" s="322"/>
      <c r="D1047" s="434"/>
    </row>
    <row r="1048" spans="1:4" ht="24.95" customHeight="1">
      <c r="A1048" s="320" t="s">
        <v>66</v>
      </c>
      <c r="B1048" s="325"/>
      <c r="C1048" s="324"/>
      <c r="D1048" s="434"/>
    </row>
    <row r="1049" spans="1:4" ht="24.95" customHeight="1">
      <c r="A1049" s="320" t="s">
        <v>834</v>
      </c>
      <c r="B1049" s="328"/>
      <c r="C1049" s="322"/>
      <c r="D1049" s="434"/>
    </row>
    <row r="1050" spans="1:4" ht="24.95" customHeight="1">
      <c r="A1050" s="320" t="s">
        <v>835</v>
      </c>
      <c r="B1050" s="328"/>
      <c r="C1050" s="322"/>
      <c r="D1050" s="434"/>
    </row>
    <row r="1051" spans="1:4" ht="24.95" customHeight="1">
      <c r="A1051" s="320" t="s">
        <v>836</v>
      </c>
      <c r="B1051" s="327"/>
      <c r="C1051" s="322"/>
      <c r="D1051" s="434"/>
    </row>
    <row r="1052" spans="1:4" ht="24.95" customHeight="1">
      <c r="A1052" s="316" t="s">
        <v>837</v>
      </c>
      <c r="B1052" s="328"/>
      <c r="C1052" s="326"/>
      <c r="D1052" s="434"/>
    </row>
    <row r="1053" spans="1:4" ht="24.95" customHeight="1">
      <c r="A1053" s="320" t="s">
        <v>64</v>
      </c>
      <c r="B1053" s="328"/>
      <c r="C1053" s="322"/>
      <c r="D1053" s="434"/>
    </row>
    <row r="1054" spans="1:4" ht="24.95" customHeight="1">
      <c r="A1054" s="320" t="s">
        <v>65</v>
      </c>
      <c r="B1054" s="328"/>
      <c r="C1054" s="322"/>
      <c r="D1054" s="434"/>
    </row>
    <row r="1055" spans="1:4" ht="24.95" customHeight="1">
      <c r="A1055" s="320" t="s">
        <v>66</v>
      </c>
      <c r="B1055" s="328"/>
      <c r="C1055" s="322"/>
      <c r="D1055" s="434"/>
    </row>
    <row r="1056" spans="1:4" ht="24.95" customHeight="1">
      <c r="A1056" s="320" t="s">
        <v>838</v>
      </c>
      <c r="B1056" s="328"/>
      <c r="C1056" s="322"/>
      <c r="D1056" s="434"/>
    </row>
    <row r="1057" spans="1:4" ht="24.95" customHeight="1">
      <c r="A1057" s="320" t="s">
        <v>839</v>
      </c>
      <c r="B1057" s="328"/>
      <c r="C1057" s="322"/>
      <c r="D1057" s="434"/>
    </row>
    <row r="1058" spans="1:4" ht="39" customHeight="1">
      <c r="A1058" s="320" t="s">
        <v>840</v>
      </c>
      <c r="B1058" s="325"/>
      <c r="C1058" s="322"/>
      <c r="D1058" s="434"/>
    </row>
    <row r="1059" spans="1:4" ht="24.95" customHeight="1">
      <c r="A1059" s="316" t="s">
        <v>841</v>
      </c>
      <c r="B1059" s="325"/>
      <c r="C1059" s="326"/>
      <c r="D1059" s="434"/>
    </row>
    <row r="1060" spans="1:4" ht="24.95" customHeight="1">
      <c r="A1060" s="320" t="s">
        <v>842</v>
      </c>
      <c r="B1060" s="321"/>
      <c r="C1060" s="322"/>
      <c r="D1060" s="434"/>
    </row>
    <row r="1061" spans="1:4" ht="24.95" customHeight="1">
      <c r="A1061" s="320" t="s">
        <v>843</v>
      </c>
      <c r="B1061" s="321"/>
      <c r="C1061" s="322"/>
      <c r="D1061" s="434"/>
    </row>
    <row r="1062" spans="1:4" ht="24.95" customHeight="1">
      <c r="A1062" s="320" t="s">
        <v>844</v>
      </c>
      <c r="B1062" s="352"/>
      <c r="C1062" s="322"/>
      <c r="D1062" s="434"/>
    </row>
    <row r="1063" spans="1:4" ht="42" customHeight="1">
      <c r="A1063" s="320" t="s">
        <v>845</v>
      </c>
      <c r="B1063" s="353"/>
      <c r="C1063" s="322"/>
      <c r="D1063" s="434"/>
    </row>
    <row r="1064" spans="1:4" ht="24.95" customHeight="1">
      <c r="A1064" s="320" t="s">
        <v>846</v>
      </c>
      <c r="B1064" s="353"/>
      <c r="C1064" s="324"/>
      <c r="D1064" s="434"/>
    </row>
    <row r="1065" spans="1:4" ht="24.95" customHeight="1">
      <c r="A1065" s="316" t="s">
        <v>202</v>
      </c>
      <c r="B1065" s="321"/>
      <c r="C1065" s="318"/>
      <c r="D1065" s="434"/>
    </row>
    <row r="1066" spans="1:4" ht="24.95" customHeight="1">
      <c r="A1066" s="316" t="s">
        <v>47</v>
      </c>
      <c r="B1066" s="317">
        <v>165</v>
      </c>
      <c r="C1066" s="326">
        <v>169</v>
      </c>
      <c r="D1066" s="434">
        <f t="shared" si="26"/>
        <v>2.4242424242424242E-2</v>
      </c>
    </row>
    <row r="1067" spans="1:4" ht="24.95" customHeight="1">
      <c r="A1067" s="316" t="s">
        <v>847</v>
      </c>
      <c r="B1067" s="317">
        <v>165</v>
      </c>
      <c r="C1067" s="326">
        <v>169</v>
      </c>
      <c r="D1067" s="434">
        <f t="shared" si="26"/>
        <v>2.4242424242424242E-2</v>
      </c>
    </row>
    <row r="1068" spans="1:4" ht="24.95" customHeight="1">
      <c r="A1068" s="320" t="s">
        <v>64</v>
      </c>
      <c r="B1068" s="321">
        <v>151</v>
      </c>
      <c r="C1068" s="322">
        <v>155</v>
      </c>
      <c r="D1068" s="435">
        <f t="shared" si="26"/>
        <v>2.6490066225165563E-2</v>
      </c>
    </row>
    <row r="1069" spans="1:4" ht="24.95" customHeight="1">
      <c r="A1069" s="320" t="s">
        <v>65</v>
      </c>
      <c r="B1069" s="321"/>
      <c r="C1069" s="322"/>
      <c r="D1069" s="434"/>
    </row>
    <row r="1070" spans="1:4" ht="24.95" customHeight="1">
      <c r="A1070" s="320" t="s">
        <v>66</v>
      </c>
      <c r="B1070" s="321"/>
      <c r="C1070" s="324"/>
      <c r="D1070" s="434"/>
    </row>
    <row r="1071" spans="1:4" ht="24.95" customHeight="1">
      <c r="A1071" s="320" t="s">
        <v>848</v>
      </c>
      <c r="B1071" s="321"/>
      <c r="C1071" s="322"/>
      <c r="D1071" s="434"/>
    </row>
    <row r="1072" spans="1:4" ht="24.95" customHeight="1">
      <c r="A1072" s="320" t="s">
        <v>849</v>
      </c>
      <c r="B1072" s="321"/>
      <c r="C1072" s="322"/>
      <c r="D1072" s="434"/>
    </row>
    <row r="1073" spans="1:4" ht="24.95" customHeight="1">
      <c r="A1073" s="320" t="s">
        <v>850</v>
      </c>
      <c r="B1073" s="321"/>
      <c r="C1073" s="322"/>
      <c r="D1073" s="434"/>
    </row>
    <row r="1074" spans="1:4" ht="24.95" customHeight="1">
      <c r="A1074" s="320" t="s">
        <v>851</v>
      </c>
      <c r="B1074" s="321"/>
      <c r="C1074" s="322"/>
      <c r="D1074" s="434"/>
    </row>
    <row r="1075" spans="1:4" ht="24.95" customHeight="1">
      <c r="A1075" s="320" t="s">
        <v>73</v>
      </c>
      <c r="B1075" s="321"/>
      <c r="C1075" s="322"/>
      <c r="D1075" s="434"/>
    </row>
    <row r="1076" spans="1:4" ht="24.95" customHeight="1">
      <c r="A1076" s="320" t="s">
        <v>852</v>
      </c>
      <c r="B1076" s="321">
        <v>14</v>
      </c>
      <c r="C1076" s="322">
        <v>14</v>
      </c>
      <c r="D1076" s="434"/>
    </row>
    <row r="1077" spans="1:4" ht="24.95" customHeight="1">
      <c r="A1077" s="316" t="s">
        <v>853</v>
      </c>
      <c r="B1077" s="317"/>
      <c r="C1077" s="326"/>
      <c r="D1077" s="434"/>
    </row>
    <row r="1078" spans="1:4" ht="24.95" customHeight="1">
      <c r="A1078" s="320" t="s">
        <v>64</v>
      </c>
      <c r="B1078" s="321"/>
      <c r="C1078" s="322"/>
      <c r="D1078" s="434"/>
    </row>
    <row r="1079" spans="1:4" ht="24.95" customHeight="1">
      <c r="A1079" s="320" t="s">
        <v>65</v>
      </c>
      <c r="B1079" s="325"/>
      <c r="C1079" s="322"/>
      <c r="D1079" s="434"/>
    </row>
    <row r="1080" spans="1:4" ht="24.95" customHeight="1">
      <c r="A1080" s="320" t="s">
        <v>66</v>
      </c>
      <c r="B1080" s="321"/>
      <c r="C1080" s="322"/>
      <c r="D1080" s="434"/>
    </row>
    <row r="1081" spans="1:4" ht="24.95" customHeight="1">
      <c r="A1081" s="320" t="s">
        <v>854</v>
      </c>
      <c r="B1081" s="327"/>
      <c r="C1081" s="322"/>
      <c r="D1081" s="434"/>
    </row>
    <row r="1082" spans="1:4" ht="24.95" customHeight="1">
      <c r="A1082" s="320" t="s">
        <v>855</v>
      </c>
      <c r="B1082" s="328"/>
      <c r="C1082" s="322"/>
      <c r="D1082" s="434"/>
    </row>
    <row r="1083" spans="1:4" ht="24.95" customHeight="1">
      <c r="A1083" s="316" t="s">
        <v>856</v>
      </c>
      <c r="B1083" s="328"/>
      <c r="C1083" s="326"/>
      <c r="D1083" s="434"/>
    </row>
    <row r="1084" spans="1:4" ht="24.95" customHeight="1">
      <c r="A1084" s="320" t="s">
        <v>857</v>
      </c>
      <c r="B1084" s="328"/>
      <c r="C1084" s="324"/>
      <c r="D1084" s="434"/>
    </row>
    <row r="1085" spans="1:4" ht="24.95" customHeight="1">
      <c r="A1085" s="320" t="s">
        <v>858</v>
      </c>
      <c r="B1085" s="327"/>
      <c r="C1085" s="322"/>
      <c r="D1085" s="434"/>
    </row>
    <row r="1086" spans="1:4" ht="24.95" customHeight="1">
      <c r="A1086" s="316" t="s">
        <v>202</v>
      </c>
      <c r="B1086" s="327"/>
      <c r="C1086" s="326"/>
      <c r="D1086" s="434"/>
    </row>
    <row r="1087" spans="1:4" ht="24.95" customHeight="1">
      <c r="A1087" s="316" t="s">
        <v>48</v>
      </c>
      <c r="B1087" s="328"/>
      <c r="C1087" s="326"/>
      <c r="D1087" s="434"/>
    </row>
    <row r="1088" spans="1:4" ht="24.95" customHeight="1">
      <c r="A1088" s="316" t="s">
        <v>859</v>
      </c>
      <c r="B1088" s="328"/>
      <c r="C1088" s="326"/>
      <c r="D1088" s="434"/>
    </row>
    <row r="1089" spans="1:4" ht="24.95" customHeight="1">
      <c r="A1089" s="334" t="s">
        <v>64</v>
      </c>
      <c r="B1089" s="328"/>
      <c r="C1089" s="322"/>
      <c r="D1089" s="434"/>
    </row>
    <row r="1090" spans="1:4" ht="24.95" customHeight="1">
      <c r="A1090" s="320" t="s">
        <v>65</v>
      </c>
      <c r="B1090" s="328"/>
      <c r="C1090" s="322"/>
      <c r="D1090" s="434"/>
    </row>
    <row r="1091" spans="1:4" ht="24.95" customHeight="1">
      <c r="A1091" s="320" t="s">
        <v>66</v>
      </c>
      <c r="B1091" s="328"/>
      <c r="C1091" s="322"/>
      <c r="D1091" s="434"/>
    </row>
    <row r="1092" spans="1:4" ht="24.95" customHeight="1">
      <c r="A1092" s="320" t="s">
        <v>860</v>
      </c>
      <c r="B1092" s="328"/>
      <c r="C1092" s="322"/>
      <c r="D1092" s="434"/>
    </row>
    <row r="1093" spans="1:4" ht="24.95" customHeight="1">
      <c r="A1093" s="320" t="s">
        <v>73</v>
      </c>
      <c r="B1093" s="328"/>
      <c r="C1093" s="322"/>
      <c r="D1093" s="434"/>
    </row>
    <row r="1094" spans="1:4" ht="24.95" customHeight="1">
      <c r="A1094" s="320" t="s">
        <v>861</v>
      </c>
      <c r="B1094" s="328"/>
      <c r="C1094" s="324"/>
      <c r="D1094" s="434"/>
    </row>
    <row r="1095" spans="1:4" ht="24.95" customHeight="1">
      <c r="A1095" s="316" t="s">
        <v>862</v>
      </c>
      <c r="B1095" s="328"/>
      <c r="C1095" s="318"/>
      <c r="D1095" s="434"/>
    </row>
    <row r="1096" spans="1:4" ht="24.95" customHeight="1">
      <c r="A1096" s="320" t="s">
        <v>863</v>
      </c>
      <c r="B1096" s="328"/>
      <c r="C1096" s="324"/>
      <c r="D1096" s="434"/>
    </row>
    <row r="1097" spans="1:4" ht="24.95" customHeight="1">
      <c r="A1097" s="320" t="s">
        <v>864</v>
      </c>
      <c r="B1097" s="328"/>
      <c r="C1097" s="324"/>
      <c r="D1097" s="434"/>
    </row>
    <row r="1098" spans="1:4" ht="24.95" customHeight="1">
      <c r="A1098" s="320" t="s">
        <v>865</v>
      </c>
      <c r="B1098" s="328"/>
      <c r="C1098" s="324"/>
      <c r="D1098" s="434"/>
    </row>
    <row r="1099" spans="1:4" ht="24.95" customHeight="1">
      <c r="A1099" s="320" t="s">
        <v>866</v>
      </c>
      <c r="B1099" s="325"/>
      <c r="C1099" s="324"/>
      <c r="D1099" s="434"/>
    </row>
    <row r="1100" spans="1:4" ht="24.95" customHeight="1">
      <c r="A1100" s="320" t="s">
        <v>867</v>
      </c>
      <c r="B1100" s="321"/>
      <c r="C1100" s="324"/>
      <c r="D1100" s="434"/>
    </row>
    <row r="1101" spans="1:4" ht="24.95" customHeight="1">
      <c r="A1101" s="320" t="s">
        <v>868</v>
      </c>
      <c r="B1101" s="317"/>
      <c r="C1101" s="324"/>
      <c r="D1101" s="434"/>
    </row>
    <row r="1102" spans="1:4" ht="24.95" customHeight="1">
      <c r="A1102" s="320" t="s">
        <v>869</v>
      </c>
      <c r="B1102" s="321"/>
      <c r="C1102" s="324"/>
      <c r="D1102" s="434"/>
    </row>
    <row r="1103" spans="1:4" ht="24.95" customHeight="1">
      <c r="A1103" s="320" t="s">
        <v>870</v>
      </c>
      <c r="B1103" s="321"/>
      <c r="C1103" s="324"/>
      <c r="D1103" s="434"/>
    </row>
    <row r="1104" spans="1:4" ht="24.95" customHeight="1">
      <c r="A1104" s="320" t="s">
        <v>871</v>
      </c>
      <c r="B1104" s="321"/>
      <c r="C1104" s="324"/>
      <c r="D1104" s="434"/>
    </row>
    <row r="1105" spans="1:4" ht="24.95" customHeight="1">
      <c r="A1105" s="316" t="s">
        <v>872</v>
      </c>
      <c r="B1105" s="321"/>
      <c r="C1105" s="326"/>
      <c r="D1105" s="434"/>
    </row>
    <row r="1106" spans="1:4" ht="24.95" customHeight="1">
      <c r="A1106" s="320" t="s">
        <v>873</v>
      </c>
      <c r="B1106" s="321"/>
      <c r="C1106" s="322"/>
      <c r="D1106" s="434"/>
    </row>
    <row r="1107" spans="1:4" ht="24.95" customHeight="1">
      <c r="A1107" s="320" t="s">
        <v>874</v>
      </c>
      <c r="B1107" s="317"/>
      <c r="C1107" s="322"/>
      <c r="D1107" s="434"/>
    </row>
    <row r="1108" spans="1:4" ht="24.95" customHeight="1">
      <c r="A1108" s="320" t="s">
        <v>875</v>
      </c>
      <c r="B1108" s="323"/>
      <c r="C1108" s="322"/>
      <c r="D1108" s="434"/>
    </row>
    <row r="1109" spans="1:4" ht="24.95" customHeight="1">
      <c r="A1109" s="320" t="s">
        <v>876</v>
      </c>
      <c r="B1109" s="321"/>
      <c r="C1109" s="322"/>
      <c r="D1109" s="434"/>
    </row>
    <row r="1110" spans="1:4" ht="24.95" customHeight="1">
      <c r="A1110" s="320" t="s">
        <v>877</v>
      </c>
      <c r="B1110" s="321"/>
      <c r="C1110" s="322"/>
      <c r="D1110" s="434"/>
    </row>
    <row r="1111" spans="1:4" ht="24.95" customHeight="1">
      <c r="A1111" s="316" t="s">
        <v>878</v>
      </c>
      <c r="B1111" s="321"/>
      <c r="C1111" s="326"/>
      <c r="D1111" s="434"/>
    </row>
    <row r="1112" spans="1:4" ht="24.95" customHeight="1">
      <c r="A1112" s="320" t="s">
        <v>879</v>
      </c>
      <c r="B1112" s="321"/>
      <c r="C1112" s="322"/>
      <c r="D1112" s="434"/>
    </row>
    <row r="1113" spans="1:4" ht="24.95" customHeight="1">
      <c r="A1113" s="320" t="s">
        <v>880</v>
      </c>
      <c r="B1113" s="321"/>
      <c r="C1113" s="322"/>
      <c r="D1113" s="434"/>
    </row>
    <row r="1114" spans="1:4" ht="24.95" customHeight="1">
      <c r="A1114" s="316" t="s">
        <v>881</v>
      </c>
      <c r="B1114" s="321"/>
      <c r="C1114" s="318"/>
      <c r="D1114" s="434"/>
    </row>
    <row r="1115" spans="1:4" ht="24.95" customHeight="1">
      <c r="A1115" s="316" t="s">
        <v>49</v>
      </c>
      <c r="B1115" s="317"/>
      <c r="C1115" s="326"/>
      <c r="D1115" s="434"/>
    </row>
    <row r="1116" spans="1:4" ht="24.95" customHeight="1">
      <c r="A1116" s="316" t="s">
        <v>882</v>
      </c>
      <c r="B1116" s="321"/>
      <c r="C1116" s="326"/>
      <c r="D1116" s="434"/>
    </row>
    <row r="1117" spans="1:4" ht="24.95" customHeight="1">
      <c r="A1117" s="316" t="s">
        <v>883</v>
      </c>
      <c r="B1117" s="321"/>
      <c r="C1117" s="326"/>
      <c r="D1117" s="434"/>
    </row>
    <row r="1118" spans="1:4" ht="24.95" customHeight="1">
      <c r="A1118" s="316" t="s">
        <v>884</v>
      </c>
      <c r="B1118" s="321"/>
      <c r="C1118" s="326"/>
      <c r="D1118" s="434"/>
    </row>
    <row r="1119" spans="1:4" ht="24.95" customHeight="1">
      <c r="A1119" s="316" t="s">
        <v>885</v>
      </c>
      <c r="B1119" s="321"/>
      <c r="C1119" s="326"/>
      <c r="D1119" s="434"/>
    </row>
    <row r="1120" spans="1:4" ht="24.95" customHeight="1">
      <c r="A1120" s="316" t="s">
        <v>886</v>
      </c>
      <c r="B1120" s="317"/>
      <c r="C1120" s="326"/>
      <c r="D1120" s="434"/>
    </row>
    <row r="1121" spans="1:4" ht="24.95" customHeight="1">
      <c r="A1121" s="316" t="s">
        <v>887</v>
      </c>
      <c r="B1121" s="325"/>
      <c r="C1121" s="318"/>
      <c r="D1121" s="434"/>
    </row>
    <row r="1122" spans="1:4" ht="24.95" customHeight="1">
      <c r="A1122" s="316" t="s">
        <v>888</v>
      </c>
      <c r="B1122" s="321"/>
      <c r="C1122" s="326"/>
      <c r="D1122" s="434"/>
    </row>
    <row r="1123" spans="1:4" ht="24.95" customHeight="1">
      <c r="A1123" s="316" t="s">
        <v>889</v>
      </c>
      <c r="B1123" s="321"/>
      <c r="C1123" s="326"/>
      <c r="D1123" s="434"/>
    </row>
    <row r="1124" spans="1:4" ht="24.95" customHeight="1">
      <c r="A1124" s="316" t="s">
        <v>890</v>
      </c>
      <c r="B1124" s="321"/>
      <c r="C1124" s="326"/>
      <c r="D1124" s="434"/>
    </row>
    <row r="1125" spans="1:4" ht="24.95" customHeight="1">
      <c r="A1125" s="316" t="s">
        <v>50</v>
      </c>
      <c r="B1125" s="317">
        <v>786</v>
      </c>
      <c r="C1125" s="326">
        <v>973</v>
      </c>
      <c r="D1125" s="434">
        <f t="shared" ref="D1125:D1153" si="27">(C1125-B1125)/B1125</f>
        <v>0.23791348600508905</v>
      </c>
    </row>
    <row r="1126" spans="1:4" ht="24.95" customHeight="1">
      <c r="A1126" s="316" t="s">
        <v>891</v>
      </c>
      <c r="B1126" s="323">
        <v>747</v>
      </c>
      <c r="C1126" s="326">
        <v>935</v>
      </c>
      <c r="D1126" s="434">
        <f t="shared" si="27"/>
        <v>0.25167336010709507</v>
      </c>
    </row>
    <row r="1127" spans="1:4" ht="24.95" customHeight="1">
      <c r="A1127" s="320" t="s">
        <v>64</v>
      </c>
      <c r="B1127" s="321">
        <v>690</v>
      </c>
      <c r="C1127" s="322">
        <v>875</v>
      </c>
      <c r="D1127" s="435">
        <f t="shared" si="27"/>
        <v>0.26811594202898553</v>
      </c>
    </row>
    <row r="1128" spans="1:4" ht="24.95" customHeight="1">
      <c r="A1128" s="320" t="s">
        <v>65</v>
      </c>
      <c r="B1128" s="321"/>
      <c r="C1128" s="324"/>
      <c r="D1128" s="434"/>
    </row>
    <row r="1129" spans="1:4" ht="24.95" customHeight="1">
      <c r="A1129" s="320" t="s">
        <v>66</v>
      </c>
      <c r="B1129" s="321"/>
      <c r="C1129" s="324"/>
      <c r="D1129" s="434"/>
    </row>
    <row r="1130" spans="1:4" ht="24.95" customHeight="1">
      <c r="A1130" s="320" t="s">
        <v>892</v>
      </c>
      <c r="B1130" s="321"/>
      <c r="C1130" s="322"/>
      <c r="D1130" s="434"/>
    </row>
    <row r="1131" spans="1:4" ht="24.95" customHeight="1">
      <c r="A1131" s="320" t="s">
        <v>893</v>
      </c>
      <c r="B1131" s="321"/>
      <c r="C1131" s="322"/>
      <c r="D1131" s="434"/>
    </row>
    <row r="1132" spans="1:4" ht="24.95" customHeight="1">
      <c r="A1132" s="320" t="s">
        <v>894</v>
      </c>
      <c r="B1132" s="321"/>
      <c r="C1132" s="322"/>
      <c r="D1132" s="434"/>
    </row>
    <row r="1133" spans="1:4" ht="24.95" customHeight="1">
      <c r="A1133" s="320" t="s">
        <v>895</v>
      </c>
      <c r="B1133" s="317"/>
      <c r="C1133" s="322"/>
      <c r="D1133" s="434"/>
    </row>
    <row r="1134" spans="1:4" ht="24.95" customHeight="1">
      <c r="A1134" s="320" t="s">
        <v>896</v>
      </c>
      <c r="B1134" s="321"/>
      <c r="C1134" s="322"/>
      <c r="D1134" s="434"/>
    </row>
    <row r="1135" spans="1:4" ht="24.95" customHeight="1">
      <c r="A1135" s="320" t="s">
        <v>897</v>
      </c>
      <c r="B1135" s="321"/>
      <c r="C1135" s="322"/>
      <c r="D1135" s="434"/>
    </row>
    <row r="1136" spans="1:4" ht="24.95" customHeight="1">
      <c r="A1136" s="320" t="s">
        <v>898</v>
      </c>
      <c r="B1136" s="321"/>
      <c r="C1136" s="322"/>
      <c r="D1136" s="434"/>
    </row>
    <row r="1137" spans="1:4" ht="24.95" customHeight="1">
      <c r="A1137" s="320" t="s">
        <v>899</v>
      </c>
      <c r="B1137" s="321"/>
      <c r="C1137" s="324"/>
      <c r="D1137" s="434"/>
    </row>
    <row r="1138" spans="1:4" ht="24.95" customHeight="1">
      <c r="A1138" s="320" t="s">
        <v>900</v>
      </c>
      <c r="B1138" s="317"/>
      <c r="C1138" s="322"/>
      <c r="D1138" s="434"/>
    </row>
    <row r="1139" spans="1:4" ht="24.95" customHeight="1">
      <c r="A1139" s="320" t="s">
        <v>901</v>
      </c>
      <c r="B1139" s="325"/>
      <c r="C1139" s="322"/>
      <c r="D1139" s="434"/>
    </row>
    <row r="1140" spans="1:4" ht="24.95" customHeight="1">
      <c r="A1140" s="320" t="s">
        <v>902</v>
      </c>
      <c r="B1140" s="321"/>
      <c r="C1140" s="322"/>
      <c r="D1140" s="434"/>
    </row>
    <row r="1141" spans="1:4" ht="24.95" customHeight="1">
      <c r="A1141" s="320" t="s">
        <v>903</v>
      </c>
      <c r="B1141" s="321"/>
      <c r="C1141" s="322"/>
      <c r="D1141" s="434"/>
    </row>
    <row r="1142" spans="1:4" ht="41.1" customHeight="1">
      <c r="A1142" s="320" t="s">
        <v>904</v>
      </c>
      <c r="B1142" s="321"/>
      <c r="C1142" s="322"/>
      <c r="D1142" s="434"/>
    </row>
    <row r="1143" spans="1:4" ht="24.95" customHeight="1">
      <c r="A1143" s="320" t="s">
        <v>905</v>
      </c>
      <c r="B1143" s="352"/>
      <c r="C1143" s="322"/>
      <c r="D1143" s="434"/>
    </row>
    <row r="1144" spans="1:4" ht="24.95" customHeight="1">
      <c r="A1144" s="320" t="s">
        <v>906</v>
      </c>
      <c r="B1144" s="317"/>
      <c r="C1144" s="322"/>
      <c r="D1144" s="434"/>
    </row>
    <row r="1145" spans="1:4" ht="24.95" customHeight="1">
      <c r="A1145" s="320" t="s">
        <v>907</v>
      </c>
      <c r="B1145" s="321"/>
      <c r="C1145" s="322"/>
      <c r="D1145" s="434"/>
    </row>
    <row r="1146" spans="1:4" ht="24.95" customHeight="1">
      <c r="A1146" s="320" t="s">
        <v>908</v>
      </c>
      <c r="B1146" s="321"/>
      <c r="C1146" s="322"/>
      <c r="D1146" s="434"/>
    </row>
    <row r="1147" spans="1:4" ht="24.95" customHeight="1">
      <c r="A1147" s="320" t="s">
        <v>909</v>
      </c>
      <c r="B1147" s="321"/>
      <c r="C1147" s="322"/>
      <c r="D1147" s="434"/>
    </row>
    <row r="1148" spans="1:4" ht="24.95" customHeight="1">
      <c r="A1148" s="320" t="s">
        <v>910</v>
      </c>
      <c r="B1148" s="321"/>
      <c r="C1148" s="322"/>
      <c r="D1148" s="434"/>
    </row>
    <row r="1149" spans="1:4" ht="24.95" customHeight="1">
      <c r="A1149" s="320" t="s">
        <v>911</v>
      </c>
      <c r="B1149" s="321"/>
      <c r="C1149" s="322"/>
      <c r="D1149" s="434"/>
    </row>
    <row r="1150" spans="1:4" ht="24.95" customHeight="1">
      <c r="A1150" s="320" t="s">
        <v>912</v>
      </c>
      <c r="B1150" s="321"/>
      <c r="C1150" s="322"/>
      <c r="D1150" s="434"/>
    </row>
    <row r="1151" spans="1:4" ht="24.95" customHeight="1">
      <c r="A1151" s="320" t="s">
        <v>73</v>
      </c>
      <c r="B1151" s="321">
        <v>57</v>
      </c>
      <c r="C1151" s="322">
        <v>60</v>
      </c>
      <c r="D1151" s="435">
        <f t="shared" si="27"/>
        <v>5.2631578947368418E-2</v>
      </c>
    </row>
    <row r="1152" spans="1:4" ht="24.95" customHeight="1">
      <c r="A1152" s="320" t="s">
        <v>913</v>
      </c>
      <c r="B1152" s="321"/>
      <c r="C1152" s="322"/>
      <c r="D1152" s="434"/>
    </row>
    <row r="1153" spans="1:4" ht="24.95" customHeight="1">
      <c r="A1153" s="316" t="s">
        <v>914</v>
      </c>
      <c r="B1153" s="317">
        <v>39</v>
      </c>
      <c r="C1153" s="326">
        <v>38</v>
      </c>
      <c r="D1153" s="434">
        <f t="shared" si="27"/>
        <v>-2.564102564102564E-2</v>
      </c>
    </row>
    <row r="1154" spans="1:4" ht="24.95" customHeight="1">
      <c r="A1154" s="320" t="s">
        <v>64</v>
      </c>
      <c r="B1154" s="321"/>
      <c r="C1154" s="322"/>
      <c r="D1154" s="434"/>
    </row>
    <row r="1155" spans="1:4" ht="24.95" customHeight="1">
      <c r="A1155" s="320" t="s">
        <v>65</v>
      </c>
      <c r="B1155" s="325"/>
      <c r="C1155" s="322"/>
      <c r="D1155" s="434"/>
    </row>
    <row r="1156" spans="1:4" ht="24.95" customHeight="1">
      <c r="A1156" s="320" t="s">
        <v>66</v>
      </c>
      <c r="B1156" s="321"/>
      <c r="C1156" s="322"/>
      <c r="D1156" s="434"/>
    </row>
    <row r="1157" spans="1:4" ht="24.95" customHeight="1">
      <c r="A1157" s="320" t="s">
        <v>915</v>
      </c>
      <c r="B1157" s="338">
        <v>39</v>
      </c>
      <c r="C1157" s="322">
        <v>38</v>
      </c>
      <c r="D1157" s="435">
        <f t="shared" ref="D1157" si="28">(C1157-B1157)/B1157</f>
        <v>-2.564102564102564E-2</v>
      </c>
    </row>
    <row r="1158" spans="1:4" ht="24.95" customHeight="1">
      <c r="A1158" s="320" t="s">
        <v>916</v>
      </c>
      <c r="B1158" s="323"/>
      <c r="C1158" s="322"/>
      <c r="D1158" s="434"/>
    </row>
    <row r="1159" spans="1:4" ht="24.95" customHeight="1">
      <c r="A1159" s="320" t="s">
        <v>917</v>
      </c>
      <c r="B1159" s="321"/>
      <c r="C1159" s="322"/>
      <c r="D1159" s="434"/>
    </row>
    <row r="1160" spans="1:4" ht="24.95" customHeight="1">
      <c r="A1160" s="320" t="s">
        <v>918</v>
      </c>
      <c r="B1160" s="321"/>
      <c r="C1160" s="324"/>
      <c r="D1160" s="434"/>
    </row>
    <row r="1161" spans="1:4" ht="24.95" customHeight="1">
      <c r="A1161" s="320" t="s">
        <v>919</v>
      </c>
      <c r="B1161" s="321"/>
      <c r="C1161" s="324"/>
      <c r="D1161" s="434"/>
    </row>
    <row r="1162" spans="1:4" ht="24.95" customHeight="1">
      <c r="A1162" s="320" t="s">
        <v>920</v>
      </c>
      <c r="B1162" s="321"/>
      <c r="C1162" s="322"/>
      <c r="D1162" s="434"/>
    </row>
    <row r="1163" spans="1:4" ht="24.95" customHeight="1">
      <c r="A1163" s="320" t="s">
        <v>921</v>
      </c>
      <c r="B1163" s="317"/>
      <c r="C1163" s="322"/>
      <c r="D1163" s="434"/>
    </row>
    <row r="1164" spans="1:4" ht="24.95" customHeight="1">
      <c r="A1164" s="320" t="s">
        <v>922</v>
      </c>
      <c r="B1164" s="317"/>
      <c r="C1164" s="322"/>
      <c r="D1164" s="434"/>
    </row>
    <row r="1165" spans="1:4" ht="24.95" customHeight="1">
      <c r="A1165" s="320" t="s">
        <v>923</v>
      </c>
      <c r="B1165" s="321"/>
      <c r="C1165" s="322"/>
      <c r="D1165" s="434"/>
    </row>
    <row r="1166" spans="1:4" ht="24.95" customHeight="1">
      <c r="A1166" s="320" t="s">
        <v>924</v>
      </c>
      <c r="B1166" s="321"/>
      <c r="C1166" s="322"/>
      <c r="D1166" s="434"/>
    </row>
    <row r="1167" spans="1:4" ht="24.95" customHeight="1">
      <c r="A1167" s="320" t="s">
        <v>925</v>
      </c>
      <c r="B1167" s="321"/>
      <c r="C1167" s="322"/>
      <c r="D1167" s="434"/>
    </row>
    <row r="1168" spans="1:4" ht="24.95" customHeight="1">
      <c r="A1168" s="316" t="s">
        <v>926</v>
      </c>
      <c r="B1168" s="321"/>
      <c r="C1168" s="326"/>
      <c r="D1168" s="434"/>
    </row>
    <row r="1169" spans="1:4" ht="24.95" customHeight="1">
      <c r="A1169" s="316" t="s">
        <v>202</v>
      </c>
      <c r="B1169" s="317"/>
      <c r="C1169" s="326"/>
      <c r="D1169" s="434"/>
    </row>
    <row r="1170" spans="1:4" ht="24.95" customHeight="1">
      <c r="A1170" s="316" t="s">
        <v>51</v>
      </c>
      <c r="B1170" s="321"/>
      <c r="C1170" s="326"/>
      <c r="D1170" s="434"/>
    </row>
    <row r="1171" spans="1:4" ht="24.95" customHeight="1">
      <c r="A1171" s="316" t="s">
        <v>927</v>
      </c>
      <c r="B1171" s="330"/>
      <c r="C1171" s="326"/>
      <c r="D1171" s="434"/>
    </row>
    <row r="1172" spans="1:4" ht="24.95" customHeight="1">
      <c r="A1172" s="320" t="s">
        <v>928</v>
      </c>
      <c r="B1172" s="325"/>
      <c r="C1172" s="322"/>
      <c r="D1172" s="434"/>
    </row>
    <row r="1173" spans="1:4" ht="24.95" customHeight="1">
      <c r="A1173" s="320" t="s">
        <v>929</v>
      </c>
      <c r="B1173" s="352"/>
      <c r="C1173" s="322"/>
      <c r="D1173" s="434"/>
    </row>
    <row r="1174" spans="1:4" ht="24.95" customHeight="1">
      <c r="A1174" s="320" t="s">
        <v>930</v>
      </c>
      <c r="B1174" s="321"/>
      <c r="C1174" s="322"/>
      <c r="D1174" s="434"/>
    </row>
    <row r="1175" spans="1:4" ht="24.95" customHeight="1">
      <c r="A1175" s="320" t="s">
        <v>931</v>
      </c>
      <c r="B1175" s="339"/>
      <c r="C1175" s="322"/>
      <c r="D1175" s="434"/>
    </row>
    <row r="1176" spans="1:4" ht="24.95" customHeight="1">
      <c r="A1176" s="320" t="s">
        <v>932</v>
      </c>
      <c r="B1176" s="338"/>
      <c r="C1176" s="322"/>
      <c r="D1176" s="434"/>
    </row>
    <row r="1177" spans="1:4" ht="24.95" customHeight="1">
      <c r="A1177" s="320" t="s">
        <v>933</v>
      </c>
      <c r="B1177" s="352"/>
      <c r="C1177" s="322"/>
      <c r="D1177" s="434"/>
    </row>
    <row r="1178" spans="1:4" ht="24.95" customHeight="1">
      <c r="A1178" s="320" t="s">
        <v>934</v>
      </c>
      <c r="B1178" s="338"/>
      <c r="C1178" s="322"/>
      <c r="D1178" s="434"/>
    </row>
    <row r="1179" spans="1:4" ht="24.95" customHeight="1">
      <c r="A1179" s="320" t="s">
        <v>935</v>
      </c>
      <c r="B1179" s="338"/>
      <c r="C1179" s="322"/>
      <c r="D1179" s="434"/>
    </row>
    <row r="1180" spans="1:4" ht="24.95" customHeight="1">
      <c r="A1180" s="320" t="s">
        <v>936</v>
      </c>
      <c r="B1180" s="338"/>
      <c r="C1180" s="322"/>
      <c r="D1180" s="434"/>
    </row>
    <row r="1181" spans="1:4" ht="24.95" customHeight="1">
      <c r="A1181" s="320" t="s">
        <v>937</v>
      </c>
      <c r="B1181" s="338"/>
      <c r="C1181" s="322"/>
      <c r="D1181" s="434"/>
    </row>
    <row r="1182" spans="1:4" ht="24.95" customHeight="1">
      <c r="A1182" s="316" t="s">
        <v>938</v>
      </c>
      <c r="B1182" s="338"/>
      <c r="C1182" s="326"/>
      <c r="D1182" s="434"/>
    </row>
    <row r="1183" spans="1:4" ht="24.95" customHeight="1">
      <c r="A1183" s="320" t="s">
        <v>939</v>
      </c>
      <c r="B1183" s="338"/>
      <c r="C1183" s="322"/>
      <c r="D1183" s="434"/>
    </row>
    <row r="1184" spans="1:4" ht="24.95" customHeight="1">
      <c r="A1184" s="320" t="s">
        <v>940</v>
      </c>
      <c r="B1184" s="338"/>
      <c r="C1184" s="324"/>
      <c r="D1184" s="434"/>
    </row>
    <row r="1185" spans="1:4" ht="24.95" customHeight="1">
      <c r="A1185" s="320" t="s">
        <v>941</v>
      </c>
      <c r="B1185" s="338"/>
      <c r="C1185" s="322"/>
      <c r="D1185" s="434"/>
    </row>
    <row r="1186" spans="1:4" ht="24.95" customHeight="1">
      <c r="A1186" s="316" t="s">
        <v>942</v>
      </c>
      <c r="B1186" s="338"/>
      <c r="C1186" s="326"/>
      <c r="D1186" s="434"/>
    </row>
    <row r="1187" spans="1:4" ht="24.95" customHeight="1">
      <c r="A1187" s="320" t="s">
        <v>943</v>
      </c>
      <c r="B1187" s="338"/>
      <c r="C1187" s="322"/>
      <c r="D1187" s="434"/>
    </row>
    <row r="1188" spans="1:4" ht="24.95" customHeight="1">
      <c r="A1188" s="320" t="s">
        <v>944</v>
      </c>
      <c r="B1188" s="338"/>
      <c r="C1188" s="322"/>
      <c r="D1188" s="434"/>
    </row>
    <row r="1189" spans="1:4" ht="24.95" customHeight="1">
      <c r="A1189" s="320" t="s">
        <v>945</v>
      </c>
      <c r="B1189" s="338"/>
      <c r="C1189" s="322"/>
      <c r="D1189" s="434"/>
    </row>
    <row r="1190" spans="1:4" ht="24.95" customHeight="1">
      <c r="A1190" s="316" t="s">
        <v>202</v>
      </c>
      <c r="B1190" s="338"/>
      <c r="C1190" s="326"/>
      <c r="D1190" s="434"/>
    </row>
    <row r="1191" spans="1:4" ht="24.95" customHeight="1">
      <c r="A1191" s="316" t="s">
        <v>52</v>
      </c>
      <c r="B1191" s="338"/>
      <c r="C1191" s="326"/>
      <c r="D1191" s="434"/>
    </row>
    <row r="1192" spans="1:4" ht="24.95" customHeight="1">
      <c r="A1192" s="316" t="s">
        <v>946</v>
      </c>
      <c r="B1192" s="338"/>
      <c r="C1192" s="326"/>
      <c r="D1192" s="434"/>
    </row>
    <row r="1193" spans="1:4" ht="24.95" customHeight="1">
      <c r="A1193" s="320" t="s">
        <v>64</v>
      </c>
      <c r="B1193" s="338"/>
      <c r="C1193" s="322"/>
      <c r="D1193" s="434"/>
    </row>
    <row r="1194" spans="1:4" ht="24.95" customHeight="1">
      <c r="A1194" s="320" t="s">
        <v>65</v>
      </c>
      <c r="B1194" s="338"/>
      <c r="C1194" s="322"/>
      <c r="D1194" s="434"/>
    </row>
    <row r="1195" spans="1:4" ht="24.95" customHeight="1">
      <c r="A1195" s="320" t="s">
        <v>66</v>
      </c>
      <c r="B1195" s="338"/>
      <c r="C1195" s="322"/>
      <c r="D1195" s="434"/>
    </row>
    <row r="1196" spans="1:4" ht="24.95" customHeight="1">
      <c r="A1196" s="320" t="s">
        <v>947</v>
      </c>
      <c r="B1196" s="338"/>
      <c r="C1196" s="322"/>
      <c r="D1196" s="434"/>
    </row>
    <row r="1197" spans="1:4" ht="24.95" customHeight="1">
      <c r="A1197" s="320" t="s">
        <v>948</v>
      </c>
      <c r="B1197" s="338"/>
      <c r="C1197" s="322"/>
      <c r="D1197" s="434"/>
    </row>
    <row r="1198" spans="1:4" ht="24.95" customHeight="1">
      <c r="A1198" s="320" t="s">
        <v>949</v>
      </c>
      <c r="B1198" s="338"/>
      <c r="C1198" s="322"/>
      <c r="D1198" s="434"/>
    </row>
    <row r="1199" spans="1:4" ht="24.95" customHeight="1">
      <c r="A1199" s="320" t="s">
        <v>950</v>
      </c>
      <c r="B1199" s="338"/>
      <c r="C1199" s="322"/>
      <c r="D1199" s="434"/>
    </row>
    <row r="1200" spans="1:4" ht="24.95" customHeight="1">
      <c r="A1200" s="320" t="s">
        <v>951</v>
      </c>
      <c r="B1200" s="338"/>
      <c r="C1200" s="322"/>
      <c r="D1200" s="434"/>
    </row>
    <row r="1201" spans="1:4" ht="24.95" customHeight="1">
      <c r="A1201" s="320" t="s">
        <v>952</v>
      </c>
      <c r="B1201" s="338"/>
      <c r="C1201" s="322"/>
      <c r="D1201" s="434"/>
    </row>
    <row r="1202" spans="1:4" ht="24.95" customHeight="1">
      <c r="A1202" s="320" t="s">
        <v>953</v>
      </c>
      <c r="B1202" s="338"/>
      <c r="C1202" s="322"/>
      <c r="D1202" s="434"/>
    </row>
    <row r="1203" spans="1:4" ht="24.95" customHeight="1">
      <c r="A1203" s="320" t="s">
        <v>954</v>
      </c>
      <c r="B1203" s="338"/>
      <c r="C1203" s="322"/>
      <c r="D1203" s="434"/>
    </row>
    <row r="1204" spans="1:4" ht="24.95" customHeight="1">
      <c r="A1204" s="320" t="s">
        <v>955</v>
      </c>
      <c r="B1204" s="338"/>
      <c r="C1204" s="322"/>
      <c r="D1204" s="434"/>
    </row>
    <row r="1205" spans="1:4" ht="24.95" customHeight="1">
      <c r="A1205" s="320" t="s">
        <v>73</v>
      </c>
      <c r="B1205" s="338"/>
      <c r="C1205" s="324"/>
      <c r="D1205" s="434"/>
    </row>
    <row r="1206" spans="1:4" ht="24.95" customHeight="1">
      <c r="A1206" s="320" t="s">
        <v>956</v>
      </c>
      <c r="B1206" s="338"/>
      <c r="C1206" s="322"/>
      <c r="D1206" s="434"/>
    </row>
    <row r="1207" spans="1:4" ht="24.95" customHeight="1">
      <c r="A1207" s="316" t="s">
        <v>957</v>
      </c>
      <c r="B1207" s="338"/>
      <c r="C1207" s="326"/>
      <c r="D1207" s="434"/>
    </row>
    <row r="1208" spans="1:4" ht="24.95" customHeight="1">
      <c r="A1208" s="320" t="s">
        <v>64</v>
      </c>
      <c r="B1208" s="338"/>
      <c r="C1208" s="322"/>
      <c r="D1208" s="434"/>
    </row>
    <row r="1209" spans="1:4" ht="24.95" customHeight="1">
      <c r="A1209" s="320" t="s">
        <v>65</v>
      </c>
      <c r="B1209" s="338"/>
      <c r="C1209" s="322"/>
      <c r="D1209" s="434"/>
    </row>
    <row r="1210" spans="1:4" ht="24.95" customHeight="1">
      <c r="A1210" s="320" t="s">
        <v>66</v>
      </c>
      <c r="B1210" s="338"/>
      <c r="C1210" s="322"/>
      <c r="D1210" s="434"/>
    </row>
    <row r="1211" spans="1:4" ht="24.95" customHeight="1">
      <c r="A1211" s="320" t="s">
        <v>958</v>
      </c>
      <c r="B1211" s="338"/>
      <c r="C1211" s="322"/>
      <c r="D1211" s="434"/>
    </row>
    <row r="1212" spans="1:4" ht="24.95" customHeight="1">
      <c r="A1212" s="320" t="s">
        <v>959</v>
      </c>
      <c r="B1212" s="338"/>
      <c r="C1212" s="322"/>
      <c r="D1212" s="434"/>
    </row>
    <row r="1213" spans="1:4" ht="24.95" customHeight="1">
      <c r="A1213" s="320" t="s">
        <v>960</v>
      </c>
      <c r="B1213" s="338"/>
      <c r="C1213" s="322"/>
      <c r="D1213" s="434"/>
    </row>
    <row r="1214" spans="1:4" ht="24.95" customHeight="1">
      <c r="A1214" s="320" t="s">
        <v>961</v>
      </c>
      <c r="B1214" s="338"/>
      <c r="C1214" s="324"/>
      <c r="D1214" s="434"/>
    </row>
    <row r="1215" spans="1:4" ht="24.95" customHeight="1">
      <c r="A1215" s="320" t="s">
        <v>962</v>
      </c>
      <c r="B1215" s="338"/>
      <c r="C1215" s="322"/>
      <c r="D1215" s="434"/>
    </row>
    <row r="1216" spans="1:4" ht="24.95" customHeight="1">
      <c r="A1216" s="320" t="s">
        <v>963</v>
      </c>
      <c r="B1216" s="338"/>
      <c r="C1216" s="322"/>
      <c r="D1216" s="434"/>
    </row>
    <row r="1217" spans="1:4" ht="24.95" customHeight="1">
      <c r="A1217" s="320" t="s">
        <v>964</v>
      </c>
      <c r="B1217" s="338"/>
      <c r="C1217" s="322"/>
      <c r="D1217" s="434"/>
    </row>
    <row r="1218" spans="1:4" ht="24.95" customHeight="1">
      <c r="A1218" s="320" t="s">
        <v>965</v>
      </c>
      <c r="B1218" s="338"/>
      <c r="C1218" s="322"/>
      <c r="D1218" s="434"/>
    </row>
    <row r="1219" spans="1:4" ht="24.95" customHeight="1">
      <c r="A1219" s="320" t="s">
        <v>73</v>
      </c>
      <c r="B1219" s="338"/>
      <c r="C1219" s="322"/>
      <c r="D1219" s="434"/>
    </row>
    <row r="1220" spans="1:4" ht="24.95" customHeight="1">
      <c r="A1220" s="320" t="s">
        <v>966</v>
      </c>
      <c r="B1220" s="338"/>
      <c r="C1220" s="322"/>
      <c r="D1220" s="434"/>
    </row>
    <row r="1221" spans="1:4" ht="24.95" customHeight="1">
      <c r="A1221" s="316" t="s">
        <v>967</v>
      </c>
      <c r="B1221" s="338"/>
      <c r="C1221" s="326"/>
      <c r="D1221" s="434"/>
    </row>
    <row r="1222" spans="1:4" ht="24.95" customHeight="1">
      <c r="A1222" s="320" t="s">
        <v>968</v>
      </c>
      <c r="B1222" s="338"/>
      <c r="C1222" s="322"/>
      <c r="D1222" s="434"/>
    </row>
    <row r="1223" spans="1:4" ht="24.95" customHeight="1">
      <c r="A1223" s="320" t="s">
        <v>969</v>
      </c>
      <c r="B1223" s="338"/>
      <c r="C1223" s="322"/>
      <c r="D1223" s="434"/>
    </row>
    <row r="1224" spans="1:4" ht="24.95" customHeight="1">
      <c r="A1224" s="320" t="s">
        <v>970</v>
      </c>
      <c r="B1224" s="338"/>
      <c r="C1224" s="322"/>
      <c r="D1224" s="434"/>
    </row>
    <row r="1225" spans="1:4" ht="24.95" customHeight="1">
      <c r="A1225" s="320" t="s">
        <v>971</v>
      </c>
      <c r="B1225" s="338"/>
      <c r="C1225" s="322"/>
      <c r="D1225" s="434"/>
    </row>
    <row r="1226" spans="1:4" ht="24.95" customHeight="1">
      <c r="A1226" s="316" t="s">
        <v>972</v>
      </c>
      <c r="B1226" s="338"/>
      <c r="C1226" s="326"/>
      <c r="D1226" s="434"/>
    </row>
    <row r="1227" spans="1:4" ht="24.95" customHeight="1">
      <c r="A1227" s="320" t="s">
        <v>973</v>
      </c>
      <c r="B1227" s="338"/>
      <c r="C1227" s="324"/>
      <c r="D1227" s="434"/>
    </row>
    <row r="1228" spans="1:4" ht="24.95" customHeight="1">
      <c r="A1228" s="320" t="s">
        <v>974</v>
      </c>
      <c r="B1228" s="338"/>
      <c r="C1228" s="322"/>
      <c r="D1228" s="434"/>
    </row>
    <row r="1229" spans="1:4" ht="24.95" customHeight="1">
      <c r="A1229" s="320" t="s">
        <v>975</v>
      </c>
      <c r="B1229" s="338"/>
      <c r="C1229" s="322"/>
      <c r="D1229" s="434"/>
    </row>
    <row r="1230" spans="1:4" ht="24.95" customHeight="1">
      <c r="A1230" s="320" t="s">
        <v>976</v>
      </c>
      <c r="B1230" s="338"/>
      <c r="C1230" s="322"/>
      <c r="D1230" s="434"/>
    </row>
    <row r="1231" spans="1:4" ht="24.95" customHeight="1">
      <c r="A1231" s="320" t="s">
        <v>977</v>
      </c>
      <c r="B1231" s="338"/>
      <c r="C1231" s="322"/>
      <c r="D1231" s="434"/>
    </row>
    <row r="1232" spans="1:4" ht="24.95" customHeight="1">
      <c r="A1232" s="316" t="s">
        <v>978</v>
      </c>
      <c r="B1232" s="338"/>
      <c r="C1232" s="326"/>
      <c r="D1232" s="434"/>
    </row>
    <row r="1233" spans="1:4" ht="24.95" customHeight="1">
      <c r="A1233" s="320" t="s">
        <v>979</v>
      </c>
      <c r="B1233" s="338"/>
      <c r="C1233" s="322"/>
      <c r="D1233" s="434"/>
    </row>
    <row r="1234" spans="1:4" ht="24.95" customHeight="1">
      <c r="A1234" s="320" t="s">
        <v>980</v>
      </c>
      <c r="B1234" s="338"/>
      <c r="C1234" s="322"/>
      <c r="D1234" s="434"/>
    </row>
    <row r="1235" spans="1:4" ht="24.95" customHeight="1">
      <c r="A1235" s="320" t="s">
        <v>981</v>
      </c>
      <c r="B1235" s="338"/>
      <c r="C1235" s="322"/>
      <c r="D1235" s="434"/>
    </row>
    <row r="1236" spans="1:4" ht="24.95" customHeight="1">
      <c r="A1236" s="320" t="s">
        <v>982</v>
      </c>
      <c r="B1236" s="338"/>
      <c r="C1236" s="322"/>
      <c r="D1236" s="434"/>
    </row>
    <row r="1237" spans="1:4" ht="24.95" customHeight="1">
      <c r="A1237" s="320" t="s">
        <v>983</v>
      </c>
      <c r="B1237" s="338"/>
      <c r="C1237" s="322"/>
      <c r="D1237" s="434"/>
    </row>
    <row r="1238" spans="1:4" ht="24.95" customHeight="1">
      <c r="A1238" s="320" t="s">
        <v>984</v>
      </c>
      <c r="B1238" s="338"/>
      <c r="C1238" s="322"/>
      <c r="D1238" s="434"/>
    </row>
    <row r="1239" spans="1:4" ht="24.95" customHeight="1">
      <c r="A1239" s="320" t="s">
        <v>985</v>
      </c>
      <c r="B1239" s="338"/>
      <c r="C1239" s="322"/>
      <c r="D1239" s="434"/>
    </row>
    <row r="1240" spans="1:4" ht="24.95" customHeight="1">
      <c r="A1240" s="320" t="s">
        <v>986</v>
      </c>
      <c r="B1240" s="338"/>
      <c r="C1240" s="322"/>
      <c r="D1240" s="434"/>
    </row>
    <row r="1241" spans="1:4" ht="24.95" customHeight="1">
      <c r="A1241" s="320" t="s">
        <v>987</v>
      </c>
      <c r="B1241" s="338"/>
      <c r="C1241" s="322"/>
      <c r="D1241" s="434"/>
    </row>
    <row r="1242" spans="1:4" ht="24.95" customHeight="1">
      <c r="A1242" s="320" t="s">
        <v>988</v>
      </c>
      <c r="B1242" s="338"/>
      <c r="C1242" s="322"/>
      <c r="D1242" s="434"/>
    </row>
    <row r="1243" spans="1:4" ht="24.95" customHeight="1">
      <c r="A1243" s="320" t="s">
        <v>989</v>
      </c>
      <c r="B1243" s="338"/>
      <c r="C1243" s="324"/>
      <c r="D1243" s="434"/>
    </row>
    <row r="1244" spans="1:4" ht="24.95" customHeight="1">
      <c r="A1244" s="316" t="s">
        <v>202</v>
      </c>
      <c r="B1244" s="338"/>
      <c r="C1244" s="318"/>
      <c r="D1244" s="434"/>
    </row>
    <row r="1245" spans="1:4" ht="24.95" customHeight="1">
      <c r="A1245" s="316" t="s">
        <v>53</v>
      </c>
      <c r="B1245" s="340">
        <v>820</v>
      </c>
      <c r="C1245" s="318">
        <v>814</v>
      </c>
      <c r="D1245" s="434">
        <f t="shared" ref="D1245:D1279" si="29">(C1245-B1245)/B1245</f>
        <v>-7.3170731707317077E-3</v>
      </c>
    </row>
    <row r="1246" spans="1:4" ht="24.95" customHeight="1">
      <c r="A1246" s="316" t="s">
        <v>990</v>
      </c>
      <c r="B1246" s="340">
        <v>452</v>
      </c>
      <c r="C1246" s="326">
        <v>457</v>
      </c>
      <c r="D1246" s="434">
        <f t="shared" si="29"/>
        <v>1.1061946902654867E-2</v>
      </c>
    </row>
    <row r="1247" spans="1:4" ht="24.95" customHeight="1">
      <c r="A1247" s="320" t="s">
        <v>64</v>
      </c>
      <c r="B1247" s="338">
        <v>414</v>
      </c>
      <c r="C1247" s="322">
        <v>418</v>
      </c>
      <c r="D1247" s="435">
        <f t="shared" si="29"/>
        <v>9.6618357487922701E-3</v>
      </c>
    </row>
    <row r="1248" spans="1:4" ht="24.95" customHeight="1">
      <c r="A1248" s="320" t="s">
        <v>65</v>
      </c>
      <c r="B1248" s="338"/>
      <c r="C1248" s="322"/>
      <c r="D1248" s="434"/>
    </row>
    <row r="1249" spans="1:4" ht="24.95" customHeight="1">
      <c r="A1249" s="320" t="s">
        <v>66</v>
      </c>
      <c r="B1249" s="338"/>
      <c r="C1249" s="322"/>
      <c r="D1249" s="434"/>
    </row>
    <row r="1250" spans="1:4" ht="24.95" customHeight="1">
      <c r="A1250" s="320" t="s">
        <v>991</v>
      </c>
      <c r="B1250" s="338"/>
      <c r="C1250" s="322"/>
      <c r="D1250" s="434"/>
    </row>
    <row r="1251" spans="1:4" ht="24.95" customHeight="1">
      <c r="A1251" s="320" t="s">
        <v>992</v>
      </c>
      <c r="B1251" s="338"/>
      <c r="C1251" s="322"/>
      <c r="D1251" s="434"/>
    </row>
    <row r="1252" spans="1:4" ht="24.95" customHeight="1">
      <c r="A1252" s="320" t="s">
        <v>993</v>
      </c>
      <c r="B1252" s="338"/>
      <c r="C1252" s="322"/>
      <c r="D1252" s="434"/>
    </row>
    <row r="1253" spans="1:4" ht="24.95" customHeight="1">
      <c r="A1253" s="320" t="s">
        <v>994</v>
      </c>
      <c r="B1253" s="338"/>
      <c r="C1253" s="322"/>
      <c r="D1253" s="434"/>
    </row>
    <row r="1254" spans="1:4" ht="24.95" customHeight="1">
      <c r="A1254" s="320" t="s">
        <v>995</v>
      </c>
      <c r="B1254" s="338"/>
      <c r="C1254" s="324"/>
      <c r="D1254" s="434"/>
    </row>
    <row r="1255" spans="1:4" ht="24.95" customHeight="1">
      <c r="A1255" s="320" t="s">
        <v>996</v>
      </c>
      <c r="B1255" s="338"/>
      <c r="C1255" s="322"/>
      <c r="D1255" s="434"/>
    </row>
    <row r="1256" spans="1:4" ht="24.95" customHeight="1">
      <c r="A1256" s="320" t="s">
        <v>73</v>
      </c>
      <c r="B1256" s="338"/>
      <c r="C1256" s="322"/>
      <c r="D1256" s="434"/>
    </row>
    <row r="1257" spans="1:4" ht="24.95" customHeight="1">
      <c r="A1257" s="320" t="s">
        <v>997</v>
      </c>
      <c r="B1257" s="338">
        <v>38</v>
      </c>
      <c r="C1257" s="322">
        <v>39</v>
      </c>
      <c r="D1257" s="435">
        <f t="shared" si="29"/>
        <v>2.6315789473684209E-2</v>
      </c>
    </row>
    <row r="1258" spans="1:4" ht="24.95" customHeight="1">
      <c r="A1258" s="316" t="s">
        <v>998</v>
      </c>
      <c r="B1258" s="338">
        <v>286</v>
      </c>
      <c r="C1258" s="318">
        <v>286</v>
      </c>
      <c r="D1258" s="434">
        <f t="shared" si="29"/>
        <v>0</v>
      </c>
    </row>
    <row r="1259" spans="1:4" ht="24.95" customHeight="1">
      <c r="A1259" s="320" t="s">
        <v>64</v>
      </c>
      <c r="B1259" s="338"/>
      <c r="C1259" s="322"/>
      <c r="D1259" s="434"/>
    </row>
    <row r="1260" spans="1:4" ht="24.95" customHeight="1">
      <c r="A1260" s="320" t="s">
        <v>65</v>
      </c>
      <c r="B1260" s="338"/>
      <c r="C1260" s="322"/>
      <c r="D1260" s="434"/>
    </row>
    <row r="1261" spans="1:4" ht="24.95" customHeight="1">
      <c r="A1261" s="320" t="s">
        <v>66</v>
      </c>
      <c r="B1261" s="338"/>
      <c r="C1261" s="322"/>
      <c r="D1261" s="434"/>
    </row>
    <row r="1262" spans="1:4" ht="24.95" customHeight="1">
      <c r="A1262" s="320" t="s">
        <v>999</v>
      </c>
      <c r="B1262" s="338"/>
      <c r="C1262" s="324"/>
      <c r="D1262" s="434"/>
    </row>
    <row r="1263" spans="1:4" ht="24.95" customHeight="1">
      <c r="A1263" s="320" t="s">
        <v>1000</v>
      </c>
      <c r="B1263" s="338">
        <v>286</v>
      </c>
      <c r="C1263" s="324">
        <v>286</v>
      </c>
      <c r="D1263" s="434"/>
    </row>
    <row r="1264" spans="1:4" ht="24.95" customHeight="1">
      <c r="A1264" s="316" t="s">
        <v>1001</v>
      </c>
      <c r="B1264" s="338"/>
      <c r="C1264" s="326"/>
      <c r="D1264" s="434"/>
    </row>
    <row r="1265" spans="1:4" ht="24.95" customHeight="1">
      <c r="A1265" s="320" t="s">
        <v>64</v>
      </c>
      <c r="B1265" s="338"/>
      <c r="C1265" s="322"/>
      <c r="D1265" s="434"/>
    </row>
    <row r="1266" spans="1:4" ht="24.95" customHeight="1">
      <c r="A1266" s="320" t="s">
        <v>65</v>
      </c>
      <c r="B1266" s="338"/>
      <c r="C1266" s="322"/>
      <c r="D1266" s="434"/>
    </row>
    <row r="1267" spans="1:4" ht="24.95" customHeight="1">
      <c r="A1267" s="320" t="s">
        <v>66</v>
      </c>
      <c r="B1267" s="338"/>
      <c r="C1267" s="322"/>
      <c r="D1267" s="434"/>
    </row>
    <row r="1268" spans="1:4" ht="24.95" customHeight="1">
      <c r="A1268" s="320" t="s">
        <v>1002</v>
      </c>
      <c r="B1268" s="338"/>
      <c r="C1268" s="322"/>
      <c r="D1268" s="434"/>
    </row>
    <row r="1269" spans="1:4" ht="24.95" customHeight="1">
      <c r="A1269" s="320" t="s">
        <v>1003</v>
      </c>
      <c r="B1269" s="338"/>
      <c r="C1269" s="322"/>
      <c r="D1269" s="434"/>
    </row>
    <row r="1270" spans="1:4" ht="24.95" customHeight="1">
      <c r="A1270" s="316" t="s">
        <v>1004</v>
      </c>
      <c r="B1270" s="338"/>
      <c r="C1270" s="326"/>
      <c r="D1270" s="434"/>
    </row>
    <row r="1271" spans="1:4" ht="24.95" customHeight="1">
      <c r="A1271" s="320" t="s">
        <v>64</v>
      </c>
      <c r="B1271" s="338"/>
      <c r="C1271" s="322"/>
      <c r="D1271" s="434"/>
    </row>
    <row r="1272" spans="1:4" ht="24.95" customHeight="1">
      <c r="A1272" s="320" t="s">
        <v>65</v>
      </c>
      <c r="B1272" s="338"/>
      <c r="C1272" s="322"/>
      <c r="D1272" s="434"/>
    </row>
    <row r="1273" spans="1:4" ht="24.95" customHeight="1">
      <c r="A1273" s="320" t="s">
        <v>66</v>
      </c>
      <c r="B1273" s="338"/>
      <c r="C1273" s="322"/>
      <c r="D1273" s="434"/>
    </row>
    <row r="1274" spans="1:4" ht="24.95" customHeight="1">
      <c r="A1274" s="320" t="s">
        <v>1005</v>
      </c>
      <c r="B1274" s="338"/>
      <c r="C1274" s="322"/>
      <c r="D1274" s="434"/>
    </row>
    <row r="1275" spans="1:4" ht="24.95" customHeight="1">
      <c r="A1275" s="320" t="s">
        <v>1006</v>
      </c>
      <c r="B1275" s="338"/>
      <c r="C1275" s="322"/>
      <c r="D1275" s="434"/>
    </row>
    <row r="1276" spans="1:4" ht="24.95" customHeight="1">
      <c r="A1276" s="320" t="s">
        <v>73</v>
      </c>
      <c r="B1276" s="338"/>
      <c r="C1276" s="322"/>
      <c r="D1276" s="434"/>
    </row>
    <row r="1277" spans="1:4" ht="24.95" customHeight="1">
      <c r="A1277" s="320" t="s">
        <v>1007</v>
      </c>
      <c r="B1277" s="338"/>
      <c r="C1277" s="322"/>
      <c r="D1277" s="434"/>
    </row>
    <row r="1278" spans="1:4" ht="24.95" customHeight="1">
      <c r="A1278" s="316" t="s">
        <v>1008</v>
      </c>
      <c r="B1278" s="340">
        <v>82</v>
      </c>
      <c r="C1278" s="318">
        <v>71</v>
      </c>
      <c r="D1278" s="434">
        <f t="shared" si="29"/>
        <v>-0.13414634146341464</v>
      </c>
    </row>
    <row r="1279" spans="1:4" ht="24.95" customHeight="1">
      <c r="A1279" s="320" t="s">
        <v>64</v>
      </c>
      <c r="B1279" s="338">
        <v>76</v>
      </c>
      <c r="C1279" s="322">
        <v>65</v>
      </c>
      <c r="D1279" s="435">
        <f t="shared" si="29"/>
        <v>-0.14473684210526316</v>
      </c>
    </row>
    <row r="1280" spans="1:4" ht="24.95" customHeight="1">
      <c r="A1280" s="320" t="s">
        <v>65</v>
      </c>
      <c r="B1280" s="338"/>
      <c r="C1280" s="322"/>
      <c r="D1280" s="434"/>
    </row>
    <row r="1281" spans="1:4" ht="24.95" customHeight="1">
      <c r="A1281" s="320" t="s">
        <v>66</v>
      </c>
      <c r="B1281" s="338"/>
      <c r="C1281" s="322"/>
      <c r="D1281" s="434"/>
    </row>
    <row r="1282" spans="1:4" ht="24.95" customHeight="1">
      <c r="A1282" s="320" t="s">
        <v>1009</v>
      </c>
      <c r="B1282" s="338"/>
      <c r="C1282" s="322"/>
      <c r="D1282" s="434"/>
    </row>
    <row r="1283" spans="1:4" ht="24.95" customHeight="1">
      <c r="A1283" s="320" t="s">
        <v>1010</v>
      </c>
      <c r="B1283" s="338"/>
      <c r="C1283" s="322"/>
      <c r="D1283" s="434"/>
    </row>
    <row r="1284" spans="1:4" ht="24.95" customHeight="1">
      <c r="A1284" s="320" t="s">
        <v>1011</v>
      </c>
      <c r="B1284" s="338"/>
      <c r="C1284" s="322"/>
      <c r="D1284" s="434"/>
    </row>
    <row r="1285" spans="1:4" ht="24.95" customHeight="1">
      <c r="A1285" s="320" t="s">
        <v>1012</v>
      </c>
      <c r="B1285" s="338"/>
      <c r="C1285" s="322"/>
      <c r="D1285" s="434"/>
    </row>
    <row r="1286" spans="1:4" ht="24.95" customHeight="1">
      <c r="A1286" s="320" t="s">
        <v>1013</v>
      </c>
      <c r="B1286" s="338"/>
      <c r="C1286" s="322"/>
      <c r="D1286" s="434"/>
    </row>
    <row r="1287" spans="1:4" ht="24.95" customHeight="1">
      <c r="A1287" s="320" t="s">
        <v>1014</v>
      </c>
      <c r="B1287" s="338"/>
      <c r="C1287" s="322"/>
      <c r="D1287" s="434"/>
    </row>
    <row r="1288" spans="1:4" ht="24.95" customHeight="1">
      <c r="A1288" s="320" t="s">
        <v>1015</v>
      </c>
      <c r="B1288" s="338"/>
      <c r="C1288" s="322"/>
      <c r="D1288" s="434"/>
    </row>
    <row r="1289" spans="1:4" ht="24.95" customHeight="1">
      <c r="A1289" s="320" t="s">
        <v>1016</v>
      </c>
      <c r="B1289" s="338"/>
      <c r="C1289" s="322"/>
      <c r="D1289" s="434"/>
    </row>
    <row r="1290" spans="1:4" ht="24.95" customHeight="1">
      <c r="A1290" s="320" t="s">
        <v>1017</v>
      </c>
      <c r="B1290" s="338">
        <v>6</v>
      </c>
      <c r="C1290" s="322">
        <v>6</v>
      </c>
      <c r="D1290" s="434"/>
    </row>
    <row r="1291" spans="1:4" ht="24.95" customHeight="1">
      <c r="A1291" s="316" t="s">
        <v>1018</v>
      </c>
      <c r="B1291" s="338"/>
      <c r="C1291" s="326"/>
      <c r="D1291" s="434"/>
    </row>
    <row r="1292" spans="1:4" ht="24.95" customHeight="1">
      <c r="A1292" s="320" t="s">
        <v>1019</v>
      </c>
      <c r="B1292" s="338"/>
      <c r="C1292" s="324"/>
      <c r="D1292" s="434"/>
    </row>
    <row r="1293" spans="1:4" ht="24.95" customHeight="1">
      <c r="A1293" s="320" t="s">
        <v>1020</v>
      </c>
      <c r="B1293" s="338"/>
      <c r="C1293" s="322"/>
      <c r="D1293" s="434"/>
    </row>
    <row r="1294" spans="1:4" ht="24.95" customHeight="1">
      <c r="A1294" s="320" t="s">
        <v>1021</v>
      </c>
      <c r="B1294" s="338"/>
      <c r="C1294" s="322"/>
      <c r="D1294" s="434"/>
    </row>
    <row r="1295" spans="1:4" ht="24.95" customHeight="1">
      <c r="A1295" s="316" t="s">
        <v>1022</v>
      </c>
      <c r="B1295" s="338"/>
      <c r="C1295" s="326"/>
      <c r="D1295" s="434"/>
    </row>
    <row r="1296" spans="1:4" ht="24.95" customHeight="1">
      <c r="A1296" s="320" t="s">
        <v>1023</v>
      </c>
      <c r="B1296" s="338"/>
      <c r="C1296" s="322"/>
      <c r="D1296" s="434"/>
    </row>
    <row r="1297" spans="1:4" ht="24.95" customHeight="1">
      <c r="A1297" s="320" t="s">
        <v>1024</v>
      </c>
      <c r="B1297" s="338"/>
      <c r="C1297" s="322"/>
      <c r="D1297" s="434"/>
    </row>
    <row r="1298" spans="1:4" ht="24.95" customHeight="1">
      <c r="A1298" s="320" t="s">
        <v>1025</v>
      </c>
      <c r="B1298" s="338"/>
      <c r="C1298" s="324"/>
      <c r="D1298" s="434"/>
    </row>
    <row r="1299" spans="1:4" ht="24.95" customHeight="1">
      <c r="A1299" s="320" t="s">
        <v>1026</v>
      </c>
      <c r="B1299" s="338"/>
      <c r="C1299" s="322"/>
      <c r="D1299" s="434"/>
    </row>
    <row r="1300" spans="1:4" ht="39" customHeight="1">
      <c r="A1300" s="320" t="s">
        <v>1027</v>
      </c>
      <c r="B1300" s="338"/>
      <c r="C1300" s="322"/>
      <c r="D1300" s="434"/>
    </row>
    <row r="1301" spans="1:4" ht="24.95" customHeight="1">
      <c r="A1301" s="316" t="s">
        <v>1028</v>
      </c>
      <c r="B1301" s="338"/>
      <c r="C1301" s="326"/>
      <c r="D1301" s="434"/>
    </row>
    <row r="1302" spans="1:4" ht="24.95" customHeight="1">
      <c r="A1302" s="316" t="s">
        <v>202</v>
      </c>
      <c r="B1302" s="338"/>
      <c r="C1302" s="326"/>
      <c r="D1302" s="434"/>
    </row>
    <row r="1303" spans="1:4" ht="24.95" customHeight="1">
      <c r="A1303" s="316" t="s">
        <v>54</v>
      </c>
      <c r="B1303" s="341">
        <v>1639</v>
      </c>
      <c r="C1303" s="326">
        <v>1649</v>
      </c>
      <c r="D1303" s="434">
        <f t="shared" ref="D1303:D1317" si="30">(C1303-B1303)/B1303</f>
        <v>6.1012812690665044E-3</v>
      </c>
    </row>
    <row r="1304" spans="1:4" ht="24.95" customHeight="1">
      <c r="A1304" s="316" t="s">
        <v>55</v>
      </c>
      <c r="B1304" s="340">
        <v>11000</v>
      </c>
      <c r="C1304" s="326">
        <v>12000</v>
      </c>
      <c r="D1304" s="434">
        <f t="shared" si="30"/>
        <v>9.0909090909090912E-2</v>
      </c>
    </row>
    <row r="1305" spans="1:4" ht="24.95" customHeight="1">
      <c r="A1305" s="316" t="s">
        <v>1029</v>
      </c>
      <c r="B1305" s="340">
        <v>11000</v>
      </c>
      <c r="C1305" s="326">
        <v>12000</v>
      </c>
      <c r="D1305" s="434">
        <f t="shared" si="30"/>
        <v>9.0909090909090912E-2</v>
      </c>
    </row>
    <row r="1306" spans="1:4" ht="24.95" customHeight="1">
      <c r="A1306" s="320" t="s">
        <v>1030</v>
      </c>
      <c r="B1306" s="338">
        <v>11000</v>
      </c>
      <c r="C1306" s="322">
        <v>12000</v>
      </c>
      <c r="D1306" s="435">
        <f t="shared" si="30"/>
        <v>9.0909090909090912E-2</v>
      </c>
    </row>
    <row r="1307" spans="1:4" ht="39" customHeight="1">
      <c r="A1307" s="320" t="s">
        <v>1031</v>
      </c>
      <c r="B1307" s="338"/>
      <c r="C1307" s="322"/>
      <c r="D1307" s="434"/>
    </row>
    <row r="1308" spans="1:4" ht="41.1" customHeight="1">
      <c r="A1308" s="320" t="s">
        <v>1032</v>
      </c>
      <c r="B1308" s="338"/>
      <c r="C1308" s="322"/>
      <c r="D1308" s="434"/>
    </row>
    <row r="1309" spans="1:4" ht="24.95" customHeight="1">
      <c r="A1309" s="320" t="s">
        <v>1033</v>
      </c>
      <c r="B1309" s="338"/>
      <c r="C1309" s="322"/>
      <c r="D1309" s="434"/>
    </row>
    <row r="1310" spans="1:4" ht="24.95" customHeight="1">
      <c r="A1310" s="316" t="s">
        <v>56</v>
      </c>
      <c r="B1310" s="338"/>
      <c r="C1310" s="326"/>
      <c r="D1310" s="434"/>
    </row>
    <row r="1311" spans="1:4" ht="24.95" customHeight="1">
      <c r="A1311" s="320" t="s">
        <v>1034</v>
      </c>
      <c r="B1311" s="338"/>
      <c r="C1311" s="322"/>
      <c r="D1311" s="434"/>
    </row>
    <row r="1312" spans="1:4" ht="24.95" customHeight="1">
      <c r="A1312" s="316" t="s">
        <v>57</v>
      </c>
      <c r="B1312" s="340">
        <v>27720</v>
      </c>
      <c r="C1312" s="318">
        <v>13440</v>
      </c>
      <c r="D1312" s="434">
        <f t="shared" si="30"/>
        <v>-0.51515151515151514</v>
      </c>
    </row>
    <row r="1313" spans="1:4" ht="24.95" customHeight="1">
      <c r="A1313" s="320" t="s">
        <v>1035</v>
      </c>
      <c r="B1313" s="338">
        <v>16700</v>
      </c>
      <c r="C1313" s="324"/>
      <c r="D1313" s="435">
        <f t="shared" si="30"/>
        <v>-1</v>
      </c>
    </row>
    <row r="1314" spans="1:4" ht="24.95" customHeight="1">
      <c r="A1314" s="320" t="s">
        <v>890</v>
      </c>
      <c r="B1314" s="338">
        <v>11020</v>
      </c>
      <c r="C1314" s="322"/>
      <c r="D1314" s="435">
        <f t="shared" si="30"/>
        <v>-1</v>
      </c>
    </row>
    <row r="1315" spans="1:4" ht="24.95" customHeight="1">
      <c r="A1315" s="316" t="s">
        <v>202</v>
      </c>
      <c r="B1315" s="338"/>
      <c r="C1315" s="342"/>
      <c r="D1315" s="434"/>
    </row>
    <row r="1316" spans="1:4" ht="24.95" customHeight="1">
      <c r="A1316" s="316"/>
      <c r="B1316" s="338"/>
      <c r="C1316" s="342"/>
      <c r="D1316" s="434"/>
    </row>
    <row r="1317" spans="1:4" ht="24.95" customHeight="1">
      <c r="A1317" s="343" t="s">
        <v>1424</v>
      </c>
      <c r="B1317" s="341">
        <f>B4+B249+B252+B268+B361+B472+B530+B653+B727+B801+B821+B934+B999+B1066+B1087+B1115+B1125+B1170+B1191+B1245+B1303+B1304+B417+B1310+B1312</f>
        <v>163886</v>
      </c>
      <c r="C1317" s="344">
        <f>C4+C249+C252+C268+C361+C472+C530+C653+C727+C801+C821+C934+C999+C1066+C1087+C1115+C1125+C1170+C1191+C1245+C1303+C1304+C417+C1310+C1312</f>
        <v>164858</v>
      </c>
      <c r="D1317" s="434">
        <f t="shared" si="30"/>
        <v>5.9309520032217516E-3</v>
      </c>
    </row>
  </sheetData>
  <mergeCells count="1">
    <mergeCell ref="A1:D1"/>
  </mergeCells>
  <phoneticPr fontId="68" type="noConversion"/>
  <printOptions horizontalCentered="1"/>
  <pageMargins left="0.47152777777777799" right="0.39305555555555599" top="1.1416666666666699" bottom="0.74791666666666701" header="0.31388888888888899" footer="0.31388888888888899"/>
  <pageSetup paperSize="9" scale="75" orientation="portrait" r:id="rId1"/>
  <headerFooter alignWithMargins="0"/>
</worksheet>
</file>

<file path=xl/worksheets/sheet5.xml><?xml version="1.0" encoding="utf-8"?>
<worksheet xmlns="http://schemas.openxmlformats.org/spreadsheetml/2006/main" xmlns:r="http://schemas.openxmlformats.org/officeDocument/2006/relationships">
  <dimension ref="A1:B35"/>
  <sheetViews>
    <sheetView showZeros="0" view="pageBreakPreview" topLeftCell="B1" zoomScaleSheetLayoutView="100" workbookViewId="0">
      <selection activeCell="B9" sqref="B9"/>
    </sheetView>
  </sheetViews>
  <sheetFormatPr defaultColWidth="9" defaultRowHeight="13.5"/>
  <cols>
    <col min="1" max="1" width="53" customWidth="1"/>
    <col min="2" max="2" width="62.125" customWidth="1"/>
  </cols>
  <sheetData>
    <row r="1" spans="1:2" ht="45" customHeight="1">
      <c r="A1" s="519" t="s">
        <v>1572</v>
      </c>
      <c r="B1" s="520"/>
    </row>
    <row r="2" spans="1:2" ht="30.75" customHeight="1">
      <c r="A2" s="255"/>
      <c r="B2" s="256" t="s">
        <v>0</v>
      </c>
    </row>
    <row r="3" spans="1:2" ht="27" customHeight="1">
      <c r="A3" s="257" t="s">
        <v>1036</v>
      </c>
      <c r="B3" s="75" t="s">
        <v>3</v>
      </c>
    </row>
    <row r="4" spans="1:2" ht="27" customHeight="1">
      <c r="A4" s="258" t="s">
        <v>1037</v>
      </c>
      <c r="B4" s="259">
        <v>36870</v>
      </c>
    </row>
    <row r="5" spans="1:2" ht="27" customHeight="1">
      <c r="A5" s="260" t="s">
        <v>1038</v>
      </c>
      <c r="B5" s="261">
        <v>21117</v>
      </c>
    </row>
    <row r="6" spans="1:2" ht="27" customHeight="1">
      <c r="A6" s="260" t="s">
        <v>1039</v>
      </c>
      <c r="B6" s="261">
        <v>7477</v>
      </c>
    </row>
    <row r="7" spans="1:2" ht="27" customHeight="1">
      <c r="A7" s="260" t="s">
        <v>1040</v>
      </c>
      <c r="B7" s="261">
        <v>2600</v>
      </c>
    </row>
    <row r="8" spans="1:2" ht="27" customHeight="1">
      <c r="A8" s="260" t="s">
        <v>1041</v>
      </c>
      <c r="B8" s="261">
        <v>5676</v>
      </c>
    </row>
    <row r="9" spans="1:2" ht="27" customHeight="1">
      <c r="A9" s="258" t="s">
        <v>1042</v>
      </c>
      <c r="B9" s="259">
        <v>5404</v>
      </c>
    </row>
    <row r="10" spans="1:2" ht="27" customHeight="1">
      <c r="A10" s="260" t="s">
        <v>1043</v>
      </c>
      <c r="B10" s="261">
        <v>3586</v>
      </c>
    </row>
    <row r="11" spans="1:2" ht="27" customHeight="1">
      <c r="A11" s="260" t="s">
        <v>1044</v>
      </c>
      <c r="B11" s="261">
        <v>251</v>
      </c>
    </row>
    <row r="12" spans="1:2" ht="27" customHeight="1">
      <c r="A12" s="260" t="s">
        <v>1045</v>
      </c>
      <c r="B12" s="261">
        <v>189</v>
      </c>
    </row>
    <row r="13" spans="1:2" ht="27" customHeight="1">
      <c r="A13" s="260" t="s">
        <v>1046</v>
      </c>
      <c r="B13" s="261">
        <v>16</v>
      </c>
    </row>
    <row r="14" spans="1:2" ht="27" customHeight="1">
      <c r="A14" s="260" t="s">
        <v>1047</v>
      </c>
      <c r="B14" s="261"/>
    </row>
    <row r="15" spans="1:2" ht="27" customHeight="1">
      <c r="A15" s="260" t="s">
        <v>1048</v>
      </c>
      <c r="B15" s="261">
        <v>178</v>
      </c>
    </row>
    <row r="16" spans="1:2" ht="27" customHeight="1">
      <c r="A16" s="260" t="s">
        <v>1049</v>
      </c>
      <c r="B16" s="261"/>
    </row>
    <row r="17" spans="1:2" ht="27" customHeight="1">
      <c r="A17" s="260" t="s">
        <v>1050</v>
      </c>
      <c r="B17" s="261">
        <v>382</v>
      </c>
    </row>
    <row r="18" spans="1:2" ht="27" customHeight="1">
      <c r="A18" s="260" t="s">
        <v>1051</v>
      </c>
      <c r="B18" s="261"/>
    </row>
    <row r="19" spans="1:2" ht="27" customHeight="1">
      <c r="A19" s="260" t="s">
        <v>1052</v>
      </c>
      <c r="B19" s="261">
        <v>802</v>
      </c>
    </row>
    <row r="20" spans="1:2" ht="27" customHeight="1">
      <c r="A20" s="258" t="s">
        <v>1053</v>
      </c>
      <c r="B20" s="259"/>
    </row>
    <row r="21" spans="1:2" ht="27" customHeight="1">
      <c r="A21" s="260" t="s">
        <v>1054</v>
      </c>
      <c r="B21" s="262"/>
    </row>
    <row r="22" spans="1:2" ht="27" customHeight="1">
      <c r="A22" s="258" t="s">
        <v>1055</v>
      </c>
      <c r="B22" s="259">
        <v>64341</v>
      </c>
    </row>
    <row r="23" spans="1:2" ht="27" customHeight="1">
      <c r="A23" s="260" t="s">
        <v>1056</v>
      </c>
      <c r="B23" s="262">
        <v>61614</v>
      </c>
    </row>
    <row r="24" spans="1:2" ht="27" customHeight="1">
      <c r="A24" s="260" t="s">
        <v>1057</v>
      </c>
      <c r="B24" s="261">
        <v>429</v>
      </c>
    </row>
    <row r="25" spans="1:2" ht="27" customHeight="1">
      <c r="A25" s="346" t="s">
        <v>1426</v>
      </c>
      <c r="B25" s="345">
        <v>2298</v>
      </c>
    </row>
    <row r="26" spans="1:2" ht="27" customHeight="1">
      <c r="A26" s="258" t="s">
        <v>1058</v>
      </c>
      <c r="B26" s="259"/>
    </row>
    <row r="27" spans="1:2" ht="27" customHeight="1">
      <c r="A27" s="260" t="s">
        <v>1059</v>
      </c>
      <c r="B27" s="262"/>
    </row>
    <row r="28" spans="1:2" ht="27" customHeight="1">
      <c r="A28" s="258" t="s">
        <v>1060</v>
      </c>
      <c r="B28" s="259">
        <v>28044</v>
      </c>
    </row>
    <row r="29" spans="1:2" ht="27" customHeight="1">
      <c r="A29" s="260" t="s">
        <v>1061</v>
      </c>
      <c r="B29" s="261">
        <v>12248</v>
      </c>
    </row>
    <row r="30" spans="1:2" ht="27" customHeight="1">
      <c r="A30" s="346" t="s">
        <v>1427</v>
      </c>
      <c r="B30" s="345">
        <v>64</v>
      </c>
    </row>
    <row r="31" spans="1:2" ht="27" customHeight="1">
      <c r="A31" s="260" t="s">
        <v>1062</v>
      </c>
      <c r="B31" s="261">
        <v>7775</v>
      </c>
    </row>
    <row r="32" spans="1:2" ht="27" customHeight="1">
      <c r="A32" s="260" t="s">
        <v>1063</v>
      </c>
      <c r="B32" s="261">
        <v>7957</v>
      </c>
    </row>
    <row r="33" spans="1:2" ht="27" customHeight="1">
      <c r="A33" s="347" t="s">
        <v>1428</v>
      </c>
      <c r="B33" s="349">
        <v>3110</v>
      </c>
    </row>
    <row r="34" spans="1:2" ht="27" customHeight="1">
      <c r="A34" s="348" t="s">
        <v>1429</v>
      </c>
      <c r="B34" s="345">
        <v>3110</v>
      </c>
    </row>
    <row r="35" spans="1:2" ht="27" customHeight="1">
      <c r="A35" s="263" t="s">
        <v>1064</v>
      </c>
      <c r="B35" s="259">
        <f>B4+B9+B20+B22+B26+B28+B33</f>
        <v>137769</v>
      </c>
    </row>
  </sheetData>
  <mergeCells count="1">
    <mergeCell ref="A1:B1"/>
  </mergeCells>
  <phoneticPr fontId="68" type="noConversion"/>
  <printOptions horizontalCentered="1"/>
  <pageMargins left="0.47152777777777799" right="0.39305555555555599" top="0.74791666666666701" bottom="0.74791666666666701" header="0.31388888888888899" footer="0.31388888888888899"/>
  <pageSetup paperSize="9" scale="75" orientation="portrait" r:id="rId1"/>
  <headerFooter alignWithMargins="0"/>
</worksheet>
</file>

<file path=xl/worksheets/sheet6.xml><?xml version="1.0" encoding="utf-8"?>
<worksheet xmlns="http://schemas.openxmlformats.org/spreadsheetml/2006/main" xmlns:r="http://schemas.openxmlformats.org/officeDocument/2006/relationships">
  <dimension ref="A1:B43"/>
  <sheetViews>
    <sheetView showZeros="0" view="pageBreakPreview" zoomScaleSheetLayoutView="100" workbookViewId="0">
      <selection activeCell="A32" sqref="A32"/>
    </sheetView>
  </sheetViews>
  <sheetFormatPr defaultColWidth="9" defaultRowHeight="13.5"/>
  <cols>
    <col min="1" max="1" width="69.625" style="128" customWidth="1"/>
    <col min="2" max="2" width="45.625" customWidth="1"/>
  </cols>
  <sheetData>
    <row r="1" spans="1:2" s="181" customFormat="1" ht="33.75" customHeight="1">
      <c r="A1" s="521" t="s">
        <v>1577</v>
      </c>
      <c r="B1" s="522"/>
    </row>
    <row r="2" spans="1:2" ht="20.100000000000001" customHeight="1">
      <c r="A2" s="252"/>
      <c r="B2" s="238" t="s">
        <v>0</v>
      </c>
    </row>
    <row r="3" spans="1:2" ht="21.95" customHeight="1">
      <c r="A3" s="126" t="s">
        <v>1065</v>
      </c>
      <c r="B3" s="75" t="s">
        <v>3</v>
      </c>
    </row>
    <row r="4" spans="1:2" ht="21.95" customHeight="1">
      <c r="A4" s="253" t="s">
        <v>1066</v>
      </c>
      <c r="B4" s="82"/>
    </row>
    <row r="5" spans="1:2" ht="21.95" customHeight="1">
      <c r="A5" s="253" t="s">
        <v>1067</v>
      </c>
      <c r="B5" s="82"/>
    </row>
    <row r="6" spans="1:2" ht="21.95" customHeight="1">
      <c r="A6" s="253" t="s">
        <v>1068</v>
      </c>
      <c r="B6" s="82"/>
    </row>
    <row r="7" spans="1:2" ht="21.95" customHeight="1">
      <c r="A7" s="253" t="s">
        <v>1067</v>
      </c>
      <c r="B7" s="82"/>
    </row>
    <row r="8" spans="1:2" ht="21.95" customHeight="1">
      <c r="A8" s="253" t="s">
        <v>1069</v>
      </c>
      <c r="B8" s="82"/>
    </row>
    <row r="9" spans="1:2" ht="21.95" customHeight="1">
      <c r="A9" s="253" t="s">
        <v>1067</v>
      </c>
      <c r="B9" s="82"/>
    </row>
    <row r="10" spans="1:2" ht="21.95" customHeight="1">
      <c r="A10" s="253" t="s">
        <v>1070</v>
      </c>
      <c r="B10" s="82"/>
    </row>
    <row r="11" spans="1:2" ht="21.95" customHeight="1">
      <c r="A11" s="253" t="s">
        <v>1067</v>
      </c>
      <c r="B11" s="82"/>
    </row>
    <row r="12" spans="1:2" ht="21.95" customHeight="1">
      <c r="A12" s="253" t="s">
        <v>1071</v>
      </c>
      <c r="B12" s="82"/>
    </row>
    <row r="13" spans="1:2" ht="21.95" customHeight="1">
      <c r="A13" s="253" t="s">
        <v>1067</v>
      </c>
      <c r="B13" s="82"/>
    </row>
    <row r="14" spans="1:2" ht="21.95" customHeight="1">
      <c r="A14" s="253" t="s">
        <v>1072</v>
      </c>
      <c r="B14" s="82"/>
    </row>
    <row r="15" spans="1:2" ht="21.95" customHeight="1">
      <c r="A15" s="253" t="s">
        <v>1067</v>
      </c>
      <c r="B15" s="82"/>
    </row>
    <row r="16" spans="1:2" ht="21.95" customHeight="1">
      <c r="A16" s="253" t="s">
        <v>1073</v>
      </c>
      <c r="B16" s="284"/>
    </row>
    <row r="17" spans="1:2" ht="21.95" customHeight="1">
      <c r="A17" s="253" t="s">
        <v>1067</v>
      </c>
      <c r="B17" s="82"/>
    </row>
    <row r="18" spans="1:2" ht="21.95" customHeight="1">
      <c r="A18" s="253" t="s">
        <v>1074</v>
      </c>
      <c r="B18" s="82"/>
    </row>
    <row r="19" spans="1:2" ht="21.95" customHeight="1">
      <c r="A19" s="253" t="s">
        <v>1067</v>
      </c>
      <c r="B19" s="82"/>
    </row>
    <row r="20" spans="1:2" ht="21.95" customHeight="1">
      <c r="A20" s="253" t="s">
        <v>1075</v>
      </c>
      <c r="B20" s="82"/>
    </row>
    <row r="21" spans="1:2" ht="21.95" customHeight="1">
      <c r="A21" s="253" t="s">
        <v>1067</v>
      </c>
      <c r="B21" s="82"/>
    </row>
    <row r="22" spans="1:2" ht="21.95" customHeight="1">
      <c r="A22" s="253" t="s">
        <v>1076</v>
      </c>
      <c r="B22" s="82"/>
    </row>
    <row r="23" spans="1:2" ht="21.95" customHeight="1">
      <c r="A23" s="253" t="s">
        <v>1067</v>
      </c>
      <c r="B23" s="82"/>
    </row>
    <row r="24" spans="1:2" ht="21.95" customHeight="1">
      <c r="A24" s="253" t="s">
        <v>1077</v>
      </c>
      <c r="B24" s="82"/>
    </row>
    <row r="25" spans="1:2" ht="21.95" customHeight="1">
      <c r="A25" s="253" t="s">
        <v>1067</v>
      </c>
      <c r="B25" s="82"/>
    </row>
    <row r="26" spans="1:2" ht="21.95" customHeight="1">
      <c r="A26" s="253" t="s">
        <v>1078</v>
      </c>
      <c r="B26" s="82"/>
    </row>
    <row r="27" spans="1:2" ht="21.95" customHeight="1">
      <c r="A27" s="253" t="s">
        <v>1067</v>
      </c>
      <c r="B27" s="82"/>
    </row>
    <row r="28" spans="1:2" ht="21.95" customHeight="1">
      <c r="A28" s="253" t="s">
        <v>1079</v>
      </c>
      <c r="B28" s="82"/>
    </row>
    <row r="29" spans="1:2" ht="21.95" customHeight="1">
      <c r="A29" s="253" t="s">
        <v>1067</v>
      </c>
      <c r="B29" s="82"/>
    </row>
    <row r="30" spans="1:2" ht="21.95" customHeight="1">
      <c r="A30" s="253" t="s">
        <v>1080</v>
      </c>
      <c r="B30" s="82"/>
    </row>
    <row r="31" spans="1:2" ht="21.95" customHeight="1">
      <c r="A31" s="253" t="s">
        <v>1067</v>
      </c>
      <c r="B31" s="82"/>
    </row>
    <row r="32" spans="1:2" ht="21.95" customHeight="1">
      <c r="A32" s="253" t="s">
        <v>1081</v>
      </c>
      <c r="B32" s="82"/>
    </row>
    <row r="33" spans="1:2" ht="21.95" customHeight="1">
      <c r="A33" s="253" t="s">
        <v>1067</v>
      </c>
      <c r="B33" s="82"/>
    </row>
    <row r="34" spans="1:2" ht="21.95" customHeight="1">
      <c r="A34" s="253" t="s">
        <v>1082</v>
      </c>
      <c r="B34" s="82"/>
    </row>
    <row r="35" spans="1:2" ht="21.95" customHeight="1">
      <c r="A35" s="253" t="s">
        <v>1067</v>
      </c>
      <c r="B35" s="82"/>
    </row>
    <row r="36" spans="1:2" ht="21.95" customHeight="1">
      <c r="A36" s="253" t="s">
        <v>1083</v>
      </c>
      <c r="B36" s="82"/>
    </row>
    <row r="37" spans="1:2" ht="21.95" customHeight="1">
      <c r="A37" s="253" t="s">
        <v>1067</v>
      </c>
      <c r="B37" s="82"/>
    </row>
    <row r="38" spans="1:2" ht="21.95" customHeight="1">
      <c r="A38" s="253" t="s">
        <v>1084</v>
      </c>
      <c r="B38" s="82"/>
    </row>
    <row r="39" spans="1:2" ht="21.95" customHeight="1">
      <c r="A39" s="253" t="s">
        <v>1067</v>
      </c>
      <c r="B39" s="82"/>
    </row>
    <row r="40" spans="1:2" ht="21.95" customHeight="1">
      <c r="A40" s="253" t="s">
        <v>1085</v>
      </c>
      <c r="B40" s="82"/>
    </row>
    <row r="41" spans="1:2" ht="21.95" customHeight="1">
      <c r="A41" s="253" t="s">
        <v>1067</v>
      </c>
      <c r="B41" s="82"/>
    </row>
    <row r="42" spans="1:2" ht="21.95" customHeight="1">
      <c r="A42" s="254" t="s">
        <v>1578</v>
      </c>
      <c r="B42" s="452"/>
    </row>
    <row r="43" spans="1:2" ht="40.5" customHeight="1">
      <c r="A43" s="523" t="s">
        <v>1474</v>
      </c>
      <c r="B43" s="523"/>
    </row>
  </sheetData>
  <autoFilter ref="A3:B43"/>
  <mergeCells count="2">
    <mergeCell ref="A1:B1"/>
    <mergeCell ref="A43:B43"/>
  </mergeCells>
  <phoneticPr fontId="68" type="noConversion"/>
  <printOptions horizontalCentered="1"/>
  <pageMargins left="0.47152777777777799" right="0.39305555555555599" top="0.74791666666666701" bottom="0.74791666666666701" header="0.31388888888888899" footer="0.31388888888888899"/>
  <pageSetup paperSize="9" scale="75" orientation="portrait" r:id="rId1"/>
  <headerFooter alignWithMargins="0"/>
</worksheet>
</file>

<file path=xl/worksheets/sheet7.xml><?xml version="1.0" encoding="utf-8"?>
<worksheet xmlns="http://schemas.openxmlformats.org/spreadsheetml/2006/main" xmlns:r="http://schemas.openxmlformats.org/officeDocument/2006/relationships">
  <dimension ref="A1:J24"/>
  <sheetViews>
    <sheetView showZeros="0" view="pageBreakPreview" zoomScaleSheetLayoutView="100" workbookViewId="0">
      <selection activeCell="A23" sqref="A23:E23"/>
    </sheetView>
  </sheetViews>
  <sheetFormatPr defaultColWidth="9" defaultRowHeight="14.25"/>
  <cols>
    <col min="1" max="1" width="43.625" style="114" customWidth="1"/>
    <col min="2" max="2" width="20.625" style="116" customWidth="1"/>
    <col min="3" max="3" width="20.625" style="114" customWidth="1"/>
    <col min="4" max="4" width="20" style="114" customWidth="1"/>
    <col min="5" max="5" width="20" style="215" customWidth="1"/>
    <col min="6" max="9" width="12.625" style="114"/>
    <col min="10" max="16381" width="9" style="114"/>
    <col min="16382" max="16383" width="35.625" style="114"/>
    <col min="16384" max="16384" width="9" style="114"/>
  </cols>
  <sheetData>
    <row r="1" spans="1:10" ht="45" customHeight="1">
      <c r="A1" s="524" t="s">
        <v>1485</v>
      </c>
      <c r="B1" s="525"/>
      <c r="C1" s="525"/>
      <c r="D1" s="525"/>
      <c r="E1" s="525"/>
    </row>
    <row r="2" spans="1:10" ht="20.100000000000001" customHeight="1">
      <c r="A2" s="118"/>
      <c r="B2" s="118"/>
      <c r="C2" s="241"/>
      <c r="D2" s="241"/>
      <c r="E2" s="238" t="s">
        <v>0</v>
      </c>
    </row>
    <row r="3" spans="1:10" s="115" customFormat="1" ht="45" customHeight="1">
      <c r="A3" s="120" t="s">
        <v>1086</v>
      </c>
      <c r="B3" s="120" t="s">
        <v>1087</v>
      </c>
      <c r="C3" s="242" t="s">
        <v>1088</v>
      </c>
      <c r="D3" s="242" t="s">
        <v>1089</v>
      </c>
      <c r="E3" s="242" t="s">
        <v>1090</v>
      </c>
    </row>
    <row r="4" spans="1:10" ht="36" customHeight="1">
      <c r="A4" s="243" t="s">
        <v>1091</v>
      </c>
      <c r="B4" s="244"/>
      <c r="C4" s="244"/>
      <c r="D4" s="244"/>
      <c r="E4" s="244"/>
      <c r="G4" s="245"/>
    </row>
    <row r="5" spans="1:10" ht="36" customHeight="1">
      <c r="A5" s="246" t="s">
        <v>1092</v>
      </c>
      <c r="B5" s="122"/>
      <c r="C5" s="122"/>
      <c r="D5" s="122"/>
      <c r="E5" s="247"/>
      <c r="J5" s="114" t="s">
        <v>1093</v>
      </c>
    </row>
    <row r="6" spans="1:10" ht="36" customHeight="1">
      <c r="A6" s="246" t="s">
        <v>1094</v>
      </c>
      <c r="B6" s="122"/>
      <c r="C6" s="122"/>
      <c r="D6" s="122"/>
      <c r="E6" s="247"/>
    </row>
    <row r="7" spans="1:10" ht="36" customHeight="1">
      <c r="A7" s="246" t="s">
        <v>1095</v>
      </c>
      <c r="B7" s="122"/>
      <c r="C7" s="122"/>
      <c r="D7" s="122"/>
      <c r="E7" s="247"/>
    </row>
    <row r="8" spans="1:10" ht="36" customHeight="1">
      <c r="A8" s="246" t="s">
        <v>1096</v>
      </c>
      <c r="B8" s="122"/>
      <c r="C8" s="122"/>
      <c r="D8" s="122"/>
      <c r="E8" s="247"/>
    </row>
    <row r="9" spans="1:10" ht="36" customHeight="1">
      <c r="A9" s="246" t="s">
        <v>1097</v>
      </c>
      <c r="B9" s="122"/>
      <c r="C9" s="122"/>
      <c r="D9" s="122"/>
      <c r="E9" s="247"/>
    </row>
    <row r="10" spans="1:10" ht="36" customHeight="1">
      <c r="A10" s="246" t="s">
        <v>1098</v>
      </c>
      <c r="B10" s="122"/>
      <c r="C10" s="122"/>
      <c r="D10" s="122"/>
      <c r="E10" s="247"/>
    </row>
    <row r="11" spans="1:10" ht="36" customHeight="1">
      <c r="A11" s="246" t="s">
        <v>1099</v>
      </c>
      <c r="B11" s="122"/>
      <c r="C11" s="122"/>
      <c r="D11" s="122"/>
      <c r="E11" s="247"/>
    </row>
    <row r="12" spans="1:10" ht="36" customHeight="1">
      <c r="A12" s="246" t="s">
        <v>1100</v>
      </c>
      <c r="B12" s="122"/>
      <c r="C12" s="122"/>
      <c r="D12" s="122"/>
      <c r="E12" s="247"/>
    </row>
    <row r="13" spans="1:10" ht="36" customHeight="1">
      <c r="A13" s="246" t="s">
        <v>1101</v>
      </c>
      <c r="B13" s="122"/>
      <c r="C13" s="122"/>
      <c r="D13" s="122"/>
      <c r="E13" s="247"/>
    </row>
    <row r="14" spans="1:10" ht="36" customHeight="1">
      <c r="A14" s="246" t="s">
        <v>1102</v>
      </c>
      <c r="B14" s="122"/>
      <c r="C14" s="122"/>
      <c r="D14" s="122"/>
      <c r="E14" s="247"/>
    </row>
    <row r="15" spans="1:10" ht="36" customHeight="1">
      <c r="A15" s="246" t="s">
        <v>1103</v>
      </c>
      <c r="B15" s="122"/>
      <c r="C15" s="122"/>
      <c r="D15" s="122"/>
      <c r="E15" s="247"/>
    </row>
    <row r="16" spans="1:10" ht="36" customHeight="1">
      <c r="A16" s="246" t="s">
        <v>1104</v>
      </c>
      <c r="B16" s="122"/>
      <c r="C16" s="122"/>
      <c r="D16" s="122"/>
      <c r="E16" s="247"/>
    </row>
    <row r="17" spans="1:5" ht="36" customHeight="1">
      <c r="A17" s="246" t="s">
        <v>1105</v>
      </c>
      <c r="B17" s="122"/>
      <c r="C17" s="122"/>
      <c r="D17" s="122"/>
      <c r="E17" s="247"/>
    </row>
    <row r="18" spans="1:5" ht="36" customHeight="1">
      <c r="A18" s="246" t="s">
        <v>1106</v>
      </c>
      <c r="B18" s="122"/>
      <c r="C18" s="122"/>
      <c r="D18" s="122"/>
      <c r="E18" s="247"/>
    </row>
    <row r="19" spans="1:5" ht="36" customHeight="1">
      <c r="A19" s="246" t="s">
        <v>1107</v>
      </c>
      <c r="B19" s="122"/>
      <c r="C19" s="122"/>
      <c r="D19" s="122"/>
      <c r="E19" s="247"/>
    </row>
    <row r="20" spans="1:5" ht="36" customHeight="1">
      <c r="A20" s="246" t="s">
        <v>1108</v>
      </c>
      <c r="B20" s="122"/>
      <c r="C20" s="122"/>
      <c r="D20" s="122"/>
      <c r="E20" s="247"/>
    </row>
    <row r="21" spans="1:5" ht="36" customHeight="1">
      <c r="A21" s="243" t="s">
        <v>1109</v>
      </c>
      <c r="B21" s="244"/>
      <c r="C21" s="244"/>
      <c r="D21" s="244"/>
      <c r="E21" s="248"/>
    </row>
    <row r="22" spans="1:5" ht="36" customHeight="1">
      <c r="A22" s="243" t="s">
        <v>1110</v>
      </c>
      <c r="B22" s="453"/>
      <c r="C22" s="453"/>
      <c r="D22" s="453"/>
      <c r="E22" s="454"/>
    </row>
    <row r="23" spans="1:5" ht="83.25" customHeight="1">
      <c r="A23" s="526" t="s">
        <v>1493</v>
      </c>
      <c r="B23" s="527"/>
      <c r="C23" s="527"/>
      <c r="D23" s="527"/>
      <c r="E23" s="527"/>
    </row>
    <row r="24" spans="1:5">
      <c r="B24" s="249"/>
      <c r="C24" s="250"/>
      <c r="D24" s="250"/>
      <c r="E24" s="251"/>
    </row>
  </sheetData>
  <mergeCells count="2">
    <mergeCell ref="A1:E1"/>
    <mergeCell ref="A23:E23"/>
  </mergeCells>
  <phoneticPr fontId="68" type="noConversion"/>
  <conditionalFormatting sqref="B3:G3">
    <cfRule type="cellIs" dxfId="29" priority="2" stopIfTrue="1" operator="lessThanOrEqual">
      <formula>-1</formula>
    </cfRule>
  </conditionalFormatting>
  <conditionalFormatting sqref="E1:F1 F2 G1:G2">
    <cfRule type="cellIs" dxfId="28" priority="3" stopIfTrue="1" operator="greaterThanOrEqual">
      <formula>10</formula>
    </cfRule>
    <cfRule type="cellIs" dxfId="27" priority="4" stopIfTrue="1" operator="lessThanOrEqual">
      <formula>-1</formula>
    </cfRule>
  </conditionalFormatting>
  <conditionalFormatting sqref="B4:G7 C9:G22">
    <cfRule type="cellIs" dxfId="26" priority="1" stopIfTrue="1" operator="lessThanOrEqual">
      <formula>-1</formula>
    </cfRule>
  </conditionalFormatting>
  <printOptions horizontalCentered="1"/>
  <pageMargins left="0.47152777777777799" right="0.39305555555555599" top="0.74791666666666701" bottom="0.74791666666666701" header="0.31388888888888899" footer="0.31388888888888899"/>
  <pageSetup paperSize="9" scale="75" orientation="portrait" r:id="rId1"/>
  <headerFooter alignWithMargins="0"/>
</worksheet>
</file>

<file path=xl/worksheets/sheet8.xml><?xml version="1.0" encoding="utf-8"?>
<worksheet xmlns="http://schemas.openxmlformats.org/spreadsheetml/2006/main" xmlns:r="http://schemas.openxmlformats.org/officeDocument/2006/relationships">
  <sheetPr>
    <pageSetUpPr fitToPage="1"/>
  </sheetPr>
  <dimension ref="A1:IV11"/>
  <sheetViews>
    <sheetView topLeftCell="C1" workbookViewId="0">
      <selection activeCell="C14" sqref="C14"/>
    </sheetView>
  </sheetViews>
  <sheetFormatPr defaultColWidth="9" defaultRowHeight="13.5"/>
  <cols>
    <col min="1" max="1" width="37.75" style="235" customWidth="1"/>
    <col min="2" max="2" width="22" style="235" customWidth="1"/>
    <col min="3" max="4" width="23.875" style="235" customWidth="1"/>
    <col min="5" max="5" width="24.5" style="235" customWidth="1"/>
    <col min="6" max="256" width="9" style="235"/>
    <col min="257" max="16384" width="9" style="1"/>
  </cols>
  <sheetData>
    <row r="1" spans="1:5" s="235" customFormat="1" ht="40.5" customHeight="1">
      <c r="A1" s="528" t="s">
        <v>1410</v>
      </c>
      <c r="B1" s="529"/>
      <c r="C1" s="529"/>
      <c r="D1" s="529"/>
      <c r="E1" s="529"/>
    </row>
    <row r="2" spans="1:5" s="235" customFormat="1" ht="17.100000000000001" customHeight="1">
      <c r="A2" s="236"/>
      <c r="B2" s="236"/>
      <c r="C2" s="236"/>
      <c r="D2" s="237"/>
      <c r="E2" s="238" t="s">
        <v>0</v>
      </c>
    </row>
    <row r="3" spans="1:5" s="1" customFormat="1" ht="24.95" customHeight="1">
      <c r="A3" s="533" t="s">
        <v>1</v>
      </c>
      <c r="B3" s="533" t="s">
        <v>60</v>
      </c>
      <c r="C3" s="533" t="s">
        <v>3</v>
      </c>
      <c r="D3" s="530" t="s">
        <v>1111</v>
      </c>
      <c r="E3" s="531"/>
    </row>
    <row r="4" spans="1:5" s="1" customFormat="1" ht="24.95" customHeight="1">
      <c r="A4" s="534"/>
      <c r="B4" s="534"/>
      <c r="C4" s="534"/>
      <c r="D4" s="120" t="s">
        <v>1112</v>
      </c>
      <c r="E4" s="120" t="s">
        <v>1113</v>
      </c>
    </row>
    <row r="5" spans="1:5" s="235" customFormat="1" ht="35.1" customHeight="1">
      <c r="A5" s="239" t="s">
        <v>1087</v>
      </c>
      <c r="B5" s="358">
        <v>958</v>
      </c>
      <c r="C5" s="240">
        <v>973</v>
      </c>
      <c r="D5" s="240">
        <v>24</v>
      </c>
      <c r="E5" s="437">
        <f>D5/B5</f>
        <v>2.5052192066805846E-2</v>
      </c>
    </row>
    <row r="6" spans="1:5" s="235" customFormat="1" ht="35.1" customHeight="1">
      <c r="A6" s="102" t="s">
        <v>1114</v>
      </c>
      <c r="B6" s="240">
        <v>2</v>
      </c>
      <c r="C6" s="240"/>
      <c r="D6" s="240">
        <v>-2</v>
      </c>
      <c r="E6" s="437">
        <f t="shared" ref="E6:E10" si="0">D6/B6</f>
        <v>-1</v>
      </c>
    </row>
    <row r="7" spans="1:5" s="235" customFormat="1" ht="35.1" customHeight="1">
      <c r="A7" s="102" t="s">
        <v>1115</v>
      </c>
      <c r="B7" s="240">
        <v>287</v>
      </c>
      <c r="C7" s="240">
        <v>271</v>
      </c>
      <c r="D7" s="240">
        <v>-16</v>
      </c>
      <c r="E7" s="437">
        <f t="shared" si="0"/>
        <v>-5.5749128919860627E-2</v>
      </c>
    </row>
    <row r="8" spans="1:5" s="235" customFormat="1" ht="35.1" customHeight="1">
      <c r="A8" s="102" t="s">
        <v>1116</v>
      </c>
      <c r="B8" s="240">
        <v>669</v>
      </c>
      <c r="C8" s="240">
        <v>702</v>
      </c>
      <c r="D8" s="240">
        <v>33</v>
      </c>
      <c r="E8" s="437">
        <f t="shared" si="0"/>
        <v>4.9327354260089683E-2</v>
      </c>
    </row>
    <row r="9" spans="1:5" s="235" customFormat="1" ht="35.1" customHeight="1">
      <c r="A9" s="104" t="s">
        <v>1117</v>
      </c>
      <c r="B9" s="240">
        <v>165</v>
      </c>
      <c r="C9" s="240">
        <v>180</v>
      </c>
      <c r="D9" s="240">
        <v>15</v>
      </c>
      <c r="E9" s="437">
        <f t="shared" si="0"/>
        <v>9.0909090909090912E-2</v>
      </c>
    </row>
    <row r="10" spans="1:5" s="235" customFormat="1" ht="35.1" customHeight="1">
      <c r="A10" s="104" t="s">
        <v>1118</v>
      </c>
      <c r="B10" s="240">
        <v>504</v>
      </c>
      <c r="C10" s="240">
        <v>522</v>
      </c>
      <c r="D10" s="240">
        <v>18</v>
      </c>
      <c r="E10" s="437">
        <f t="shared" si="0"/>
        <v>3.5714285714285712E-2</v>
      </c>
    </row>
    <row r="11" spans="1:5" s="235" customFormat="1" ht="165" customHeight="1">
      <c r="A11" s="532" t="s">
        <v>1495</v>
      </c>
      <c r="B11" s="532"/>
      <c r="C11" s="532"/>
      <c r="D11" s="532"/>
      <c r="E11" s="532"/>
    </row>
  </sheetData>
  <mergeCells count="6">
    <mergeCell ref="A1:E1"/>
    <mergeCell ref="D3:E3"/>
    <mergeCell ref="A11:E11"/>
    <mergeCell ref="A3:A4"/>
    <mergeCell ref="B3:B4"/>
    <mergeCell ref="C3:C4"/>
  </mergeCells>
  <phoneticPr fontId="68" type="noConversion"/>
  <printOptions horizontalCentered="1"/>
  <pageMargins left="0.70902777777777803" right="0.70902777777777803" top="0.75" bottom="0.75" header="0.30902777777777801" footer="0.30902777777777801"/>
  <pageSetup paperSize="9" fitToHeight="200" orientation="landscape" r:id="rId1"/>
</worksheet>
</file>

<file path=xl/worksheets/sheet9.xml><?xml version="1.0" encoding="utf-8"?>
<worksheet xmlns="http://schemas.openxmlformats.org/spreadsheetml/2006/main" xmlns:r="http://schemas.openxmlformats.org/officeDocument/2006/relationships">
  <dimension ref="A1:D32"/>
  <sheetViews>
    <sheetView showZeros="0" view="pageBreakPreview" zoomScale="90" zoomScaleNormal="115" zoomScaleSheetLayoutView="90" workbookViewId="0">
      <selection activeCell="G6" sqref="G6"/>
    </sheetView>
  </sheetViews>
  <sheetFormatPr defaultRowHeight="14.25"/>
  <cols>
    <col min="1" max="1" width="50.75" style="114" customWidth="1"/>
    <col min="2" max="3" width="21.625" style="114" customWidth="1"/>
    <col min="4" max="4" width="21.625" style="215" customWidth="1"/>
    <col min="5" max="16360" width="9" style="114"/>
    <col min="16361" max="16361" width="45.625" style="114"/>
    <col min="16362" max="16384" width="9" style="114"/>
  </cols>
  <sheetData>
    <row r="1" spans="1:4" ht="45" customHeight="1">
      <c r="A1" s="517" t="s">
        <v>1480</v>
      </c>
      <c r="B1" s="518"/>
      <c r="C1" s="518"/>
      <c r="D1" s="518"/>
    </row>
    <row r="2" spans="1:4" s="212" customFormat="1" ht="20.100000000000001" customHeight="1">
      <c r="A2" s="216"/>
      <c r="B2" s="217"/>
      <c r="C2" s="216"/>
      <c r="D2" s="218" t="s">
        <v>0</v>
      </c>
    </row>
    <row r="3" spans="1:4" s="213" customFormat="1" ht="45" customHeight="1">
      <c r="A3" s="219" t="s">
        <v>1</v>
      </c>
      <c r="B3" s="52" t="s">
        <v>2</v>
      </c>
      <c r="C3" s="52" t="s">
        <v>3</v>
      </c>
      <c r="D3" s="52" t="s">
        <v>4</v>
      </c>
    </row>
    <row r="4" spans="1:4" s="213" customFormat="1" ht="36" customHeight="1">
      <c r="A4" s="220" t="s">
        <v>1119</v>
      </c>
      <c r="B4" s="412"/>
      <c r="C4" s="231"/>
      <c r="D4" s="438"/>
    </row>
    <row r="5" spans="1:4" ht="36" customHeight="1">
      <c r="A5" s="220" t="s">
        <v>1120</v>
      </c>
      <c r="B5" s="412"/>
      <c r="C5" s="231"/>
      <c r="D5" s="438"/>
    </row>
    <row r="6" spans="1:4" ht="36" customHeight="1">
      <c r="A6" s="220" t="s">
        <v>1121</v>
      </c>
      <c r="B6" s="412">
        <v>1541</v>
      </c>
      <c r="C6" s="231">
        <v>3263</v>
      </c>
      <c r="D6" s="438">
        <f>(C6-B6)/B6</f>
        <v>1.1174561972744972</v>
      </c>
    </row>
    <row r="7" spans="1:4" ht="36" customHeight="1">
      <c r="A7" s="220" t="s">
        <v>1122</v>
      </c>
      <c r="B7" s="412">
        <v>279</v>
      </c>
      <c r="C7" s="231">
        <v>483</v>
      </c>
      <c r="D7" s="438">
        <f t="shared" ref="D7:D32" si="0">(C7-B7)/B7</f>
        <v>0.73118279569892475</v>
      </c>
    </row>
    <row r="8" spans="1:4" ht="36" customHeight="1">
      <c r="A8" s="220" t="s">
        <v>1123</v>
      </c>
      <c r="B8" s="412">
        <v>33206</v>
      </c>
      <c r="C8" s="231">
        <v>95442</v>
      </c>
      <c r="D8" s="438">
        <f t="shared" si="0"/>
        <v>1.8742395952538697</v>
      </c>
    </row>
    <row r="9" spans="1:4" ht="36" customHeight="1">
      <c r="A9" s="222" t="s">
        <v>1124</v>
      </c>
      <c r="B9" s="413">
        <v>32810</v>
      </c>
      <c r="C9" s="232">
        <v>89410</v>
      </c>
      <c r="D9" s="298">
        <f t="shared" si="0"/>
        <v>1.7250838159097837</v>
      </c>
    </row>
    <row r="10" spans="1:4" ht="36" customHeight="1">
      <c r="A10" s="222" t="s">
        <v>1125</v>
      </c>
      <c r="B10" s="413">
        <v>396</v>
      </c>
      <c r="C10" s="232"/>
      <c r="D10" s="298"/>
    </row>
    <row r="11" spans="1:4" ht="36" customHeight="1">
      <c r="A11" s="222" t="s">
        <v>1126</v>
      </c>
      <c r="B11" s="413"/>
      <c r="C11" s="232"/>
      <c r="D11" s="298"/>
    </row>
    <row r="12" spans="1:4" ht="36" customHeight="1">
      <c r="A12" s="222" t="s">
        <v>1127</v>
      </c>
      <c r="B12" s="413"/>
      <c r="C12" s="232"/>
      <c r="D12" s="298"/>
    </row>
    <row r="13" spans="1:4" ht="36" customHeight="1">
      <c r="A13" s="222" t="s">
        <v>1128</v>
      </c>
      <c r="B13" s="413"/>
      <c r="C13" s="232">
        <v>6032</v>
      </c>
      <c r="D13" s="298"/>
    </row>
    <row r="14" spans="1:4" ht="36" customHeight="1">
      <c r="A14" s="220" t="s">
        <v>1129</v>
      </c>
      <c r="B14" s="412"/>
      <c r="C14" s="231"/>
      <c r="D14" s="298"/>
    </row>
    <row r="15" spans="1:4" ht="36" customHeight="1">
      <c r="A15" s="220" t="s">
        <v>1130</v>
      </c>
      <c r="B15" s="412">
        <v>171</v>
      </c>
      <c r="C15" s="231"/>
      <c r="D15" s="297">
        <f t="shared" si="0"/>
        <v>-1</v>
      </c>
    </row>
    <row r="16" spans="1:4" ht="36" customHeight="1">
      <c r="A16" s="222" t="s">
        <v>1131</v>
      </c>
      <c r="B16" s="413">
        <v>142</v>
      </c>
      <c r="C16" s="232"/>
      <c r="D16" s="298">
        <f t="shared" si="0"/>
        <v>-1</v>
      </c>
    </row>
    <row r="17" spans="1:4" ht="36" customHeight="1">
      <c r="A17" s="222" t="s">
        <v>1132</v>
      </c>
      <c r="B17" s="413">
        <v>29</v>
      </c>
      <c r="C17" s="232"/>
      <c r="D17" s="298">
        <f t="shared" si="0"/>
        <v>-1</v>
      </c>
    </row>
    <row r="18" spans="1:4" ht="36" customHeight="1">
      <c r="A18" s="220" t="s">
        <v>1133</v>
      </c>
      <c r="B18" s="412">
        <v>877</v>
      </c>
      <c r="C18" s="231">
        <v>400</v>
      </c>
      <c r="D18" s="297">
        <f t="shared" si="0"/>
        <v>-0.54389965792474348</v>
      </c>
    </row>
    <row r="19" spans="1:4" ht="36" customHeight="1">
      <c r="A19" s="220" t="s">
        <v>1134</v>
      </c>
      <c r="B19" s="412"/>
      <c r="C19" s="231"/>
      <c r="D19" s="298"/>
    </row>
    <row r="20" spans="1:4" ht="36" customHeight="1">
      <c r="A20" s="220" t="s">
        <v>1135</v>
      </c>
      <c r="B20" s="412"/>
      <c r="C20" s="231"/>
      <c r="D20" s="298"/>
    </row>
    <row r="21" spans="1:4" ht="36" customHeight="1">
      <c r="A21" s="220" t="s">
        <v>1136</v>
      </c>
      <c r="B21" s="412"/>
      <c r="C21" s="231"/>
      <c r="D21" s="298"/>
    </row>
    <row r="22" spans="1:4" ht="36" customHeight="1">
      <c r="A22" s="224" t="s">
        <v>1137</v>
      </c>
      <c r="B22" s="412">
        <v>500</v>
      </c>
      <c r="C22" s="231">
        <v>425</v>
      </c>
      <c r="D22" s="297">
        <f t="shared" si="0"/>
        <v>-0.15</v>
      </c>
    </row>
    <row r="23" spans="1:4" ht="36" customHeight="1">
      <c r="A23" s="224" t="s">
        <v>1138</v>
      </c>
      <c r="B23" s="412"/>
      <c r="C23" s="231"/>
      <c r="D23" s="298"/>
    </row>
    <row r="24" spans="1:4" ht="36" customHeight="1">
      <c r="A24" s="224" t="s">
        <v>1139</v>
      </c>
      <c r="B24" s="412"/>
      <c r="C24" s="231"/>
      <c r="D24" s="298"/>
    </row>
    <row r="25" spans="1:4" ht="36" customHeight="1">
      <c r="A25" s="224" t="s">
        <v>1140</v>
      </c>
      <c r="B25" s="412">
        <v>4344</v>
      </c>
      <c r="C25" s="231"/>
      <c r="D25" s="297">
        <f t="shared" si="0"/>
        <v>-1</v>
      </c>
    </row>
    <row r="26" spans="1:4" ht="36" customHeight="1">
      <c r="A26" s="394"/>
      <c r="B26" s="413"/>
      <c r="C26" s="232"/>
      <c r="D26" s="298"/>
    </row>
    <row r="27" spans="1:4" ht="36" customHeight="1">
      <c r="A27" s="359" t="s">
        <v>1430</v>
      </c>
      <c r="B27" s="412">
        <f>B4+B5+B6+B7+B8+B14+B15+B18+B22+B25</f>
        <v>40918</v>
      </c>
      <c r="C27" s="231">
        <v>100013</v>
      </c>
      <c r="D27" s="297">
        <f t="shared" si="0"/>
        <v>1.4442299232611564</v>
      </c>
    </row>
    <row r="28" spans="1:4" ht="36" customHeight="1">
      <c r="A28" s="227" t="s">
        <v>1141</v>
      </c>
      <c r="B28" s="412">
        <v>135200</v>
      </c>
      <c r="C28" s="232"/>
      <c r="D28" s="297">
        <f t="shared" si="0"/>
        <v>-1</v>
      </c>
    </row>
    <row r="29" spans="1:4" ht="36" customHeight="1">
      <c r="A29" s="233" t="s">
        <v>30</v>
      </c>
      <c r="B29" s="412">
        <v>28913</v>
      </c>
      <c r="C29" s="231"/>
      <c r="D29" s="297">
        <f t="shared" si="0"/>
        <v>-1</v>
      </c>
    </row>
    <row r="30" spans="1:4" ht="36" customHeight="1">
      <c r="A30" s="234" t="s">
        <v>1142</v>
      </c>
      <c r="B30" s="413">
        <v>16667</v>
      </c>
      <c r="C30" s="232"/>
      <c r="D30" s="298">
        <f t="shared" si="0"/>
        <v>-1</v>
      </c>
    </row>
    <row r="31" spans="1:4" ht="36" customHeight="1">
      <c r="A31" s="234" t="s">
        <v>31</v>
      </c>
      <c r="B31" s="413">
        <v>12246</v>
      </c>
      <c r="C31" s="232">
        <v>1287</v>
      </c>
      <c r="D31" s="298">
        <f t="shared" si="0"/>
        <v>-0.89490445859872614</v>
      </c>
    </row>
    <row r="32" spans="1:4" ht="36" customHeight="1">
      <c r="A32" s="226" t="s">
        <v>32</v>
      </c>
      <c r="B32" s="412">
        <f>B27+B28+B29</f>
        <v>205031</v>
      </c>
      <c r="C32" s="288">
        <v>101300</v>
      </c>
      <c r="D32" s="297">
        <f t="shared" si="0"/>
        <v>-0.50592837180719008</v>
      </c>
    </row>
  </sheetData>
  <autoFilter ref="A3:D32"/>
  <mergeCells count="1">
    <mergeCell ref="A1:D1"/>
  </mergeCells>
  <phoneticPr fontId="68" type="noConversion"/>
  <conditionalFormatting sqref="A28:D31 A5:A21 B5:D11 D7:D32 B13:D21 C32">
    <cfRule type="expression" dxfId="25" priority="4" stopIfTrue="1">
      <formula>"len($A:$A)=3"</formula>
    </cfRule>
  </conditionalFormatting>
  <printOptions horizontalCentered="1"/>
  <pageMargins left="0.47152777777777799" right="0.39305555555555599" top="0.74791666666666701" bottom="0.74791666666666701" header="0.31388888888888899" footer="0.31388888888888899"/>
  <pageSetup paperSize="9" scale="75" orientation="portrait" r:id="rId1"/>
  <headerFooter alignWithMargins="0"/>
</worksheet>
</file>

<file path=xl/worksheets/sheet10.xml><?xml version="1.0" encoding="utf-8"?>
<worksheet xmlns="http://schemas.openxmlformats.org/spreadsheetml/2006/main" xmlns:r="http://schemas.openxmlformats.org/officeDocument/2006/relationships">
  <dimension ref="A1:D46"/>
  <sheetViews>
    <sheetView showZeros="0" view="pageBreakPreview" zoomScale="80" zoomScaleNormal="115" zoomScaleSheetLayoutView="80" workbookViewId="0">
      <pane ySplit="3" topLeftCell="A40" activePane="bottomLeft" state="frozen"/>
      <selection pane="bottomLeft" activeCell="G7" sqref="G7"/>
    </sheetView>
  </sheetViews>
  <sheetFormatPr defaultRowHeight="14.25"/>
  <cols>
    <col min="1" max="1" width="50.75" style="230" customWidth="1"/>
    <col min="2" max="3" width="21.625" style="230" customWidth="1"/>
    <col min="4" max="4" width="21.625" style="442" customWidth="1"/>
    <col min="5" max="16384" width="9" style="230"/>
  </cols>
  <sheetData>
    <row r="1" spans="1:4" ht="45" customHeight="1">
      <c r="A1" s="515" t="s">
        <v>1481</v>
      </c>
      <c r="B1" s="516"/>
      <c r="C1" s="516"/>
      <c r="D1" s="516"/>
    </row>
    <row r="2" spans="1:4" s="228" customFormat="1" ht="20.100000000000001" customHeight="1">
      <c r="A2" s="197"/>
      <c r="B2" s="197"/>
      <c r="C2" s="197"/>
      <c r="D2" s="439" t="s">
        <v>0</v>
      </c>
    </row>
    <row r="3" spans="1:4" s="229" customFormat="1" ht="45" customHeight="1">
      <c r="A3" s="199" t="s">
        <v>1</v>
      </c>
      <c r="B3" s="200" t="s">
        <v>2</v>
      </c>
      <c r="C3" s="200" t="s">
        <v>3</v>
      </c>
      <c r="D3" s="440" t="s">
        <v>4</v>
      </c>
    </row>
    <row r="4" spans="1:4" ht="36" customHeight="1">
      <c r="A4" s="201" t="s">
        <v>1143</v>
      </c>
      <c r="B4" s="412">
        <v>39</v>
      </c>
      <c r="C4" s="231"/>
      <c r="D4" s="438"/>
    </row>
    <row r="5" spans="1:4" ht="36" customHeight="1">
      <c r="A5" s="202" t="s">
        <v>1144</v>
      </c>
      <c r="B5" s="413">
        <v>19</v>
      </c>
      <c r="C5" s="232"/>
      <c r="D5" s="441"/>
    </row>
    <row r="6" spans="1:4" ht="36" customHeight="1">
      <c r="A6" s="202" t="s">
        <v>1145</v>
      </c>
      <c r="B6" s="413">
        <v>20</v>
      </c>
      <c r="C6" s="232"/>
      <c r="D6" s="441"/>
    </row>
    <row r="7" spans="1:4" ht="36" customHeight="1">
      <c r="A7" s="205" t="s">
        <v>1146</v>
      </c>
      <c r="B7" s="412">
        <v>389</v>
      </c>
      <c r="C7" s="231"/>
      <c r="D7" s="438"/>
    </row>
    <row r="8" spans="1:4" ht="36" customHeight="1">
      <c r="A8" s="204" t="s">
        <v>1147</v>
      </c>
      <c r="B8" s="413">
        <v>389</v>
      </c>
      <c r="C8" s="232"/>
      <c r="D8" s="441"/>
    </row>
    <row r="9" spans="1:4" ht="36" customHeight="1">
      <c r="A9" s="204" t="s">
        <v>1148</v>
      </c>
      <c r="B9" s="413"/>
      <c r="C9" s="232"/>
      <c r="D9" s="441"/>
    </row>
    <row r="10" spans="1:4" ht="36" customHeight="1">
      <c r="A10" s="205" t="s">
        <v>1149</v>
      </c>
      <c r="B10" s="412"/>
      <c r="C10" s="231"/>
      <c r="D10" s="438"/>
    </row>
    <row r="11" spans="1:4" ht="36" customHeight="1">
      <c r="A11" s="204" t="s">
        <v>1150</v>
      </c>
      <c r="B11" s="413"/>
      <c r="C11" s="232"/>
      <c r="D11" s="441"/>
    </row>
    <row r="12" spans="1:4" ht="36" customHeight="1">
      <c r="A12" s="205" t="s">
        <v>1151</v>
      </c>
      <c r="B12" s="412">
        <v>155613</v>
      </c>
      <c r="C12" s="231">
        <v>63271</v>
      </c>
      <c r="D12" s="438">
        <f>(C12-B12)/B12</f>
        <v>-0.59340800575787367</v>
      </c>
    </row>
    <row r="13" spans="1:4" ht="48.95" customHeight="1">
      <c r="A13" s="204" t="s">
        <v>1152</v>
      </c>
      <c r="B13" s="413">
        <v>30731</v>
      </c>
      <c r="C13" s="232">
        <v>62346</v>
      </c>
      <c r="D13" s="438">
        <f t="shared" ref="D13:D46" si="0">(C13-B13)/B13</f>
        <v>1.0287657414337315</v>
      </c>
    </row>
    <row r="14" spans="1:4" ht="45.95" customHeight="1">
      <c r="A14" s="202" t="s">
        <v>1153</v>
      </c>
      <c r="B14" s="413">
        <v>600</v>
      </c>
      <c r="C14" s="230">
        <v>400</v>
      </c>
      <c r="D14" s="438">
        <f t="shared" si="0"/>
        <v>-0.33333333333333331</v>
      </c>
    </row>
    <row r="15" spans="1:4" ht="36" customHeight="1">
      <c r="A15" s="204" t="s">
        <v>1154</v>
      </c>
      <c r="B15" s="413"/>
      <c r="C15" s="232"/>
      <c r="D15" s="438"/>
    </row>
    <row r="16" spans="1:4" ht="36" customHeight="1">
      <c r="A16" s="204" t="s">
        <v>1155</v>
      </c>
      <c r="B16" s="413">
        <v>65</v>
      </c>
      <c r="C16" s="232">
        <v>100</v>
      </c>
      <c r="D16" s="438">
        <f t="shared" si="0"/>
        <v>0.53846153846153844</v>
      </c>
    </row>
    <row r="17" spans="1:4" ht="36" customHeight="1">
      <c r="A17" s="204" t="s">
        <v>1156</v>
      </c>
      <c r="B17" s="413">
        <v>217</v>
      </c>
      <c r="C17" s="232">
        <v>425</v>
      </c>
      <c r="D17" s="438">
        <f t="shared" si="0"/>
        <v>0.95852534562211977</v>
      </c>
    </row>
    <row r="18" spans="1:4" ht="36" customHeight="1">
      <c r="A18" s="202" t="s">
        <v>1157</v>
      </c>
      <c r="B18" s="413">
        <v>64000</v>
      </c>
      <c r="C18" s="232"/>
      <c r="D18" s="438">
        <f t="shared" si="0"/>
        <v>-1</v>
      </c>
    </row>
    <row r="19" spans="1:4" ht="36" customHeight="1">
      <c r="A19" s="204" t="s">
        <v>1158</v>
      </c>
      <c r="B19" s="413">
        <v>60000</v>
      </c>
      <c r="C19" s="232"/>
      <c r="D19" s="438">
        <f t="shared" si="0"/>
        <v>-1</v>
      </c>
    </row>
    <row r="20" spans="1:4" ht="45" customHeight="1">
      <c r="A20" s="204" t="s">
        <v>1159</v>
      </c>
      <c r="B20" s="413"/>
      <c r="C20" s="232"/>
      <c r="D20" s="438"/>
    </row>
    <row r="21" spans="1:4" ht="36" customHeight="1">
      <c r="A21" s="205" t="s">
        <v>1160</v>
      </c>
      <c r="B21" s="412">
        <v>156</v>
      </c>
      <c r="C21" s="231"/>
      <c r="D21" s="438">
        <f t="shared" si="0"/>
        <v>-1</v>
      </c>
    </row>
    <row r="22" spans="1:4" ht="36" customHeight="1">
      <c r="A22" s="204" t="s">
        <v>1161</v>
      </c>
      <c r="B22" s="413">
        <v>156</v>
      </c>
      <c r="C22" s="232"/>
      <c r="D22" s="438">
        <f t="shared" si="0"/>
        <v>-1</v>
      </c>
    </row>
    <row r="23" spans="1:4" ht="36" customHeight="1">
      <c r="A23" s="204" t="s">
        <v>1162</v>
      </c>
      <c r="B23" s="413"/>
      <c r="C23" s="232"/>
      <c r="D23" s="438"/>
    </row>
    <row r="24" spans="1:4" ht="45.95" customHeight="1">
      <c r="A24" s="204" t="s">
        <v>1163</v>
      </c>
      <c r="B24" s="413"/>
      <c r="C24" s="232"/>
      <c r="D24" s="438"/>
    </row>
    <row r="25" spans="1:4" ht="36" customHeight="1">
      <c r="A25" s="205" t="s">
        <v>1164</v>
      </c>
      <c r="B25" s="412"/>
      <c r="C25" s="231"/>
      <c r="D25" s="438"/>
    </row>
    <row r="26" spans="1:4" ht="36" customHeight="1">
      <c r="A26" s="204" t="s">
        <v>1165</v>
      </c>
      <c r="B26" s="413"/>
      <c r="C26" s="232"/>
      <c r="D26" s="438"/>
    </row>
    <row r="27" spans="1:4" ht="36" customHeight="1">
      <c r="A27" s="204" t="s">
        <v>1166</v>
      </c>
      <c r="B27" s="413"/>
      <c r="C27" s="232"/>
      <c r="D27" s="438"/>
    </row>
    <row r="28" spans="1:4" ht="36" customHeight="1">
      <c r="A28" s="204" t="s">
        <v>1167</v>
      </c>
      <c r="B28" s="413"/>
      <c r="C28" s="232"/>
      <c r="D28" s="438"/>
    </row>
    <row r="29" spans="1:4" ht="36" customHeight="1">
      <c r="A29" s="202" t="s">
        <v>1168</v>
      </c>
      <c r="B29" s="413"/>
      <c r="C29" s="232"/>
      <c r="D29" s="438"/>
    </row>
    <row r="30" spans="1:4" ht="36" customHeight="1">
      <c r="A30" s="206" t="s">
        <v>1169</v>
      </c>
      <c r="B30" s="412"/>
      <c r="C30" s="231"/>
      <c r="D30" s="438"/>
    </row>
    <row r="31" spans="1:4" ht="36" customHeight="1">
      <c r="A31" s="207" t="s">
        <v>1170</v>
      </c>
      <c r="B31" s="413"/>
      <c r="C31" s="232"/>
      <c r="D31" s="438"/>
    </row>
    <row r="32" spans="1:4" ht="36" customHeight="1">
      <c r="A32" s="206" t="s">
        <v>1171</v>
      </c>
      <c r="B32" s="412">
        <v>713</v>
      </c>
      <c r="C32" s="231">
        <v>0</v>
      </c>
      <c r="D32" s="438">
        <f t="shared" si="0"/>
        <v>-1</v>
      </c>
    </row>
    <row r="33" spans="1:4" ht="36" customHeight="1">
      <c r="A33" s="207" t="s">
        <v>1172</v>
      </c>
      <c r="B33" s="413"/>
      <c r="C33" s="232">
        <v>0</v>
      </c>
      <c r="D33" s="438"/>
    </row>
    <row r="34" spans="1:4" ht="36" customHeight="1">
      <c r="A34" s="207" t="s">
        <v>1173</v>
      </c>
      <c r="B34" s="413"/>
      <c r="C34" s="232"/>
      <c r="D34" s="438"/>
    </row>
    <row r="35" spans="1:4" ht="36" customHeight="1">
      <c r="A35" s="207" t="s">
        <v>1174</v>
      </c>
      <c r="B35" s="413">
        <v>713</v>
      </c>
      <c r="C35" s="232"/>
      <c r="D35" s="438">
        <f t="shared" si="0"/>
        <v>-1</v>
      </c>
    </row>
    <row r="36" spans="1:4" ht="36" customHeight="1">
      <c r="A36" s="206" t="s">
        <v>1175</v>
      </c>
      <c r="B36" s="412">
        <v>4989</v>
      </c>
      <c r="C36" s="231">
        <v>5001</v>
      </c>
      <c r="D36" s="438">
        <f t="shared" si="0"/>
        <v>2.4052916416115455E-3</v>
      </c>
    </row>
    <row r="37" spans="1:4" ht="36" customHeight="1">
      <c r="A37" s="207" t="s">
        <v>1176</v>
      </c>
      <c r="B37" s="413">
        <v>4989</v>
      </c>
      <c r="C37" s="232">
        <v>5001</v>
      </c>
      <c r="D37" s="438">
        <f t="shared" si="0"/>
        <v>2.4052916416115455E-3</v>
      </c>
    </row>
    <row r="38" spans="1:4" ht="36" customHeight="1">
      <c r="A38" s="206" t="s">
        <v>1177</v>
      </c>
      <c r="B38" s="414">
        <v>127</v>
      </c>
      <c r="C38" s="231">
        <v>145</v>
      </c>
      <c r="D38" s="438">
        <f t="shared" si="0"/>
        <v>0.14173228346456693</v>
      </c>
    </row>
    <row r="39" spans="1:4" ht="36" customHeight="1">
      <c r="A39" s="207" t="s">
        <v>1178</v>
      </c>
      <c r="B39" s="415">
        <v>127</v>
      </c>
      <c r="C39" s="232">
        <v>145</v>
      </c>
      <c r="D39" s="438">
        <f t="shared" si="0"/>
        <v>0.14173228346456693</v>
      </c>
    </row>
    <row r="40" spans="1:4" ht="36" customHeight="1">
      <c r="A40" s="207"/>
      <c r="B40" s="413"/>
      <c r="C40" s="232"/>
      <c r="D40" s="438"/>
    </row>
    <row r="41" spans="1:4" ht="36" customHeight="1">
      <c r="A41" s="360" t="s">
        <v>1432</v>
      </c>
      <c r="B41" s="288">
        <f>B4+B7+B10+B12+B21+B25+B30+B32+B36+B38</f>
        <v>162026</v>
      </c>
      <c r="C41" s="231">
        <f>C4+C7+C10+C12+C21+C25+C30+C32+C36+C38</f>
        <v>68417</v>
      </c>
      <c r="D41" s="438">
        <f t="shared" si="0"/>
        <v>-0.57774060953180351</v>
      </c>
    </row>
    <row r="42" spans="1:4" ht="36" customHeight="1">
      <c r="A42" s="209" t="s">
        <v>58</v>
      </c>
      <c r="B42" s="412">
        <f>SUM(B43:B44)</f>
        <v>31805</v>
      </c>
      <c r="C42" s="231">
        <v>32883</v>
      </c>
      <c r="D42" s="438">
        <f t="shared" si="0"/>
        <v>3.3894041817324319E-2</v>
      </c>
    </row>
    <row r="43" spans="1:4" ht="36" customHeight="1">
      <c r="A43" s="210" t="s">
        <v>1179</v>
      </c>
      <c r="B43" s="413">
        <v>12831</v>
      </c>
      <c r="C43" s="232">
        <v>32883</v>
      </c>
      <c r="D43" s="438">
        <f t="shared" si="0"/>
        <v>1.562777647884031</v>
      </c>
    </row>
    <row r="44" spans="1:4" ht="36" customHeight="1">
      <c r="A44" s="210" t="s">
        <v>1180</v>
      </c>
      <c r="B44" s="413">
        <v>18974</v>
      </c>
      <c r="C44" s="232"/>
      <c r="D44" s="298">
        <f t="shared" si="0"/>
        <v>-1</v>
      </c>
    </row>
    <row r="45" spans="1:4" ht="36" customHeight="1">
      <c r="A45" s="211" t="s">
        <v>1181</v>
      </c>
      <c r="B45" s="412">
        <v>11200</v>
      </c>
      <c r="C45" s="231"/>
      <c r="D45" s="438">
        <f t="shared" si="0"/>
        <v>-1</v>
      </c>
    </row>
    <row r="46" spans="1:4" ht="36" customHeight="1">
      <c r="A46" s="208" t="s">
        <v>59</v>
      </c>
      <c r="B46" s="412">
        <f>B41+B42+B45</f>
        <v>205031</v>
      </c>
      <c r="C46" s="231">
        <f>C41+C43+C45</f>
        <v>101300</v>
      </c>
      <c r="D46" s="438">
        <f t="shared" si="0"/>
        <v>-0.50592837180719008</v>
      </c>
    </row>
  </sheetData>
  <autoFilter ref="A3:D46"/>
  <mergeCells count="1">
    <mergeCell ref="A1:D1"/>
  </mergeCells>
  <phoneticPr fontId="68" type="noConversion"/>
  <conditionalFormatting sqref="A45:C45">
    <cfRule type="expression" dxfId="24" priority="3" stopIfTrue="1">
      <formula>"len($A:$A)=3"</formula>
    </cfRule>
  </conditionalFormatting>
  <printOptions horizontalCentered="1"/>
  <pageMargins left="0.47152777777777799" right="0.39305555555555599" top="0.74791666666666701" bottom="0.74791666666666701" header="0.31388888888888899" footer="0.31388888888888899"/>
  <pageSetup paperSize="9" scale="75" orientation="portrait" r:id="rId1"/>
  <headerFooter alignWithMargins="0"/>
</worksheet>
</file>

<file path=xl/worksheets/sheet11.xml><?xml version="1.0" encoding="utf-8"?>
<worksheet xmlns="http://schemas.openxmlformats.org/spreadsheetml/2006/main" xmlns:r="http://schemas.openxmlformats.org/officeDocument/2006/relationships">
  <dimension ref="A1:D29"/>
  <sheetViews>
    <sheetView showZeros="0" view="pageBreakPreview" zoomScale="80" zoomScaleNormal="115" zoomScaleSheetLayoutView="80" workbookViewId="0">
      <pane ySplit="3" topLeftCell="A25" activePane="bottomLeft" state="frozen"/>
      <selection pane="bottomLeft" activeCell="K11" sqref="K11"/>
    </sheetView>
  </sheetViews>
  <sheetFormatPr defaultColWidth="9" defaultRowHeight="14.25"/>
  <cols>
    <col min="1" max="1" width="50.75" style="114" customWidth="1"/>
    <col min="2" max="3" width="21.625" style="114" customWidth="1"/>
    <col min="4" max="4" width="23.625" style="215" customWidth="1"/>
    <col min="5" max="16384" width="9" style="114"/>
  </cols>
  <sheetData>
    <row r="1" spans="1:4" ht="45" customHeight="1">
      <c r="A1" s="517" t="s">
        <v>1482</v>
      </c>
      <c r="B1" s="518"/>
      <c r="C1" s="518"/>
      <c r="D1" s="518"/>
    </row>
    <row r="2" spans="1:4" s="212" customFormat="1" ht="20.100000000000001" customHeight="1">
      <c r="A2" s="216"/>
      <c r="B2" s="217"/>
      <c r="C2" s="216"/>
      <c r="D2" s="218" t="s">
        <v>0</v>
      </c>
    </row>
    <row r="3" spans="1:4" s="213" customFormat="1" ht="45" customHeight="1">
      <c r="A3" s="219" t="s">
        <v>1</v>
      </c>
      <c r="B3" s="52" t="s">
        <v>60</v>
      </c>
      <c r="C3" s="52" t="s">
        <v>3</v>
      </c>
      <c r="D3" s="52" t="s">
        <v>62</v>
      </c>
    </row>
    <row r="4" spans="1:4" s="213" customFormat="1" ht="36" customHeight="1">
      <c r="A4" s="220" t="s">
        <v>1182</v>
      </c>
      <c r="B4" s="221"/>
      <c r="C4" s="221"/>
      <c r="D4" s="443"/>
    </row>
    <row r="5" spans="1:4" ht="36" customHeight="1">
      <c r="A5" s="220" t="s">
        <v>1183</v>
      </c>
      <c r="B5" s="221"/>
      <c r="C5" s="221"/>
      <c r="D5" s="443"/>
    </row>
    <row r="6" spans="1:4" ht="36" customHeight="1">
      <c r="A6" s="220" t="s">
        <v>1184</v>
      </c>
      <c r="B6" s="221"/>
      <c r="C6" s="221"/>
      <c r="D6" s="443"/>
    </row>
    <row r="7" spans="1:4" ht="36" customHeight="1">
      <c r="A7" s="220" t="s">
        <v>1185</v>
      </c>
      <c r="B7" s="221">
        <v>7945</v>
      </c>
      <c r="C7" s="221">
        <v>3263</v>
      </c>
      <c r="D7" s="443">
        <f>(C7-B7)/B7</f>
        <v>-0.58930144745122715</v>
      </c>
    </row>
    <row r="8" spans="1:4" ht="36" customHeight="1">
      <c r="A8" s="220" t="s">
        <v>1186</v>
      </c>
      <c r="B8" s="221">
        <v>384</v>
      </c>
      <c r="C8" s="221">
        <v>483</v>
      </c>
      <c r="D8" s="443">
        <f t="shared" ref="D8:D10" si="0">(C8-B8)/B8</f>
        <v>0.2578125</v>
      </c>
    </row>
    <row r="9" spans="1:4" ht="36" customHeight="1">
      <c r="A9" s="220" t="s">
        <v>1187</v>
      </c>
      <c r="B9" s="221">
        <v>127180</v>
      </c>
      <c r="C9" s="221">
        <v>95442</v>
      </c>
      <c r="D9" s="443">
        <f t="shared" si="0"/>
        <v>-0.24955181632332127</v>
      </c>
    </row>
    <row r="10" spans="1:4" ht="36" customHeight="1">
      <c r="A10" s="222" t="s">
        <v>1124</v>
      </c>
      <c r="B10" s="223">
        <v>117431</v>
      </c>
      <c r="C10" s="223">
        <v>89410</v>
      </c>
      <c r="D10" s="444">
        <f t="shared" si="0"/>
        <v>-0.23861671960555561</v>
      </c>
    </row>
    <row r="11" spans="1:4" ht="36" customHeight="1">
      <c r="A11" s="222" t="s">
        <v>1128</v>
      </c>
      <c r="B11" s="223"/>
      <c r="C11" s="223">
        <v>6032</v>
      </c>
      <c r="D11" s="443"/>
    </row>
    <row r="12" spans="1:4" ht="36" customHeight="1">
      <c r="A12" s="220" t="s">
        <v>1188</v>
      </c>
      <c r="B12" s="221"/>
      <c r="C12" s="221"/>
      <c r="D12" s="443"/>
    </row>
    <row r="13" spans="1:4" ht="36" customHeight="1">
      <c r="A13" s="220" t="s">
        <v>1189</v>
      </c>
      <c r="B13" s="221"/>
      <c r="C13" s="221"/>
      <c r="D13" s="443"/>
    </row>
    <row r="14" spans="1:4" ht="36" customHeight="1">
      <c r="A14" s="222" t="s">
        <v>1131</v>
      </c>
      <c r="B14" s="223"/>
      <c r="C14" s="223"/>
      <c r="D14" s="443"/>
    </row>
    <row r="15" spans="1:4" ht="36" customHeight="1">
      <c r="A15" s="222" t="s">
        <v>1132</v>
      </c>
      <c r="B15" s="223"/>
      <c r="C15" s="223"/>
      <c r="D15" s="443"/>
    </row>
    <row r="16" spans="1:4" ht="36" customHeight="1">
      <c r="A16" s="220" t="s">
        <v>1190</v>
      </c>
      <c r="B16" s="221">
        <v>700</v>
      </c>
      <c r="C16" s="221">
        <v>400</v>
      </c>
      <c r="D16" s="443">
        <f>(C16-B16)/B16</f>
        <v>-0.42857142857142855</v>
      </c>
    </row>
    <row r="17" spans="1:4" ht="36" customHeight="1">
      <c r="A17" s="220" t="s">
        <v>1191</v>
      </c>
      <c r="B17" s="221"/>
      <c r="C17" s="221"/>
      <c r="D17" s="443"/>
    </row>
    <row r="18" spans="1:4" ht="36" customHeight="1">
      <c r="A18" s="220" t="s">
        <v>1192</v>
      </c>
      <c r="B18" s="221"/>
      <c r="C18" s="221"/>
      <c r="D18" s="443"/>
    </row>
    <row r="19" spans="1:4" ht="36" customHeight="1">
      <c r="A19" s="220" t="s">
        <v>1193</v>
      </c>
      <c r="B19" s="221"/>
      <c r="C19" s="221"/>
      <c r="D19" s="443"/>
    </row>
    <row r="20" spans="1:4" ht="36" customHeight="1">
      <c r="A20" s="224" t="s">
        <v>1194</v>
      </c>
      <c r="B20" s="221">
        <v>420</v>
      </c>
      <c r="C20" s="221">
        <v>425</v>
      </c>
      <c r="D20" s="443">
        <f t="shared" ref="D20:D29" si="1">(C20-B20)/B20</f>
        <v>1.1904761904761904E-2</v>
      </c>
    </row>
    <row r="21" spans="1:4" ht="36" customHeight="1">
      <c r="A21" s="224" t="s">
        <v>1195</v>
      </c>
      <c r="B21" s="221"/>
      <c r="C21" s="221"/>
      <c r="D21" s="443"/>
    </row>
    <row r="22" spans="1:4" ht="36" customHeight="1">
      <c r="A22" s="224" t="s">
        <v>1196</v>
      </c>
      <c r="B22" s="221"/>
      <c r="C22" s="221"/>
      <c r="D22" s="443"/>
    </row>
    <row r="23" spans="1:4" ht="36" customHeight="1">
      <c r="A23" s="225"/>
      <c r="B23" s="223"/>
      <c r="C23" s="223"/>
      <c r="D23" s="443"/>
    </row>
    <row r="24" spans="1:4" s="214" customFormat="1" ht="36" customHeight="1">
      <c r="A24" s="359" t="s">
        <v>1433</v>
      </c>
      <c r="B24" s="221">
        <f>B4+B5+B6+B7+B8+B9+B12+B13+B16+B17+B18+B19+B20+B21+B22</f>
        <v>136629</v>
      </c>
      <c r="C24" s="221">
        <f>C7+C8+C9+C16+C20+C21+C22</f>
        <v>100013</v>
      </c>
      <c r="D24" s="443">
        <f t="shared" si="1"/>
        <v>-0.26799581348030066</v>
      </c>
    </row>
    <row r="25" spans="1:4" ht="36" customHeight="1">
      <c r="A25" s="227" t="s">
        <v>1141</v>
      </c>
      <c r="B25" s="221"/>
      <c r="C25" s="221"/>
      <c r="D25" s="443"/>
    </row>
    <row r="26" spans="1:4" ht="36" customHeight="1">
      <c r="A26" s="227" t="s">
        <v>30</v>
      </c>
      <c r="B26" s="221"/>
      <c r="C26" s="221"/>
      <c r="D26" s="443"/>
    </row>
    <row r="27" spans="1:4" ht="36" customHeight="1">
      <c r="A27" s="225" t="s">
        <v>1142</v>
      </c>
      <c r="B27" s="223"/>
      <c r="C27" s="223"/>
      <c r="D27" s="443"/>
    </row>
    <row r="28" spans="1:4" ht="36" customHeight="1">
      <c r="A28" s="225" t="s">
        <v>31</v>
      </c>
      <c r="B28" s="223">
        <v>6000</v>
      </c>
      <c r="C28" s="223">
        <v>1287</v>
      </c>
      <c r="D28" s="444">
        <f t="shared" si="1"/>
        <v>-0.78549999999999998</v>
      </c>
    </row>
    <row r="29" spans="1:4" ht="36" customHeight="1">
      <c r="A29" s="226" t="s">
        <v>32</v>
      </c>
      <c r="B29" s="221">
        <v>142629</v>
      </c>
      <c r="C29" s="221">
        <f>C24+C28</f>
        <v>101300</v>
      </c>
      <c r="D29" s="443">
        <f t="shared" si="1"/>
        <v>-0.28976575591219178</v>
      </c>
    </row>
  </sheetData>
  <autoFilter ref="A3:D29"/>
  <mergeCells count="1">
    <mergeCell ref="A1:D1"/>
  </mergeCells>
  <phoneticPr fontId="68" type="noConversion"/>
  <conditionalFormatting sqref="A5:D20 A25:C27 D8:D29">
    <cfRule type="expression" dxfId="23" priority="6" stopIfTrue="1">
      <formula>"len($A:$A)=3"</formula>
    </cfRule>
  </conditionalFormatting>
  <printOptions horizontalCentered="1"/>
  <pageMargins left="0.47152777777777799" right="0.39305555555555599" top="0.74791666666666701" bottom="0.74791666666666701" header="0.31388888888888899" footer="0.31388888888888899"/>
  <pageSetup paperSize="9" scale="75" orientation="portrait" r:id="rId1"/>
  <headerFooter alignWithMargins="0"/>
</worksheet>
</file>

<file path=xl/worksheets/sheet12.xml><?xml version="1.0" encoding="utf-8"?>
<worksheet xmlns="http://schemas.openxmlformats.org/spreadsheetml/2006/main" xmlns:r="http://schemas.openxmlformats.org/officeDocument/2006/relationships">
  <dimension ref="A1:D85"/>
  <sheetViews>
    <sheetView showZeros="0" view="pageBreakPreview" zoomScale="80" zoomScaleNormal="115" zoomScaleSheetLayoutView="80" workbookViewId="0">
      <pane ySplit="3" topLeftCell="A70" activePane="bottomLeft" state="frozen"/>
      <selection pane="bottomLeft" activeCell="L11" sqref="L11"/>
    </sheetView>
  </sheetViews>
  <sheetFormatPr defaultRowHeight="14.25"/>
  <cols>
    <col min="1" max="1" width="50.75" style="194" customWidth="1"/>
    <col min="2" max="3" width="21.625" style="195" customWidth="1"/>
    <col min="4" max="4" width="23.125" style="196" customWidth="1"/>
    <col min="5" max="16384" width="9" style="194"/>
  </cols>
  <sheetData>
    <row r="1" spans="1:4" ht="45" customHeight="1">
      <c r="A1" s="515" t="s">
        <v>1411</v>
      </c>
      <c r="B1" s="516"/>
      <c r="C1" s="516"/>
      <c r="D1" s="516"/>
    </row>
    <row r="2" spans="1:4" s="192" customFormat="1" ht="20.100000000000001" customHeight="1">
      <c r="A2" s="197"/>
      <c r="B2" s="197"/>
      <c r="C2" s="197"/>
      <c r="D2" s="198" t="s">
        <v>0</v>
      </c>
    </row>
    <row r="3" spans="1:4" s="193" customFormat="1" ht="45" customHeight="1">
      <c r="A3" s="199" t="s">
        <v>1</v>
      </c>
      <c r="B3" s="200" t="s">
        <v>60</v>
      </c>
      <c r="C3" s="200" t="s">
        <v>3</v>
      </c>
      <c r="D3" s="52" t="s">
        <v>62</v>
      </c>
    </row>
    <row r="4" spans="1:4" ht="36" customHeight="1">
      <c r="A4" s="201" t="s">
        <v>1143</v>
      </c>
      <c r="B4" s="67"/>
      <c r="C4" s="67"/>
      <c r="D4" s="443"/>
    </row>
    <row r="5" spans="1:4" ht="36" customHeight="1">
      <c r="A5" s="202" t="s">
        <v>1144</v>
      </c>
      <c r="B5" s="203"/>
      <c r="C5" s="203"/>
      <c r="D5" s="445"/>
    </row>
    <row r="6" spans="1:4" ht="36" customHeight="1">
      <c r="A6" s="204" t="s">
        <v>1197</v>
      </c>
      <c r="B6" s="203"/>
      <c r="C6" s="203"/>
      <c r="D6" s="445"/>
    </row>
    <row r="7" spans="1:4" ht="36" customHeight="1">
      <c r="A7" s="204" t="s">
        <v>1198</v>
      </c>
      <c r="B7" s="203"/>
      <c r="C7" s="203"/>
      <c r="D7" s="445"/>
    </row>
    <row r="8" spans="1:4" ht="36" customHeight="1">
      <c r="A8" s="205" t="s">
        <v>1146</v>
      </c>
      <c r="B8" s="67"/>
      <c r="C8" s="67"/>
      <c r="D8" s="443"/>
    </row>
    <row r="9" spans="1:4" ht="36" customHeight="1">
      <c r="A9" s="204" t="s">
        <v>1147</v>
      </c>
      <c r="B9" s="203"/>
      <c r="C9" s="203"/>
      <c r="D9" s="445"/>
    </row>
    <row r="10" spans="1:4" ht="36" customHeight="1">
      <c r="A10" s="202" t="s">
        <v>1199</v>
      </c>
      <c r="B10" s="203"/>
      <c r="C10" s="203"/>
      <c r="D10" s="445"/>
    </row>
    <row r="11" spans="1:4" ht="36" customHeight="1">
      <c r="A11" s="205" t="s">
        <v>1149</v>
      </c>
      <c r="B11" s="67"/>
      <c r="C11" s="67"/>
      <c r="D11" s="443"/>
    </row>
    <row r="12" spans="1:4" ht="36" customHeight="1">
      <c r="A12" s="205" t="s">
        <v>1151</v>
      </c>
      <c r="B12" s="67">
        <v>121634</v>
      </c>
      <c r="C12" s="67">
        <v>63271</v>
      </c>
      <c r="D12" s="443">
        <f>(C12-B12)/B12</f>
        <v>-0.47982472006182481</v>
      </c>
    </row>
    <row r="13" spans="1:4" ht="42" customHeight="1">
      <c r="A13" s="366" t="s">
        <v>1438</v>
      </c>
      <c r="B13" s="373">
        <v>115285</v>
      </c>
      <c r="C13" s="373">
        <v>62346</v>
      </c>
      <c r="D13" s="443">
        <f t="shared" ref="D13:D26" si="0">(C13-B13)/B13</f>
        <v>-0.45920111029188532</v>
      </c>
    </row>
    <row r="14" spans="1:4" ht="36" customHeight="1">
      <c r="A14" s="361" t="s">
        <v>1435</v>
      </c>
      <c r="B14" s="365">
        <v>28783</v>
      </c>
      <c r="C14" s="368">
        <v>26170</v>
      </c>
      <c r="D14" s="443">
        <f t="shared" si="0"/>
        <v>-9.078275370878644E-2</v>
      </c>
    </row>
    <row r="15" spans="1:4" ht="36" customHeight="1">
      <c r="A15" s="361" t="s">
        <v>1434</v>
      </c>
      <c r="B15" s="365">
        <v>14957</v>
      </c>
      <c r="C15" s="367">
        <v>16614</v>
      </c>
      <c r="D15" s="443">
        <f t="shared" si="0"/>
        <v>0.11078424817811058</v>
      </c>
    </row>
    <row r="16" spans="1:4" ht="36" customHeight="1">
      <c r="A16" s="361" t="s">
        <v>1441</v>
      </c>
      <c r="B16" s="365">
        <v>3746</v>
      </c>
      <c r="C16" s="367">
        <v>4502</v>
      </c>
      <c r="D16" s="443">
        <f t="shared" si="0"/>
        <v>0.20181526962092899</v>
      </c>
    </row>
    <row r="17" spans="1:4" ht="36" customHeight="1">
      <c r="A17" s="361" t="s">
        <v>1458</v>
      </c>
      <c r="B17" s="365">
        <v>1815</v>
      </c>
      <c r="C17" s="367"/>
      <c r="D17" s="444">
        <f t="shared" si="0"/>
        <v>-1</v>
      </c>
    </row>
    <row r="18" spans="1:4" ht="36" customHeight="1">
      <c r="A18" s="361" t="s">
        <v>1459</v>
      </c>
      <c r="B18" s="365">
        <v>8874</v>
      </c>
      <c r="C18" s="367"/>
      <c r="D18" s="444">
        <f t="shared" si="0"/>
        <v>-1</v>
      </c>
    </row>
    <row r="19" spans="1:4" ht="36" customHeight="1">
      <c r="A19" s="372" t="s">
        <v>1442</v>
      </c>
      <c r="B19" s="203">
        <v>57110</v>
      </c>
      <c r="C19" s="203">
        <v>9742</v>
      </c>
      <c r="D19" s="443">
        <f t="shared" si="0"/>
        <v>-0.82941691472596746</v>
      </c>
    </row>
    <row r="20" spans="1:4" ht="37.5">
      <c r="A20" s="369" t="s">
        <v>1437</v>
      </c>
      <c r="B20" s="376">
        <v>5545</v>
      </c>
      <c r="C20" s="376">
        <v>400</v>
      </c>
      <c r="D20" s="443">
        <f t="shared" si="0"/>
        <v>-0.92786293958521193</v>
      </c>
    </row>
    <row r="21" spans="1:4" ht="37.5">
      <c r="A21" s="370" t="s">
        <v>1439</v>
      </c>
      <c r="B21" s="376">
        <v>209</v>
      </c>
      <c r="C21" s="365"/>
      <c r="D21" s="444">
        <f t="shared" si="0"/>
        <v>-1</v>
      </c>
    </row>
    <row r="22" spans="1:4" ht="36" customHeight="1">
      <c r="A22" s="371" t="s">
        <v>1440</v>
      </c>
      <c r="B22" s="67">
        <v>175</v>
      </c>
      <c r="C22" s="67">
        <v>100</v>
      </c>
      <c r="D22" s="443">
        <f t="shared" si="0"/>
        <v>-0.42857142857142855</v>
      </c>
    </row>
    <row r="23" spans="1:4" ht="36" customHeight="1">
      <c r="A23" s="361" t="s">
        <v>1436</v>
      </c>
      <c r="B23" s="398">
        <v>175</v>
      </c>
      <c r="C23" s="398">
        <v>100</v>
      </c>
      <c r="D23" s="443">
        <f t="shared" si="0"/>
        <v>-0.42857142857142855</v>
      </c>
    </row>
    <row r="24" spans="1:4" ht="36" customHeight="1">
      <c r="A24" s="361" t="s">
        <v>1443</v>
      </c>
      <c r="B24" s="203"/>
      <c r="C24" s="203"/>
      <c r="D24" s="443"/>
    </row>
    <row r="25" spans="1:4" ht="36" customHeight="1">
      <c r="A25" s="369" t="s">
        <v>1431</v>
      </c>
      <c r="B25" s="373">
        <v>420</v>
      </c>
      <c r="C25" s="373">
        <v>425</v>
      </c>
      <c r="D25" s="443">
        <f t="shared" si="0"/>
        <v>1.1904761904761904E-2</v>
      </c>
    </row>
    <row r="26" spans="1:4" ht="36" customHeight="1">
      <c r="A26" s="362" t="s">
        <v>1444</v>
      </c>
      <c r="B26" s="398">
        <v>420</v>
      </c>
      <c r="C26" s="398">
        <v>425</v>
      </c>
      <c r="D26" s="444">
        <f t="shared" si="0"/>
        <v>1.1904761904761904E-2</v>
      </c>
    </row>
    <row r="27" spans="1:4" ht="36" customHeight="1">
      <c r="A27" s="364"/>
      <c r="B27" s="67"/>
      <c r="C27" s="67"/>
      <c r="D27" s="443"/>
    </row>
    <row r="28" spans="1:4" ht="36" customHeight="1">
      <c r="A28" s="364"/>
      <c r="B28" s="203"/>
      <c r="C28" s="203"/>
      <c r="D28" s="443"/>
    </row>
    <row r="29" spans="1:4" ht="36" customHeight="1">
      <c r="A29" s="205" t="s">
        <v>1160</v>
      </c>
      <c r="B29" s="203"/>
      <c r="C29" s="203"/>
      <c r="D29" s="443"/>
    </row>
    <row r="30" spans="1:4" ht="36" customHeight="1">
      <c r="A30" s="204" t="s">
        <v>1161</v>
      </c>
      <c r="B30" s="203"/>
      <c r="C30" s="203"/>
      <c r="D30" s="443"/>
    </row>
    <row r="31" spans="1:4" ht="36" customHeight="1">
      <c r="A31" s="204" t="s">
        <v>1200</v>
      </c>
      <c r="B31" s="203"/>
      <c r="C31" s="203"/>
      <c r="D31" s="443"/>
    </row>
    <row r="32" spans="1:4" ht="36" customHeight="1">
      <c r="A32" s="204" t="s">
        <v>1162</v>
      </c>
      <c r="B32" s="203"/>
      <c r="C32" s="203"/>
      <c r="D32" s="443"/>
    </row>
    <row r="33" spans="1:4" ht="36" customHeight="1">
      <c r="A33" s="202" t="s">
        <v>1201</v>
      </c>
      <c r="B33" s="203"/>
      <c r="C33" s="203"/>
      <c r="D33" s="443"/>
    </row>
    <row r="34" spans="1:4" ht="36" customHeight="1">
      <c r="A34" s="205" t="s">
        <v>1164</v>
      </c>
      <c r="B34" s="203"/>
      <c r="C34" s="203"/>
      <c r="D34" s="443"/>
    </row>
    <row r="35" spans="1:4" ht="36" customHeight="1">
      <c r="A35" s="204" t="s">
        <v>1165</v>
      </c>
      <c r="B35" s="203"/>
      <c r="C35" s="203"/>
      <c r="D35" s="443"/>
    </row>
    <row r="36" spans="1:4" ht="36" customHeight="1">
      <c r="A36" s="202" t="s">
        <v>1202</v>
      </c>
      <c r="B36" s="203"/>
      <c r="C36" s="203"/>
      <c r="D36" s="443"/>
    </row>
    <row r="37" spans="1:4" ht="36" customHeight="1">
      <c r="A37" s="204" t="s">
        <v>1166</v>
      </c>
      <c r="B37" s="67"/>
      <c r="C37" s="67"/>
      <c r="D37" s="443"/>
    </row>
    <row r="38" spans="1:4" ht="36" customHeight="1">
      <c r="A38" s="204" t="s">
        <v>1203</v>
      </c>
      <c r="B38" s="203"/>
      <c r="C38" s="203"/>
      <c r="D38" s="443"/>
    </row>
    <row r="39" spans="1:4" ht="36" customHeight="1">
      <c r="A39" s="204" t="s">
        <v>1204</v>
      </c>
      <c r="B39" s="203"/>
      <c r="C39" s="203"/>
      <c r="D39" s="443"/>
    </row>
    <row r="40" spans="1:4" ht="36" customHeight="1">
      <c r="A40" s="204" t="s">
        <v>1167</v>
      </c>
      <c r="B40" s="67"/>
      <c r="C40" s="67"/>
      <c r="D40" s="443"/>
    </row>
    <row r="41" spans="1:4" ht="36" customHeight="1">
      <c r="A41" s="204" t="s">
        <v>1205</v>
      </c>
      <c r="B41" s="203"/>
      <c r="C41" s="203"/>
      <c r="D41" s="443"/>
    </row>
    <row r="42" spans="1:4" ht="36" customHeight="1">
      <c r="A42" s="204" t="s">
        <v>1206</v>
      </c>
      <c r="B42" s="203"/>
      <c r="C42" s="203"/>
      <c r="D42" s="443"/>
    </row>
    <row r="43" spans="1:4" ht="36" customHeight="1">
      <c r="A43" s="204" t="s">
        <v>1207</v>
      </c>
      <c r="B43" s="203"/>
      <c r="C43" s="203"/>
      <c r="D43" s="443"/>
    </row>
    <row r="44" spans="1:4" ht="36" customHeight="1">
      <c r="A44" s="206" t="s">
        <v>1169</v>
      </c>
      <c r="B44" s="203"/>
      <c r="C44" s="203"/>
      <c r="D44" s="443"/>
    </row>
    <row r="45" spans="1:4" ht="36" customHeight="1">
      <c r="A45" s="207" t="s">
        <v>1170</v>
      </c>
      <c r="B45" s="203"/>
      <c r="C45" s="203"/>
      <c r="D45" s="443"/>
    </row>
    <row r="46" spans="1:4" ht="36" customHeight="1">
      <c r="A46" s="207" t="s">
        <v>1208</v>
      </c>
      <c r="B46" s="203"/>
      <c r="C46" s="203"/>
      <c r="D46" s="443"/>
    </row>
    <row r="47" spans="1:4" ht="36" customHeight="1">
      <c r="A47" s="206" t="s">
        <v>1171</v>
      </c>
      <c r="B47" s="373">
        <v>140</v>
      </c>
      <c r="C47" s="203"/>
      <c r="D47" s="444">
        <f t="shared" ref="D47" si="1">(C47-B47)/B47</f>
        <v>-1</v>
      </c>
    </row>
    <row r="48" spans="1:4" ht="36" customHeight="1">
      <c r="A48" s="207" t="s">
        <v>1172</v>
      </c>
      <c r="B48" s="203"/>
      <c r="C48" s="203"/>
      <c r="D48" s="443"/>
    </row>
    <row r="49" spans="1:4" ht="36" customHeight="1">
      <c r="A49" s="207" t="s">
        <v>1173</v>
      </c>
      <c r="B49" s="203"/>
      <c r="C49" s="203"/>
      <c r="D49" s="443"/>
    </row>
    <row r="50" spans="1:4" ht="36" customHeight="1">
      <c r="A50" s="207" t="s">
        <v>1209</v>
      </c>
      <c r="B50" s="203"/>
      <c r="C50" s="203"/>
      <c r="D50" s="443"/>
    </row>
    <row r="51" spans="1:4" ht="36" customHeight="1">
      <c r="A51" s="207" t="s">
        <v>1210</v>
      </c>
      <c r="B51" s="67"/>
      <c r="C51" s="67"/>
      <c r="D51" s="443"/>
    </row>
    <row r="52" spans="1:4" ht="36" customHeight="1">
      <c r="A52" s="207" t="s">
        <v>1211</v>
      </c>
      <c r="B52" s="67"/>
      <c r="C52" s="67"/>
      <c r="D52" s="443"/>
    </row>
    <row r="53" spans="1:4" ht="36" customHeight="1">
      <c r="A53" s="397" t="s">
        <v>1174</v>
      </c>
      <c r="B53" s="373">
        <v>140</v>
      </c>
      <c r="C53" s="203"/>
      <c r="D53" s="466">
        <f t="shared" ref="D53:D54" si="2">(C53-B53)/B53</f>
        <v>-1</v>
      </c>
    </row>
    <row r="54" spans="1:4" ht="36" customHeight="1">
      <c r="A54" s="207" t="s">
        <v>1212</v>
      </c>
      <c r="B54" s="398">
        <v>140</v>
      </c>
      <c r="C54" s="67"/>
      <c r="D54" s="444">
        <f t="shared" si="2"/>
        <v>-1</v>
      </c>
    </row>
    <row r="55" spans="1:4" ht="36" customHeight="1">
      <c r="A55" s="207" t="s">
        <v>1213</v>
      </c>
      <c r="B55" s="67"/>
      <c r="C55" s="67"/>
      <c r="D55" s="443"/>
    </row>
    <row r="56" spans="1:4" ht="36" customHeight="1">
      <c r="A56" s="207" t="s">
        <v>1214</v>
      </c>
      <c r="B56" s="203"/>
      <c r="C56" s="203"/>
      <c r="D56" s="443"/>
    </row>
    <row r="57" spans="1:4" ht="36" customHeight="1">
      <c r="A57" s="207" t="s">
        <v>1215</v>
      </c>
      <c r="B57" s="203"/>
      <c r="C57" s="203"/>
      <c r="D57" s="443"/>
    </row>
    <row r="58" spans="1:4" ht="36" customHeight="1">
      <c r="A58" s="206" t="s">
        <v>1175</v>
      </c>
      <c r="B58" s="203"/>
      <c r="C58" s="373">
        <v>5001</v>
      </c>
      <c r="D58" s="443"/>
    </row>
    <row r="59" spans="1:4" ht="36" customHeight="1">
      <c r="A59" s="369" t="s">
        <v>1445</v>
      </c>
      <c r="B59" s="365"/>
      <c r="C59" s="374">
        <v>5001</v>
      </c>
      <c r="D59" s="443"/>
    </row>
    <row r="60" spans="1:4" ht="36" customHeight="1">
      <c r="A60" s="361" t="s">
        <v>1446</v>
      </c>
      <c r="B60" s="203"/>
      <c r="C60" s="203">
        <v>781</v>
      </c>
      <c r="D60" s="443"/>
    </row>
    <row r="61" spans="1:4" ht="36" customHeight="1">
      <c r="A61" s="361" t="s">
        <v>1447</v>
      </c>
      <c r="B61" s="203"/>
      <c r="C61" s="203">
        <v>2138</v>
      </c>
      <c r="D61" s="443"/>
    </row>
    <row r="62" spans="1:4" ht="36" customHeight="1">
      <c r="A62" s="361" t="s">
        <v>1448</v>
      </c>
      <c r="B62" s="365"/>
      <c r="C62" s="365">
        <v>2082</v>
      </c>
      <c r="D62" s="443"/>
    </row>
    <row r="63" spans="1:4" ht="36" customHeight="1">
      <c r="A63" s="375" t="s">
        <v>1177</v>
      </c>
      <c r="B63" s="365"/>
      <c r="C63" s="374">
        <v>145</v>
      </c>
      <c r="D63" s="443"/>
    </row>
    <row r="64" spans="1:4" ht="36" customHeight="1">
      <c r="A64" s="369" t="s">
        <v>1452</v>
      </c>
      <c r="B64" s="365"/>
      <c r="C64" s="374">
        <v>145</v>
      </c>
      <c r="D64" s="443"/>
    </row>
    <row r="65" spans="1:4" ht="36" customHeight="1">
      <c r="A65" s="361" t="s">
        <v>1449</v>
      </c>
      <c r="B65" s="365"/>
      <c r="C65" s="365">
        <v>8</v>
      </c>
      <c r="D65" s="443"/>
    </row>
    <row r="66" spans="1:4" ht="36" customHeight="1">
      <c r="A66" s="361" t="s">
        <v>1450</v>
      </c>
      <c r="B66" s="365"/>
      <c r="C66" s="365">
        <v>71</v>
      </c>
      <c r="D66" s="443"/>
    </row>
    <row r="67" spans="1:4" ht="36" customHeight="1">
      <c r="A67" s="363" t="s">
        <v>1451</v>
      </c>
      <c r="B67" s="67"/>
      <c r="C67" s="67">
        <v>66</v>
      </c>
      <c r="D67" s="443"/>
    </row>
    <row r="68" spans="1:4" ht="36" customHeight="1">
      <c r="A68" s="378" t="s">
        <v>1460</v>
      </c>
      <c r="B68" s="376">
        <f>B4+B8+B11+B12+B29+B34+B44+B47+B58+B63</f>
        <v>121774</v>
      </c>
      <c r="C68" s="376">
        <f>C4+C8+C11+C12+C29+C34+C44+C47+C58+C63</f>
        <v>68417</v>
      </c>
      <c r="D68" s="443">
        <f>(C68-B68)/B68</f>
        <v>-0.43816414012843463</v>
      </c>
    </row>
    <row r="69" spans="1:4" ht="36" customHeight="1">
      <c r="A69" s="379" t="s">
        <v>58</v>
      </c>
      <c r="B69" s="376">
        <v>20855</v>
      </c>
      <c r="C69" s="376">
        <v>32883</v>
      </c>
      <c r="D69" s="443">
        <f t="shared" ref="D69:D76" si="3">(C69-B69)/B69</f>
        <v>0.57674418604651168</v>
      </c>
    </row>
    <row r="70" spans="1:4" ht="36" customHeight="1">
      <c r="A70" s="380" t="s">
        <v>1216</v>
      </c>
      <c r="B70" s="377"/>
      <c r="C70" s="377"/>
      <c r="D70" s="443"/>
    </row>
    <row r="71" spans="1:4" ht="36" customHeight="1">
      <c r="A71" s="380" t="s">
        <v>1217</v>
      </c>
      <c r="B71" s="377"/>
      <c r="C71" s="377"/>
      <c r="D71" s="443"/>
    </row>
    <row r="72" spans="1:4" ht="36" customHeight="1">
      <c r="A72" s="380" t="s">
        <v>1179</v>
      </c>
      <c r="B72" s="377">
        <v>20855</v>
      </c>
      <c r="C72" s="232">
        <v>32883</v>
      </c>
      <c r="D72" s="443">
        <f t="shared" si="3"/>
        <v>0.57674418604651168</v>
      </c>
    </row>
    <row r="73" spans="1:4" ht="36" customHeight="1">
      <c r="A73" s="380" t="s">
        <v>1180</v>
      </c>
      <c r="B73" s="377"/>
      <c r="C73" s="377"/>
      <c r="D73" s="443"/>
    </row>
    <row r="74" spans="1:4" ht="36" customHeight="1">
      <c r="A74" s="381" t="s">
        <v>1218</v>
      </c>
      <c r="B74" s="377"/>
      <c r="C74" s="377"/>
      <c r="D74" s="443"/>
    </row>
    <row r="75" spans="1:4" ht="36" customHeight="1">
      <c r="A75" s="382" t="s">
        <v>1181</v>
      </c>
      <c r="B75" s="376"/>
      <c r="C75" s="376"/>
      <c r="D75" s="443"/>
    </row>
    <row r="76" spans="1:4" ht="36" customHeight="1">
      <c r="A76" s="378" t="s">
        <v>59</v>
      </c>
      <c r="B76" s="376">
        <f>B68+B69+B75</f>
        <v>142629</v>
      </c>
      <c r="C76" s="376">
        <f>C68+C69+C75</f>
        <v>101300</v>
      </c>
      <c r="D76" s="443">
        <f t="shared" si="3"/>
        <v>-0.28976575591219178</v>
      </c>
    </row>
    <row r="77" spans="1:4">
      <c r="B77" s="194"/>
      <c r="C77" s="194"/>
      <c r="D77" s="194"/>
    </row>
    <row r="78" spans="1:4">
      <c r="B78" s="194"/>
      <c r="C78" s="194"/>
      <c r="D78" s="194"/>
    </row>
    <row r="79" spans="1:4">
      <c r="B79" s="194"/>
      <c r="C79" s="194"/>
      <c r="D79" s="194"/>
    </row>
    <row r="80" spans="1:4">
      <c r="B80" s="194"/>
      <c r="C80" s="194"/>
      <c r="D80" s="194"/>
    </row>
    <row r="81" spans="2:4">
      <c r="B81" s="194"/>
      <c r="C81" s="194"/>
      <c r="D81" s="194"/>
    </row>
    <row r="82" spans="2:4">
      <c r="B82" s="194"/>
      <c r="C82" s="194"/>
      <c r="D82" s="194"/>
    </row>
    <row r="83" spans="2:4">
      <c r="B83" s="194"/>
      <c r="C83" s="194"/>
      <c r="D83" s="194"/>
    </row>
    <row r="84" spans="2:4">
      <c r="B84" s="194"/>
      <c r="C84" s="194"/>
      <c r="D84" s="194"/>
    </row>
    <row r="85" spans="2:4">
      <c r="B85" s="194"/>
      <c r="C85" s="194"/>
      <c r="D85" s="194"/>
    </row>
  </sheetData>
  <autoFilter ref="A3:D76"/>
  <mergeCells count="1">
    <mergeCell ref="A1:D1"/>
  </mergeCells>
  <phoneticPr fontId="68" type="noConversion"/>
  <conditionalFormatting sqref="B61:C67">
    <cfRule type="expression" dxfId="22" priority="4" stopIfTrue="1">
      <formula>"len($A:$A)=3"</formula>
    </cfRule>
  </conditionalFormatting>
  <printOptions horizontalCentered="1"/>
  <pageMargins left="0.47152777777777799" right="0.39305555555555599" top="0.74791666666666701" bottom="0.74791666666666701" header="0.31388888888888899" footer="0.31388888888888899"/>
  <pageSetup paperSize="9" scale="75" orientation="portrait" r:id="rId1"/>
  <headerFooter alignWithMargins="0"/>
</worksheet>
</file>

<file path=xl/worksheets/sheet13.xml><?xml version="1.0" encoding="utf-8"?>
<worksheet xmlns="http://schemas.openxmlformats.org/spreadsheetml/2006/main" xmlns:r="http://schemas.openxmlformats.org/officeDocument/2006/relationships">
  <dimension ref="A1:D11"/>
  <sheetViews>
    <sheetView showZeros="0" view="pageBreakPreview" zoomScaleSheetLayoutView="100" workbookViewId="0">
      <selection activeCell="C7" sqref="C7"/>
    </sheetView>
  </sheetViews>
  <sheetFormatPr defaultColWidth="9" defaultRowHeight="13.5"/>
  <cols>
    <col min="1" max="1" width="52.125" style="128" customWidth="1"/>
    <col min="2" max="4" width="20.625" customWidth="1"/>
  </cols>
  <sheetData>
    <row r="1" spans="1:4" s="181" customFormat="1" ht="45" customHeight="1">
      <c r="A1" s="535" t="s">
        <v>1579</v>
      </c>
      <c r="B1" s="535"/>
      <c r="C1" s="535"/>
      <c r="D1" s="535"/>
    </row>
    <row r="2" spans="1:4" ht="20.100000000000001" customHeight="1">
      <c r="A2" s="182"/>
      <c r="B2" s="183"/>
      <c r="C2" s="184"/>
      <c r="D2" s="184" t="s">
        <v>0</v>
      </c>
    </row>
    <row r="3" spans="1:4" ht="45" customHeight="1">
      <c r="A3" s="126" t="s">
        <v>1065</v>
      </c>
      <c r="B3" s="185" t="str">
        <f>YEAR([3]封面!$B$7)-1&amp;"年预算数"</f>
        <v>2019年预算数</v>
      </c>
      <c r="C3" s="185" t="str">
        <f>YEAR([3]封面!$B$7)&amp;"年预算数"</f>
        <v>2020年预算数</v>
      </c>
      <c r="D3" s="52" t="s">
        <v>62</v>
      </c>
    </row>
    <row r="4" spans="1:4" ht="36" customHeight="1">
      <c r="A4" s="186" t="s">
        <v>1143</v>
      </c>
      <c r="B4" s="187"/>
      <c r="C4" s="187"/>
      <c r="D4" s="188"/>
    </row>
    <row r="5" spans="1:4" ht="36" customHeight="1">
      <c r="A5" s="186" t="s">
        <v>1146</v>
      </c>
      <c r="B5" s="187"/>
      <c r="C5" s="187"/>
      <c r="D5" s="188"/>
    </row>
    <row r="6" spans="1:4" ht="36" customHeight="1">
      <c r="A6" s="186" t="s">
        <v>1149</v>
      </c>
      <c r="B6" s="187"/>
      <c r="C6" s="187"/>
      <c r="D6" s="188"/>
    </row>
    <row r="7" spans="1:4" ht="36" customHeight="1">
      <c r="A7" s="186" t="s">
        <v>1160</v>
      </c>
      <c r="B7" s="187"/>
      <c r="C7" s="187"/>
      <c r="D7" s="188"/>
    </row>
    <row r="8" spans="1:4" ht="36" customHeight="1">
      <c r="A8" s="186" t="s">
        <v>1164</v>
      </c>
      <c r="B8" s="187"/>
      <c r="C8" s="187"/>
      <c r="D8" s="188"/>
    </row>
    <row r="9" spans="1:4" ht="36" customHeight="1">
      <c r="A9" s="186" t="s">
        <v>1171</v>
      </c>
      <c r="B9" s="187"/>
      <c r="C9" s="187"/>
      <c r="D9" s="188"/>
    </row>
    <row r="10" spans="1:4" ht="36" customHeight="1">
      <c r="A10" s="189" t="s">
        <v>1219</v>
      </c>
      <c r="B10" s="190"/>
      <c r="C10" s="190"/>
      <c r="D10" s="191"/>
    </row>
    <row r="11" spans="1:4" ht="36" customHeight="1">
      <c r="A11" s="536" t="s">
        <v>1474</v>
      </c>
      <c r="B11" s="537"/>
      <c r="C11" s="537"/>
      <c r="D11" s="537"/>
    </row>
  </sheetData>
  <autoFilter ref="A3:D11"/>
  <mergeCells count="2">
    <mergeCell ref="A1:D1"/>
    <mergeCell ref="A11:D11"/>
  </mergeCells>
  <phoneticPr fontId="68" type="noConversion"/>
  <printOptions horizontalCentered="1"/>
  <pageMargins left="0.47152777777777799" right="0.39305555555555599" top="0.74791666666666701" bottom="0.74791666666666701" header="0.31388888888888899" footer="0.31388888888888899"/>
  <pageSetup paperSize="9" scale="75" orientation="portrait" r:id="rId1"/>
  <headerFooter alignWithMargins="0"/>
</worksheet>
</file>

<file path=xl/worksheets/sheet14.xml><?xml version="1.0" encoding="utf-8"?>
<worksheet xmlns="http://schemas.openxmlformats.org/spreadsheetml/2006/main" xmlns:r="http://schemas.openxmlformats.org/officeDocument/2006/relationships">
  <dimension ref="A1:D37"/>
  <sheetViews>
    <sheetView showZeros="0" view="pageBreakPreview" zoomScaleSheetLayoutView="100" workbookViewId="0">
      <selection activeCell="D4" sqref="D4"/>
    </sheetView>
  </sheetViews>
  <sheetFormatPr defaultColWidth="9" defaultRowHeight="14.25"/>
  <cols>
    <col min="1" max="1" width="50.75" style="141" customWidth="1"/>
    <col min="2" max="4" width="21.625" style="141" customWidth="1"/>
    <col min="5" max="5" width="13.75" style="141"/>
    <col min="6" max="16384" width="9" style="141"/>
  </cols>
  <sheetData>
    <row r="1" spans="1:4" ht="45" customHeight="1">
      <c r="A1" s="538" t="s">
        <v>1457</v>
      </c>
      <c r="B1" s="539"/>
      <c r="C1" s="539"/>
      <c r="D1" s="539"/>
    </row>
    <row r="2" spans="1:4" ht="20.100000000000001" customHeight="1">
      <c r="A2" s="165"/>
      <c r="B2" s="166"/>
      <c r="C2" s="167"/>
      <c r="D2" s="168" t="s">
        <v>1220</v>
      </c>
    </row>
    <row r="3" spans="1:4" ht="45" customHeight="1">
      <c r="A3" s="144" t="s">
        <v>1221</v>
      </c>
      <c r="B3" s="76" t="s">
        <v>2</v>
      </c>
      <c r="C3" s="76" t="s">
        <v>3</v>
      </c>
      <c r="D3" s="76" t="s">
        <v>4</v>
      </c>
    </row>
    <row r="4" spans="1:4" ht="36" customHeight="1">
      <c r="A4" s="145" t="s">
        <v>1222</v>
      </c>
      <c r="B4" s="169">
        <v>1</v>
      </c>
      <c r="C4" s="169">
        <v>53</v>
      </c>
      <c r="D4" s="446">
        <f>(C4-B4)/B4</f>
        <v>52</v>
      </c>
    </row>
    <row r="5" spans="1:4" ht="36" customHeight="1">
      <c r="A5" s="170" t="s">
        <v>1223</v>
      </c>
      <c r="B5" s="171"/>
      <c r="C5" s="172"/>
      <c r="D5" s="400"/>
    </row>
    <row r="6" spans="1:4" ht="36" customHeight="1">
      <c r="A6" s="170" t="s">
        <v>1224</v>
      </c>
      <c r="B6" s="171"/>
      <c r="C6" s="171"/>
      <c r="D6" s="400"/>
    </row>
    <row r="7" spans="1:4" ht="36" customHeight="1">
      <c r="A7" s="170" t="s">
        <v>1225</v>
      </c>
      <c r="B7" s="173"/>
      <c r="C7" s="172"/>
      <c r="D7" s="400"/>
    </row>
    <row r="8" spans="1:4" ht="36" customHeight="1">
      <c r="A8" s="170" t="s">
        <v>1226</v>
      </c>
      <c r="B8" s="171"/>
      <c r="C8" s="172"/>
      <c r="D8" s="400"/>
    </row>
    <row r="9" spans="1:4" ht="36" customHeight="1">
      <c r="A9" s="170" t="s">
        <v>1227</v>
      </c>
      <c r="B9" s="173"/>
      <c r="C9" s="172"/>
      <c r="D9" s="400"/>
    </row>
    <row r="10" spans="1:4" ht="36" customHeight="1">
      <c r="A10" s="170" t="s">
        <v>1228</v>
      </c>
      <c r="B10" s="171"/>
      <c r="C10" s="172"/>
      <c r="D10" s="400"/>
    </row>
    <row r="11" spans="1:4" ht="36" customHeight="1">
      <c r="A11" s="170" t="s">
        <v>1229</v>
      </c>
      <c r="B11" s="171"/>
      <c r="C11" s="172"/>
      <c r="D11" s="400"/>
    </row>
    <row r="12" spans="1:4" ht="36" customHeight="1">
      <c r="A12" s="174" t="s">
        <v>1230</v>
      </c>
      <c r="B12" s="175"/>
      <c r="C12" s="171"/>
      <c r="D12" s="400"/>
    </row>
    <row r="13" spans="1:4" ht="36" customHeight="1">
      <c r="A13" s="170" t="s">
        <v>1231</v>
      </c>
      <c r="B13" s="175"/>
      <c r="C13" s="172"/>
      <c r="D13" s="400"/>
    </row>
    <row r="14" spans="1:4" ht="36" customHeight="1">
      <c r="A14" s="170" t="s">
        <v>1232</v>
      </c>
      <c r="B14" s="175"/>
      <c r="C14" s="176"/>
      <c r="D14" s="400"/>
    </row>
    <row r="15" spans="1:4" ht="36" customHeight="1">
      <c r="A15" s="170" t="s">
        <v>1233</v>
      </c>
      <c r="B15" s="175"/>
      <c r="C15" s="176"/>
      <c r="D15" s="400"/>
    </row>
    <row r="16" spans="1:4" ht="36" customHeight="1">
      <c r="A16" s="170" t="s">
        <v>1234</v>
      </c>
      <c r="B16" s="171"/>
      <c r="C16" s="172"/>
      <c r="D16" s="400"/>
    </row>
    <row r="17" spans="1:4" ht="36" customHeight="1">
      <c r="A17" s="170" t="s">
        <v>1235</v>
      </c>
      <c r="B17" s="175"/>
      <c r="C17" s="176"/>
      <c r="D17" s="400"/>
    </row>
    <row r="18" spans="1:4" ht="36" customHeight="1">
      <c r="A18" s="170" t="s">
        <v>1236</v>
      </c>
      <c r="B18" s="175"/>
      <c r="C18" s="176"/>
      <c r="D18" s="400"/>
    </row>
    <row r="19" spans="1:4" ht="36" customHeight="1">
      <c r="A19" s="170" t="s">
        <v>1237</v>
      </c>
      <c r="B19" s="171"/>
      <c r="C19" s="176"/>
      <c r="D19" s="400"/>
    </row>
    <row r="20" spans="1:4" ht="36" customHeight="1">
      <c r="A20" s="170" t="s">
        <v>1238</v>
      </c>
      <c r="B20" s="175"/>
      <c r="C20" s="172"/>
      <c r="D20" s="400"/>
    </row>
    <row r="21" spans="1:4" ht="36" customHeight="1">
      <c r="A21" s="170" t="s">
        <v>1239</v>
      </c>
      <c r="B21" s="175">
        <v>1</v>
      </c>
      <c r="C21" s="172">
        <v>5</v>
      </c>
      <c r="D21" s="447">
        <f>(C21-B21)/B21</f>
        <v>4</v>
      </c>
    </row>
    <row r="22" spans="1:4" ht="36" customHeight="1">
      <c r="A22" s="145" t="s">
        <v>1240</v>
      </c>
      <c r="B22" s="169"/>
      <c r="C22" s="169">
        <v>53</v>
      </c>
      <c r="D22" s="399"/>
    </row>
    <row r="23" spans="1:4" ht="36" customHeight="1">
      <c r="A23" s="146" t="s">
        <v>1241</v>
      </c>
      <c r="B23" s="175"/>
      <c r="C23" s="172">
        <v>53</v>
      </c>
      <c r="D23" s="400"/>
    </row>
    <row r="24" spans="1:4" ht="36" customHeight="1">
      <c r="A24" s="146" t="s">
        <v>1242</v>
      </c>
      <c r="B24" s="175"/>
      <c r="C24" s="172"/>
      <c r="D24" s="400"/>
    </row>
    <row r="25" spans="1:4" ht="36" customHeight="1">
      <c r="A25" s="146" t="s">
        <v>1243</v>
      </c>
      <c r="B25" s="175"/>
      <c r="C25" s="172"/>
      <c r="D25" s="400"/>
    </row>
    <row r="26" spans="1:4" ht="36" customHeight="1">
      <c r="A26" s="145" t="s">
        <v>1244</v>
      </c>
      <c r="B26" s="169"/>
      <c r="C26" s="169"/>
      <c r="D26" s="399"/>
    </row>
    <row r="27" spans="1:4" ht="36" customHeight="1">
      <c r="A27" s="146" t="s">
        <v>1245</v>
      </c>
      <c r="B27" s="175"/>
      <c r="C27" s="172"/>
      <c r="D27" s="400"/>
    </row>
    <row r="28" spans="1:4" ht="36" customHeight="1">
      <c r="A28" s="146" t="s">
        <v>1246</v>
      </c>
      <c r="B28" s="171"/>
      <c r="C28" s="172"/>
      <c r="D28" s="400"/>
    </row>
    <row r="29" spans="1:4" ht="36" customHeight="1">
      <c r="A29" s="146" t="s">
        <v>1247</v>
      </c>
      <c r="B29" s="175"/>
      <c r="C29" s="172"/>
      <c r="D29" s="400"/>
    </row>
    <row r="30" spans="1:4" ht="36" customHeight="1">
      <c r="A30" s="145" t="s">
        <v>1248</v>
      </c>
      <c r="B30" s="169"/>
      <c r="C30" s="169"/>
      <c r="D30" s="399"/>
    </row>
    <row r="31" spans="1:4" ht="36" customHeight="1">
      <c r="A31" s="146" t="s">
        <v>1249</v>
      </c>
      <c r="B31" s="171"/>
      <c r="C31" s="177"/>
      <c r="D31" s="400"/>
    </row>
    <row r="32" spans="1:4" ht="36" customHeight="1">
      <c r="A32" s="146" t="s">
        <v>1250</v>
      </c>
      <c r="B32" s="175"/>
      <c r="C32" s="177"/>
      <c r="D32" s="400"/>
    </row>
    <row r="33" spans="1:4" ht="36" customHeight="1">
      <c r="A33" s="146" t="s">
        <v>1251</v>
      </c>
      <c r="B33" s="175"/>
      <c r="C33" s="176"/>
      <c r="D33" s="400"/>
    </row>
    <row r="34" spans="1:4" ht="36" customHeight="1">
      <c r="A34" s="145" t="s">
        <v>1252</v>
      </c>
      <c r="B34" s="178"/>
      <c r="C34" s="179"/>
      <c r="D34" s="399"/>
    </row>
    <row r="35" spans="1:4" ht="36" customHeight="1">
      <c r="A35" s="383" t="s">
        <v>1453</v>
      </c>
      <c r="B35" s="169">
        <v>1</v>
      </c>
      <c r="C35" s="169">
        <v>58</v>
      </c>
      <c r="D35" s="446">
        <f>(C35-B35)/B35</f>
        <v>57</v>
      </c>
    </row>
    <row r="36" spans="1:4" ht="36" customHeight="1">
      <c r="A36" s="180" t="s">
        <v>1253</v>
      </c>
      <c r="B36" s="171"/>
      <c r="C36" s="177"/>
      <c r="D36" s="446"/>
    </row>
    <row r="37" spans="1:4" ht="36" customHeight="1">
      <c r="A37" s="150" t="s">
        <v>32</v>
      </c>
      <c r="B37" s="169">
        <v>1</v>
      </c>
      <c r="C37" s="169">
        <v>58</v>
      </c>
      <c r="D37" s="446">
        <f t="shared" ref="D37" si="0">(C37-B37)/B37</f>
        <v>57</v>
      </c>
    </row>
  </sheetData>
  <autoFilter ref="A3:D37"/>
  <mergeCells count="1">
    <mergeCell ref="A1:D1"/>
  </mergeCells>
  <phoneticPr fontId="68" type="noConversion"/>
  <conditionalFormatting sqref="E3:G36">
    <cfRule type="cellIs" dxfId="21" priority="4" stopIfTrue="1" operator="lessThanOrEqual">
      <formula>-1</formula>
    </cfRule>
  </conditionalFormatting>
  <conditionalFormatting sqref="E4:G7">
    <cfRule type="cellIs" dxfId="20" priority="3" stopIfTrue="1" operator="lessThanOrEqual">
      <formula>-1</formula>
    </cfRule>
  </conditionalFormatting>
  <printOptions horizontalCentered="1"/>
  <pageMargins left="0.47152777777777799" right="0.39305555555555599" top="0.74791666666666701" bottom="0.74791666666666701" header="0.31388888888888899" footer="0.31388888888888899"/>
  <pageSetup paperSize="9" scale="75" orientation="portrait" r:id="rId1"/>
  <headerFooter alignWithMargins="0"/>
</worksheet>
</file>

<file path=xl/worksheets/sheet15.xml><?xml version="1.0" encoding="utf-8"?>
<worksheet xmlns="http://schemas.openxmlformats.org/spreadsheetml/2006/main" xmlns:r="http://schemas.openxmlformats.org/officeDocument/2006/relationships">
  <dimension ref="A1:D24"/>
  <sheetViews>
    <sheetView showZeros="0" view="pageBreakPreview" zoomScaleSheetLayoutView="100" workbookViewId="0">
      <selection activeCell="D24" sqref="D24"/>
    </sheetView>
  </sheetViews>
  <sheetFormatPr defaultColWidth="9" defaultRowHeight="14.25"/>
  <cols>
    <col min="1" max="1" width="50.75" style="141" customWidth="1"/>
    <col min="2" max="4" width="21.625" style="141" customWidth="1"/>
    <col min="5" max="16384" width="9" style="141"/>
  </cols>
  <sheetData>
    <row r="1" spans="1:4" ht="45" customHeight="1">
      <c r="A1" s="538" t="s">
        <v>1456</v>
      </c>
      <c r="B1" s="539"/>
      <c r="C1" s="539"/>
      <c r="D1" s="539"/>
    </row>
    <row r="2" spans="1:4" ht="20.100000000000001" customHeight="1">
      <c r="A2" s="129"/>
      <c r="B2" s="129"/>
      <c r="C2" s="129"/>
      <c r="D2" s="156" t="s">
        <v>0</v>
      </c>
    </row>
    <row r="3" spans="1:4" ht="45" customHeight="1">
      <c r="A3" s="157" t="s">
        <v>1</v>
      </c>
      <c r="B3" s="52" t="s">
        <v>2</v>
      </c>
      <c r="C3" s="52" t="s">
        <v>3</v>
      </c>
      <c r="D3" s="52" t="s">
        <v>4</v>
      </c>
    </row>
    <row r="4" spans="1:4" ht="35.1" customHeight="1">
      <c r="A4" s="121" t="s">
        <v>1254</v>
      </c>
      <c r="B4" s="158"/>
      <c r="C4" s="158"/>
      <c r="D4" s="401"/>
    </row>
    <row r="5" spans="1:4" ht="35.1" customHeight="1">
      <c r="A5" s="123" t="s">
        <v>1255</v>
      </c>
      <c r="B5" s="159"/>
      <c r="C5" s="159"/>
      <c r="D5" s="402"/>
    </row>
    <row r="6" spans="1:4" ht="35.1" customHeight="1">
      <c r="A6" s="123" t="s">
        <v>1256</v>
      </c>
      <c r="B6" s="159"/>
      <c r="C6" s="159"/>
      <c r="D6" s="402"/>
    </row>
    <row r="7" spans="1:4" ht="35.1" customHeight="1">
      <c r="A7" s="123" t="s">
        <v>1257</v>
      </c>
      <c r="B7" s="159"/>
      <c r="C7" s="159"/>
      <c r="D7" s="402"/>
    </row>
    <row r="8" spans="1:4" ht="35.1" customHeight="1">
      <c r="A8" s="123" t="s">
        <v>1258</v>
      </c>
      <c r="B8" s="159"/>
      <c r="C8" s="159"/>
      <c r="D8" s="402"/>
    </row>
    <row r="9" spans="1:4" ht="35.1" customHeight="1">
      <c r="A9" s="123" t="s">
        <v>1259</v>
      </c>
      <c r="B9" s="159"/>
      <c r="C9" s="159"/>
      <c r="D9" s="402"/>
    </row>
    <row r="10" spans="1:4" ht="35.1" customHeight="1">
      <c r="A10" s="121" t="s">
        <v>1260</v>
      </c>
      <c r="B10" s="160"/>
      <c r="C10" s="160"/>
      <c r="D10" s="395"/>
    </row>
    <row r="11" spans="1:4" ht="35.1" customHeight="1">
      <c r="A11" s="123" t="s">
        <v>1261</v>
      </c>
      <c r="B11" s="159"/>
      <c r="C11" s="159"/>
      <c r="D11" s="396"/>
    </row>
    <row r="12" spans="1:4" ht="35.1" customHeight="1">
      <c r="A12" s="123" t="s">
        <v>1262</v>
      </c>
      <c r="B12" s="159"/>
      <c r="C12" s="161"/>
      <c r="D12" s="396"/>
    </row>
    <row r="13" spans="1:4" ht="35.1" customHeight="1">
      <c r="A13" s="123" t="s">
        <v>1263</v>
      </c>
      <c r="B13" s="159"/>
      <c r="C13" s="159"/>
      <c r="D13" s="396"/>
    </row>
    <row r="14" spans="1:4" ht="35.1" customHeight="1">
      <c r="A14" s="123" t="s">
        <v>1264</v>
      </c>
      <c r="B14" s="159"/>
      <c r="C14" s="159"/>
      <c r="D14" s="396"/>
    </row>
    <row r="15" spans="1:4" ht="35.1" customHeight="1">
      <c r="A15" s="123" t="s">
        <v>1265</v>
      </c>
      <c r="B15" s="159"/>
      <c r="C15" s="159"/>
      <c r="D15" s="396"/>
    </row>
    <row r="16" spans="1:4" s="155" customFormat="1" ht="35.1" customHeight="1">
      <c r="A16" s="121" t="s">
        <v>1266</v>
      </c>
      <c r="B16" s="160"/>
      <c r="C16" s="160"/>
      <c r="D16" s="395"/>
    </row>
    <row r="17" spans="1:4" ht="35.1" customHeight="1">
      <c r="A17" s="123" t="s">
        <v>1267</v>
      </c>
      <c r="B17" s="159"/>
      <c r="C17" s="159"/>
      <c r="D17" s="396"/>
    </row>
    <row r="18" spans="1:4" ht="35.1" customHeight="1">
      <c r="A18" s="121" t="s">
        <v>1268</v>
      </c>
      <c r="B18" s="160">
        <v>1</v>
      </c>
      <c r="C18" s="160">
        <v>40</v>
      </c>
      <c r="D18" s="448">
        <f>(C18-B18)/B18</f>
        <v>39</v>
      </c>
    </row>
    <row r="19" spans="1:4" ht="35.1" customHeight="1">
      <c r="A19" s="123" t="s">
        <v>1269</v>
      </c>
      <c r="B19" s="159">
        <v>1</v>
      </c>
      <c r="C19" s="159">
        <v>40</v>
      </c>
      <c r="D19" s="448">
        <f t="shared" ref="D19:D24" si="0">(C19-B19)/B19</f>
        <v>39</v>
      </c>
    </row>
    <row r="20" spans="1:4" ht="35.1" customHeight="1">
      <c r="A20" s="384" t="s">
        <v>1454</v>
      </c>
      <c r="B20" s="160">
        <v>1</v>
      </c>
      <c r="C20" s="160">
        <v>40</v>
      </c>
      <c r="D20" s="448">
        <f t="shared" si="0"/>
        <v>39</v>
      </c>
    </row>
    <row r="21" spans="1:4" ht="35.1" customHeight="1">
      <c r="A21" s="162" t="s">
        <v>58</v>
      </c>
      <c r="B21" s="160"/>
      <c r="C21" s="160"/>
      <c r="D21" s="448"/>
    </row>
    <row r="22" spans="1:4" ht="35.1" customHeight="1">
      <c r="A22" s="163" t="s">
        <v>1270</v>
      </c>
      <c r="B22" s="159"/>
      <c r="C22" s="159">
        <v>18</v>
      </c>
      <c r="D22" s="448"/>
    </row>
    <row r="23" spans="1:4" ht="35.1" customHeight="1">
      <c r="A23" s="164" t="s">
        <v>1271</v>
      </c>
      <c r="B23" s="160"/>
      <c r="C23" s="160"/>
      <c r="D23" s="448"/>
    </row>
    <row r="24" spans="1:4" ht="35.1" customHeight="1">
      <c r="A24" s="134" t="s">
        <v>59</v>
      </c>
      <c r="B24" s="160">
        <v>1</v>
      </c>
      <c r="C24" s="160">
        <v>58</v>
      </c>
      <c r="D24" s="448">
        <f t="shared" si="0"/>
        <v>57</v>
      </c>
    </row>
  </sheetData>
  <autoFilter ref="A3:D24"/>
  <mergeCells count="1">
    <mergeCell ref="A1:D1"/>
  </mergeCells>
  <phoneticPr fontId="68" type="noConversion"/>
  <conditionalFormatting sqref="D4:G5">
    <cfRule type="cellIs" dxfId="19" priority="3" stopIfTrue="1" operator="lessThanOrEqual">
      <formula>-1</formula>
    </cfRule>
  </conditionalFormatting>
  <printOptions horizontalCentered="1"/>
  <pageMargins left="0.47152777777777799" right="0.39305555555555599" top="0.74791666666666701" bottom="0.74791666666666701" header="0.31388888888888899" footer="0.31388888888888899"/>
  <pageSetup paperSize="9" scale="75" orientation="portrait" r:id="rId1"/>
  <headerFooter alignWithMargins="0"/>
</worksheet>
</file>

<file path=xl/worksheets/sheet16.xml><?xml version="1.0" encoding="utf-8"?>
<worksheet xmlns="http://schemas.openxmlformats.org/spreadsheetml/2006/main" xmlns:r="http://schemas.openxmlformats.org/officeDocument/2006/relationships">
  <dimension ref="A1:D23"/>
  <sheetViews>
    <sheetView showZeros="0" view="pageBreakPreview" zoomScaleSheetLayoutView="100" workbookViewId="0">
      <selection activeCell="D4" sqref="D4"/>
    </sheetView>
  </sheetViews>
  <sheetFormatPr defaultColWidth="9" defaultRowHeight="14.25"/>
  <cols>
    <col min="1" max="1" width="52.625" style="140" customWidth="1"/>
    <col min="2" max="2" width="21.625" style="140" customWidth="1"/>
    <col min="3" max="3" width="21.625" style="141" customWidth="1"/>
    <col min="4" max="4" width="21.625" style="140" customWidth="1"/>
    <col min="5" max="16384" width="9" style="140"/>
  </cols>
  <sheetData>
    <row r="1" spans="1:4" ht="45" customHeight="1">
      <c r="A1" s="540" t="s">
        <v>1484</v>
      </c>
      <c r="B1" s="541"/>
      <c r="C1" s="541"/>
      <c r="D1" s="541"/>
    </row>
    <row r="2" spans="1:4" ht="20.100000000000001" customHeight="1">
      <c r="A2" s="142"/>
      <c r="B2" s="142"/>
      <c r="C2" s="129"/>
      <c r="D2" s="143" t="s">
        <v>0</v>
      </c>
    </row>
    <row r="3" spans="1:4" ht="45" customHeight="1">
      <c r="A3" s="144" t="s">
        <v>1221</v>
      </c>
      <c r="B3" s="75" t="s">
        <v>2</v>
      </c>
      <c r="C3" s="76" t="s">
        <v>3</v>
      </c>
      <c r="D3" s="76" t="s">
        <v>4</v>
      </c>
    </row>
    <row r="4" spans="1:4" ht="36" customHeight="1">
      <c r="A4" s="145" t="s">
        <v>1272</v>
      </c>
      <c r="B4" s="82">
        <v>1</v>
      </c>
      <c r="C4" s="82">
        <v>5</v>
      </c>
      <c r="D4" s="56">
        <f>(C4-B4)/B4</f>
        <v>4</v>
      </c>
    </row>
    <row r="5" spans="1:4" ht="36" customHeight="1">
      <c r="A5" s="146" t="s">
        <v>1224</v>
      </c>
      <c r="B5" s="133"/>
      <c r="C5" s="133"/>
      <c r="D5" s="450"/>
    </row>
    <row r="6" spans="1:4" ht="36" customHeight="1">
      <c r="A6" s="146" t="s">
        <v>1225</v>
      </c>
      <c r="B6" s="133"/>
      <c r="C6" s="133"/>
      <c r="D6" s="58"/>
    </row>
    <row r="7" spans="1:4" ht="36" customHeight="1">
      <c r="A7" s="146" t="s">
        <v>1227</v>
      </c>
      <c r="B7" s="133"/>
      <c r="C7" s="133"/>
      <c r="D7" s="58"/>
    </row>
    <row r="8" spans="1:4" ht="36" customHeight="1">
      <c r="A8" s="146" t="s">
        <v>1229</v>
      </c>
      <c r="B8" s="133"/>
      <c r="C8" s="133"/>
      <c r="D8" s="450"/>
    </row>
    <row r="9" spans="1:4" ht="36" customHeight="1">
      <c r="A9" s="146" t="s">
        <v>1230</v>
      </c>
      <c r="B9" s="133"/>
      <c r="C9" s="133"/>
      <c r="D9" s="58"/>
    </row>
    <row r="10" spans="1:4" ht="36" customHeight="1">
      <c r="A10" s="146" t="s">
        <v>1231</v>
      </c>
      <c r="B10" s="133"/>
      <c r="C10" s="133"/>
      <c r="D10" s="58"/>
    </row>
    <row r="11" spans="1:4" ht="36" customHeight="1">
      <c r="A11" s="146" t="s">
        <v>1232</v>
      </c>
      <c r="B11" s="133"/>
      <c r="C11" s="133"/>
      <c r="D11" s="58"/>
    </row>
    <row r="12" spans="1:4" ht="36" customHeight="1">
      <c r="A12" s="146" t="s">
        <v>1234</v>
      </c>
      <c r="B12" s="79"/>
      <c r="C12" s="147"/>
      <c r="D12" s="58"/>
    </row>
    <row r="13" spans="1:4" ht="36" customHeight="1">
      <c r="A13" s="146" t="s">
        <v>1235</v>
      </c>
      <c r="B13" s="133"/>
      <c r="C13" s="133"/>
      <c r="D13" s="58"/>
    </row>
    <row r="14" spans="1:4" ht="36" customHeight="1">
      <c r="A14" s="146" t="s">
        <v>1236</v>
      </c>
      <c r="B14" s="133"/>
      <c r="C14" s="133"/>
      <c r="D14" s="58"/>
    </row>
    <row r="15" spans="1:4" ht="36" customHeight="1">
      <c r="A15" s="146" t="s">
        <v>1238</v>
      </c>
      <c r="B15" s="79"/>
      <c r="C15" s="147"/>
      <c r="D15" s="450"/>
    </row>
    <row r="16" spans="1:4" ht="36" customHeight="1">
      <c r="A16" s="146" t="s">
        <v>1239</v>
      </c>
      <c r="B16" s="133">
        <v>1</v>
      </c>
      <c r="C16" s="133">
        <v>5</v>
      </c>
      <c r="D16" s="58">
        <f>(C16-B16)/B16</f>
        <v>4</v>
      </c>
    </row>
    <row r="17" spans="1:4" ht="36" customHeight="1">
      <c r="A17" s="145" t="s">
        <v>1273</v>
      </c>
      <c r="B17" s="148"/>
      <c r="C17" s="148">
        <v>53</v>
      </c>
      <c r="D17" s="58"/>
    </row>
    <row r="18" spans="1:4" ht="36" customHeight="1">
      <c r="A18" s="146" t="s">
        <v>1241</v>
      </c>
      <c r="B18" s="147"/>
      <c r="C18" s="147">
        <v>53</v>
      </c>
      <c r="D18" s="58"/>
    </row>
    <row r="19" spans="1:4" ht="36" customHeight="1">
      <c r="A19" s="145" t="s">
        <v>1274</v>
      </c>
      <c r="B19" s="132"/>
      <c r="C19" s="132"/>
      <c r="D19" s="58"/>
    </row>
    <row r="20" spans="1:4" ht="36" customHeight="1">
      <c r="A20" s="146" t="s">
        <v>1250</v>
      </c>
      <c r="B20" s="79"/>
      <c r="C20" s="149"/>
      <c r="D20" s="58"/>
    </row>
    <row r="21" spans="1:4" ht="36" customHeight="1">
      <c r="A21" s="383" t="s">
        <v>1455</v>
      </c>
      <c r="B21" s="82">
        <v>1</v>
      </c>
      <c r="C21" s="82">
        <v>58</v>
      </c>
      <c r="D21" s="58">
        <f t="shared" ref="D21:D23" si="0">(C21-B21)/B21</f>
        <v>57</v>
      </c>
    </row>
    <row r="22" spans="1:4" ht="36" customHeight="1">
      <c r="A22" s="151" t="s">
        <v>1253</v>
      </c>
      <c r="B22" s="152"/>
      <c r="C22" s="132"/>
      <c r="D22" s="58"/>
    </row>
    <row r="23" spans="1:4" ht="36" customHeight="1">
      <c r="A23" s="153" t="s">
        <v>32</v>
      </c>
      <c r="B23" s="154">
        <v>1</v>
      </c>
      <c r="C23" s="154">
        <v>58</v>
      </c>
      <c r="D23" s="58">
        <f t="shared" si="0"/>
        <v>57</v>
      </c>
    </row>
  </sheetData>
  <autoFilter ref="A3:D23"/>
  <mergeCells count="1">
    <mergeCell ref="A1:D1"/>
  </mergeCells>
  <phoneticPr fontId="68" type="noConversion"/>
  <conditionalFormatting sqref="D4:G14 D16:G23">
    <cfRule type="cellIs" dxfId="18" priority="1" stopIfTrue="1" operator="lessThanOrEqual">
      <formula>-1</formula>
    </cfRule>
  </conditionalFormatting>
  <printOptions horizontalCentered="1"/>
  <pageMargins left="0.47152777777777799" right="0.39305555555555599" top="0.74791666666666701" bottom="0.74791666666666701" header="0.31388888888888899" footer="0.31388888888888899"/>
  <pageSetup paperSize="9" scale="75" orientation="portrait" r:id="rId1"/>
  <headerFooter alignWithMargins="0"/>
</worksheet>
</file>

<file path=xl/worksheets/sheet17.xml><?xml version="1.0" encoding="utf-8"?>
<worksheet xmlns="http://schemas.openxmlformats.org/spreadsheetml/2006/main" xmlns:r="http://schemas.openxmlformats.org/officeDocument/2006/relationships">
  <dimension ref="A1:D16"/>
  <sheetViews>
    <sheetView showZeros="0" view="pageBreakPreview" topLeftCell="B1" zoomScaleSheetLayoutView="100" workbookViewId="0">
      <selection activeCell="D16" sqref="D16"/>
    </sheetView>
  </sheetViews>
  <sheetFormatPr defaultColWidth="9" defaultRowHeight="13.5"/>
  <cols>
    <col min="1" max="1" width="50.75" style="128" customWidth="1"/>
    <col min="2" max="4" width="21.625" style="128" customWidth="1"/>
    <col min="5" max="16384" width="9" style="128"/>
  </cols>
  <sheetData>
    <row r="1" spans="1:4" ht="45" customHeight="1">
      <c r="A1" s="538" t="s">
        <v>1483</v>
      </c>
      <c r="B1" s="539"/>
      <c r="C1" s="539"/>
      <c r="D1" s="539"/>
    </row>
    <row r="2" spans="1:4" ht="20.100000000000001" customHeight="1">
      <c r="A2" s="129"/>
      <c r="B2" s="129"/>
      <c r="C2" s="129"/>
      <c r="D2" s="130" t="s">
        <v>0</v>
      </c>
    </row>
    <row r="3" spans="1:4" ht="45" customHeight="1">
      <c r="A3" s="131" t="s">
        <v>1275</v>
      </c>
      <c r="B3" s="52" t="s">
        <v>2</v>
      </c>
      <c r="C3" s="53" t="s">
        <v>3</v>
      </c>
      <c r="D3" s="53" t="s">
        <v>4</v>
      </c>
    </row>
    <row r="4" spans="1:4" ht="36" customHeight="1">
      <c r="A4" s="121" t="s">
        <v>1260</v>
      </c>
      <c r="B4" s="132"/>
      <c r="C4" s="132"/>
      <c r="D4" s="448"/>
    </row>
    <row r="5" spans="1:4" ht="36" customHeight="1">
      <c r="A5" s="123" t="s">
        <v>1261</v>
      </c>
      <c r="B5" s="133"/>
      <c r="C5" s="133"/>
      <c r="D5" s="449"/>
    </row>
    <row r="6" spans="1:4" ht="36" customHeight="1">
      <c r="A6" s="123" t="s">
        <v>1265</v>
      </c>
      <c r="B6" s="133"/>
      <c r="C6" s="133"/>
      <c r="D6" s="449"/>
    </row>
    <row r="7" spans="1:4" ht="36" customHeight="1">
      <c r="A7" s="121" t="s">
        <v>1266</v>
      </c>
      <c r="B7" s="132"/>
      <c r="C7" s="132"/>
      <c r="D7" s="448"/>
    </row>
    <row r="8" spans="1:4" ht="36" customHeight="1">
      <c r="A8" s="123" t="s">
        <v>1267</v>
      </c>
      <c r="B8" s="133"/>
      <c r="C8" s="133"/>
      <c r="D8" s="449"/>
    </row>
    <row r="9" spans="1:4" ht="36" customHeight="1">
      <c r="A9" s="121" t="s">
        <v>1268</v>
      </c>
      <c r="B9" s="132">
        <v>1</v>
      </c>
      <c r="C9" s="132">
        <v>40</v>
      </c>
      <c r="D9" s="448">
        <f>(C9-B9)/B9</f>
        <v>39</v>
      </c>
    </row>
    <row r="10" spans="1:4" ht="36" customHeight="1">
      <c r="A10" s="123" t="s">
        <v>1269</v>
      </c>
      <c r="B10" s="133">
        <v>1</v>
      </c>
      <c r="C10" s="133">
        <v>40</v>
      </c>
      <c r="D10" s="448">
        <f t="shared" ref="D10:D16" si="0">(C10-B10)/B10</f>
        <v>39</v>
      </c>
    </row>
    <row r="11" spans="1:4" ht="36" customHeight="1">
      <c r="A11" s="385" t="s">
        <v>1454</v>
      </c>
      <c r="B11" s="132">
        <v>1</v>
      </c>
      <c r="C11" s="132">
        <v>40</v>
      </c>
      <c r="D11" s="448">
        <f t="shared" si="0"/>
        <v>39</v>
      </c>
    </row>
    <row r="12" spans="1:4" ht="36" customHeight="1">
      <c r="A12" s="135" t="s">
        <v>58</v>
      </c>
      <c r="B12" s="132"/>
      <c r="C12" s="132"/>
      <c r="D12" s="448"/>
    </row>
    <row r="13" spans="1:4" ht="36" customHeight="1">
      <c r="A13" s="136" t="s">
        <v>1276</v>
      </c>
      <c r="B13" s="137"/>
      <c r="C13" s="133"/>
      <c r="D13" s="448"/>
    </row>
    <row r="14" spans="1:4" ht="36" customHeight="1">
      <c r="A14" s="136" t="s">
        <v>1270</v>
      </c>
      <c r="B14" s="137"/>
      <c r="C14" s="137">
        <v>18</v>
      </c>
      <c r="D14" s="448"/>
    </row>
    <row r="15" spans="1:4" ht="36" customHeight="1">
      <c r="A15" s="138" t="s">
        <v>1271</v>
      </c>
      <c r="B15" s="139"/>
      <c r="C15" s="132"/>
      <c r="D15" s="448"/>
    </row>
    <row r="16" spans="1:4" ht="36" customHeight="1">
      <c r="A16" s="134" t="s">
        <v>59</v>
      </c>
      <c r="B16" s="132">
        <v>1</v>
      </c>
      <c r="C16" s="132">
        <v>58</v>
      </c>
      <c r="D16" s="448">
        <f t="shared" si="0"/>
        <v>57</v>
      </c>
    </row>
  </sheetData>
  <autoFilter ref="A3:D16"/>
  <mergeCells count="1">
    <mergeCell ref="A1:D1"/>
  </mergeCells>
  <phoneticPr fontId="68" type="noConversion"/>
  <printOptions horizontalCentered="1"/>
  <pageMargins left="0.47152777777777799" right="0.39305555555555599" top="0.74791666666666701" bottom="0.74791666666666701" header="0.31388888888888899" footer="0.31388888888888899"/>
  <pageSetup paperSize="9" scale="75" orientation="portrait" r:id="rId1"/>
  <headerFooter alignWithMargins="0"/>
</worksheet>
</file>

<file path=xl/worksheets/sheet18.xml><?xml version="1.0" encoding="utf-8"?>
<worksheet xmlns="http://schemas.openxmlformats.org/spreadsheetml/2006/main" xmlns:r="http://schemas.openxmlformats.org/officeDocument/2006/relationships">
  <dimension ref="A1:XEW21"/>
  <sheetViews>
    <sheetView view="pageBreakPreview" zoomScaleSheetLayoutView="100" workbookViewId="0">
      <selection activeCell="B9" sqref="B9"/>
    </sheetView>
  </sheetViews>
  <sheetFormatPr defaultColWidth="9" defaultRowHeight="14.25"/>
  <cols>
    <col min="1" max="1" width="36.25" style="114" customWidth="1"/>
    <col min="2" max="2" width="45.5" style="116" customWidth="1"/>
    <col min="3" max="3" width="12.625" style="114"/>
    <col min="4" max="16374" width="9" style="114"/>
    <col min="16375" max="16376" width="35.625" style="114"/>
    <col min="16377" max="16377" width="9" style="114"/>
    <col min="16378" max="16384" width="9" style="117"/>
  </cols>
  <sheetData>
    <row r="1" spans="1:2" s="114" customFormat="1" ht="45" customHeight="1">
      <c r="A1" s="542" t="s">
        <v>1486</v>
      </c>
      <c r="B1" s="543"/>
    </row>
    <row r="2" spans="1:2" s="114" customFormat="1" ht="20.100000000000001" customHeight="1">
      <c r="A2" s="118"/>
      <c r="B2" s="119" t="s">
        <v>0</v>
      </c>
    </row>
    <row r="3" spans="1:2" s="115" customFormat="1" ht="32.25" customHeight="1">
      <c r="A3" s="120" t="s">
        <v>1086</v>
      </c>
      <c r="B3" s="120" t="s">
        <v>1277</v>
      </c>
    </row>
    <row r="4" spans="1:2" s="114" customFormat="1" ht="32.25" customHeight="1">
      <c r="A4" s="124" t="s">
        <v>1092</v>
      </c>
      <c r="B4" s="122"/>
    </row>
    <row r="5" spans="1:2" s="114" customFormat="1" ht="32.25" customHeight="1">
      <c r="A5" s="124" t="s">
        <v>1094</v>
      </c>
      <c r="B5" s="122"/>
    </row>
    <row r="6" spans="1:2" s="114" customFormat="1" ht="32.25" customHeight="1">
      <c r="A6" s="124" t="s">
        <v>1095</v>
      </c>
      <c r="B6" s="122"/>
    </row>
    <row r="7" spans="1:2" s="114" customFormat="1" ht="32.25" customHeight="1">
      <c r="A7" s="124" t="s">
        <v>1096</v>
      </c>
      <c r="B7" s="122"/>
    </row>
    <row r="8" spans="1:2" s="114" customFormat="1" ht="32.25" customHeight="1">
      <c r="A8" s="124" t="s">
        <v>1097</v>
      </c>
      <c r="B8" s="122"/>
    </row>
    <row r="9" spans="1:2" s="114" customFormat="1" ht="32.25" customHeight="1">
      <c r="A9" s="124" t="s">
        <v>1098</v>
      </c>
      <c r="B9" s="122"/>
    </row>
    <row r="10" spans="1:2" s="114" customFormat="1" ht="32.25" customHeight="1">
      <c r="A10" s="124" t="s">
        <v>1099</v>
      </c>
      <c r="B10" s="122"/>
    </row>
    <row r="11" spans="1:2" s="114" customFormat="1" ht="32.25" customHeight="1">
      <c r="A11" s="124" t="s">
        <v>1100</v>
      </c>
      <c r="B11" s="122"/>
    </row>
    <row r="12" spans="1:2" s="114" customFormat="1" ht="32.25" customHeight="1">
      <c r="A12" s="124" t="s">
        <v>1101</v>
      </c>
      <c r="B12" s="122"/>
    </row>
    <row r="13" spans="1:2" s="114" customFormat="1" ht="32.25" customHeight="1">
      <c r="A13" s="124" t="s">
        <v>1102</v>
      </c>
      <c r="B13" s="122"/>
    </row>
    <row r="14" spans="1:2" s="114" customFormat="1" ht="32.25" customHeight="1">
      <c r="A14" s="124" t="s">
        <v>1103</v>
      </c>
      <c r="B14" s="122"/>
    </row>
    <row r="15" spans="1:2" s="114" customFormat="1" ht="32.25" customHeight="1">
      <c r="A15" s="124" t="s">
        <v>1104</v>
      </c>
      <c r="B15" s="122"/>
    </row>
    <row r="16" spans="1:2" s="114" customFormat="1" ht="32.25" customHeight="1">
      <c r="A16" s="124" t="s">
        <v>1105</v>
      </c>
      <c r="B16" s="122"/>
    </row>
    <row r="17" spans="1:2" s="114" customFormat="1" ht="32.25" customHeight="1">
      <c r="A17" s="124" t="s">
        <v>1106</v>
      </c>
      <c r="B17" s="122"/>
    </row>
    <row r="18" spans="1:2" s="114" customFormat="1" ht="32.25" customHeight="1">
      <c r="A18" s="124" t="s">
        <v>1107</v>
      </c>
      <c r="B18" s="122"/>
    </row>
    <row r="19" spans="1:2" s="114" customFormat="1" ht="32.25" customHeight="1">
      <c r="A19" s="124" t="s">
        <v>1108</v>
      </c>
      <c r="B19" s="122"/>
    </row>
    <row r="20" spans="1:2" s="114" customFormat="1" ht="32.25" customHeight="1">
      <c r="A20" s="126" t="s">
        <v>1278</v>
      </c>
      <c r="B20" s="455"/>
    </row>
    <row r="21" spans="1:2" s="114" customFormat="1" ht="30.95" customHeight="1">
      <c r="A21" s="544" t="s">
        <v>1475</v>
      </c>
      <c r="B21" s="545"/>
    </row>
  </sheetData>
  <mergeCells count="2">
    <mergeCell ref="A1:B1"/>
    <mergeCell ref="A21:B21"/>
  </mergeCells>
  <phoneticPr fontId="68" type="noConversion"/>
  <conditionalFormatting sqref="B3:G3">
    <cfRule type="cellIs" dxfId="17" priority="2" stopIfTrue="1" operator="lessThanOrEqual">
      <formula>-1</formula>
    </cfRule>
  </conditionalFormatting>
  <conditionalFormatting sqref="C1:G2">
    <cfRule type="cellIs" dxfId="16" priority="3" stopIfTrue="1" operator="greaterThanOrEqual">
      <formula>10</formula>
    </cfRule>
    <cfRule type="cellIs" dxfId="15" priority="4" stopIfTrue="1" operator="lessThanOrEqual">
      <formula>-1</formula>
    </cfRule>
  </conditionalFormatting>
  <conditionalFormatting sqref="B4:G6">
    <cfRule type="cellIs" dxfId="14" priority="1" stopIfTrue="1" operator="lessThanOrEqual">
      <formula>-1</formula>
    </cfRule>
  </conditionalFormatting>
  <printOptions horizontalCentered="1"/>
  <pageMargins left="0.47152777777777799" right="0.39305555555555599" top="0.74791666666666701" bottom="0.74791666666666701" header="0.31388888888888899" footer="0.31388888888888899"/>
  <pageSetup paperSize="9" orientation="portrait" r:id="rId1"/>
</worksheet>
</file>

<file path=xl/worksheets/sheet19.xml><?xml version="1.0" encoding="utf-8"?>
<worksheet xmlns="http://schemas.openxmlformats.org/spreadsheetml/2006/main" xmlns:r="http://schemas.openxmlformats.org/officeDocument/2006/relationships">
  <dimension ref="A1:XEW21"/>
  <sheetViews>
    <sheetView view="pageBreakPreview" topLeftCell="A19" zoomScaleSheetLayoutView="100" workbookViewId="0">
      <selection activeCell="B5" sqref="B5"/>
    </sheetView>
  </sheetViews>
  <sheetFormatPr defaultColWidth="9" defaultRowHeight="14.25"/>
  <cols>
    <col min="1" max="1" width="46.625" style="114" customWidth="1"/>
    <col min="2" max="2" width="38" style="116" customWidth="1"/>
    <col min="3" max="16371" width="9" style="114"/>
    <col min="16372" max="16373" width="35.625" style="114"/>
    <col min="16374" max="16374" width="9" style="114"/>
    <col min="16375" max="16384" width="9" style="117"/>
  </cols>
  <sheetData>
    <row r="1" spans="1:2" s="114" customFormat="1" ht="45" customHeight="1">
      <c r="A1" s="542" t="s">
        <v>1487</v>
      </c>
      <c r="B1" s="543"/>
    </row>
    <row r="2" spans="1:2" s="114" customFormat="1" ht="20.100000000000001" customHeight="1">
      <c r="A2" s="118"/>
      <c r="B2" s="119" t="s">
        <v>0</v>
      </c>
    </row>
    <row r="3" spans="1:2" s="115" customFormat="1" ht="45" customHeight="1">
      <c r="A3" s="120" t="s">
        <v>1279</v>
      </c>
      <c r="B3" s="120" t="s">
        <v>1277</v>
      </c>
    </row>
    <row r="4" spans="1:2" s="114" customFormat="1" ht="36" customHeight="1">
      <c r="A4" s="121"/>
      <c r="B4" s="122"/>
    </row>
    <row r="5" spans="1:2" s="114" customFormat="1" ht="36" customHeight="1">
      <c r="A5" s="121"/>
      <c r="B5" s="122"/>
    </row>
    <row r="6" spans="1:2" s="114" customFormat="1" ht="36" customHeight="1">
      <c r="A6" s="121"/>
      <c r="B6" s="122"/>
    </row>
    <row r="7" spans="1:2" s="114" customFormat="1" ht="36" customHeight="1">
      <c r="A7" s="121"/>
      <c r="B7" s="122"/>
    </row>
    <row r="8" spans="1:2" s="114" customFormat="1" ht="36" customHeight="1">
      <c r="A8" s="121"/>
      <c r="B8" s="122"/>
    </row>
    <row r="9" spans="1:2" s="114" customFormat="1" ht="36" customHeight="1">
      <c r="A9" s="121"/>
      <c r="B9" s="122"/>
    </row>
    <row r="10" spans="1:2" s="114" customFormat="1" ht="36" customHeight="1">
      <c r="A10" s="123"/>
      <c r="B10" s="122"/>
    </row>
    <row r="11" spans="1:2" s="114" customFormat="1" ht="36" customHeight="1">
      <c r="A11" s="124"/>
      <c r="B11" s="122"/>
    </row>
    <row r="12" spans="1:2" s="114" customFormat="1" ht="36" customHeight="1">
      <c r="A12" s="125"/>
      <c r="B12" s="122"/>
    </row>
    <row r="13" spans="1:2" s="114" customFormat="1" ht="36" customHeight="1">
      <c r="A13" s="125"/>
      <c r="B13" s="122"/>
    </row>
    <row r="14" spans="1:2" s="114" customFormat="1" ht="36" customHeight="1">
      <c r="A14" s="125"/>
      <c r="B14" s="122"/>
    </row>
    <row r="15" spans="1:2" s="114" customFormat="1" ht="36" customHeight="1">
      <c r="A15" s="125"/>
      <c r="B15" s="122"/>
    </row>
    <row r="16" spans="1:2" s="114" customFormat="1" ht="36" customHeight="1">
      <c r="A16" s="125"/>
      <c r="B16" s="122"/>
    </row>
    <row r="17" spans="1:2 16375:16377" s="114" customFormat="1" ht="36" customHeight="1">
      <c r="A17" s="125"/>
      <c r="B17" s="122"/>
    </row>
    <row r="18" spans="1:2 16375:16377" s="114" customFormat="1" ht="36" customHeight="1">
      <c r="A18" s="126" t="s">
        <v>1278</v>
      </c>
      <c r="B18" s="127"/>
    </row>
    <row r="19" spans="1:2 16375:16377" s="114" customFormat="1" ht="30.95" customHeight="1">
      <c r="A19" s="544" t="s">
        <v>1476</v>
      </c>
      <c r="B19" s="545"/>
    </row>
    <row r="20" spans="1:2 16375:16377" s="114" customFormat="1">
      <c r="B20" s="116"/>
      <c r="XEU20" s="117"/>
      <c r="XEV20" s="117"/>
      <c r="XEW20" s="117"/>
    </row>
    <row r="21" spans="1:2 16375:16377" s="114" customFormat="1">
      <c r="B21" s="116"/>
      <c r="XEU21" s="117"/>
      <c r="XEV21" s="117"/>
      <c r="XEW21" s="117"/>
    </row>
  </sheetData>
  <mergeCells count="2">
    <mergeCell ref="A1:B1"/>
    <mergeCell ref="A19:B19"/>
  </mergeCells>
  <phoneticPr fontId="68" type="noConversion"/>
  <conditionalFormatting sqref="B3:G3">
    <cfRule type="cellIs" dxfId="13" priority="2" stopIfTrue="1" operator="lessThanOrEqual">
      <formula>-1</formula>
    </cfRule>
  </conditionalFormatting>
  <conditionalFormatting sqref="B4:G9">
    <cfRule type="cellIs" dxfId="12" priority="1" stopIfTrue="1" operator="lessThanOrEqual">
      <formula>-1</formula>
    </cfRule>
  </conditionalFormatting>
  <printOptions horizontalCentered="1"/>
  <pageMargins left="0.47152777777777799" right="0.39305555555555599" top="0.74791666666666701" bottom="0.74791666666666701" header="0.31388888888888899" footer="0.31388888888888899"/>
  <pageSetup paperSize="9" orientation="portrait" r:id="rId1"/>
</worksheet>
</file>

<file path=xl/worksheets/sheet20.xml><?xml version="1.0" encoding="utf-8"?>
<worksheet xmlns="http://schemas.openxmlformats.org/spreadsheetml/2006/main" xmlns:r="http://schemas.openxmlformats.org/officeDocument/2006/relationships">
  <dimension ref="A1:D41"/>
  <sheetViews>
    <sheetView showZeros="0" view="pageBreakPreview" zoomScaleNormal="115" zoomScaleSheetLayoutView="100" workbookViewId="0">
      <selection activeCell="D8" sqref="D8"/>
    </sheetView>
  </sheetViews>
  <sheetFormatPr defaultRowHeight="14.25"/>
  <cols>
    <col min="1" max="1" width="50.75" style="85" customWidth="1"/>
    <col min="2" max="4" width="21.625" style="85" customWidth="1"/>
    <col min="5" max="16384" width="9" style="85"/>
  </cols>
  <sheetData>
    <row r="1" spans="1:4" ht="45" customHeight="1">
      <c r="A1" s="546" t="s">
        <v>1472</v>
      </c>
      <c r="B1" s="547"/>
      <c r="C1" s="547"/>
      <c r="D1" s="547"/>
    </row>
    <row r="2" spans="1:4" s="96" customFormat="1" ht="20.100000000000001" customHeight="1">
      <c r="A2" s="97"/>
      <c r="B2" s="98"/>
      <c r="C2" s="99"/>
      <c r="D2" s="100" t="s">
        <v>0</v>
      </c>
    </row>
    <row r="3" spans="1:4" ht="45" customHeight="1">
      <c r="A3" s="101" t="s">
        <v>1280</v>
      </c>
      <c r="B3" s="416" t="s">
        <v>1281</v>
      </c>
      <c r="C3" s="416" t="s">
        <v>3</v>
      </c>
      <c r="D3" s="416" t="s">
        <v>1282</v>
      </c>
    </row>
    <row r="4" spans="1:4" ht="36" customHeight="1">
      <c r="A4" s="102" t="s">
        <v>1283</v>
      </c>
      <c r="B4" s="418"/>
      <c r="C4" s="418"/>
      <c r="D4" s="418"/>
    </row>
    <row r="5" spans="1:4" ht="36" customHeight="1">
      <c r="A5" s="104" t="s">
        <v>1284</v>
      </c>
      <c r="B5" s="418"/>
      <c r="C5" s="418"/>
      <c r="D5" s="418"/>
    </row>
    <row r="6" spans="1:4" ht="36" customHeight="1">
      <c r="A6" s="104" t="s">
        <v>1285</v>
      </c>
      <c r="B6" s="418"/>
      <c r="C6" s="418"/>
      <c r="D6" s="418"/>
    </row>
    <row r="7" spans="1:4" s="84" customFormat="1" ht="36" customHeight="1">
      <c r="A7" s="104" t="s">
        <v>1286</v>
      </c>
      <c r="B7" s="419"/>
      <c r="C7" s="419"/>
      <c r="D7" s="419"/>
    </row>
    <row r="8" spans="1:4" ht="36" customHeight="1">
      <c r="A8" s="102" t="s">
        <v>1287</v>
      </c>
      <c r="B8" s="417">
        <v>21222</v>
      </c>
      <c r="C8" s="417">
        <v>23302</v>
      </c>
      <c r="D8" s="451">
        <f>(C8-B8)/B8</f>
        <v>9.8011497502591652E-2</v>
      </c>
    </row>
    <row r="9" spans="1:4" ht="36" customHeight="1">
      <c r="A9" s="104" t="s">
        <v>1284</v>
      </c>
      <c r="B9" s="420">
        <v>15033</v>
      </c>
      <c r="C9" s="421">
        <v>14386</v>
      </c>
      <c r="D9" s="451">
        <f t="shared" ref="D9:D11" si="0">(C9-B9)/B9</f>
        <v>-4.3038648307057809E-2</v>
      </c>
    </row>
    <row r="10" spans="1:4" ht="36" customHeight="1">
      <c r="A10" s="104" t="s">
        <v>1285</v>
      </c>
      <c r="B10" s="422">
        <v>75</v>
      </c>
      <c r="C10" s="423">
        <v>6</v>
      </c>
      <c r="D10" s="451">
        <f t="shared" si="0"/>
        <v>-0.92</v>
      </c>
    </row>
    <row r="11" spans="1:4" ht="36" customHeight="1">
      <c r="A11" s="104" t="s">
        <v>1286</v>
      </c>
      <c r="B11" s="424">
        <v>1146</v>
      </c>
      <c r="C11" s="423">
        <v>7446</v>
      </c>
      <c r="D11" s="451">
        <f t="shared" si="0"/>
        <v>5.4973821989528799</v>
      </c>
    </row>
    <row r="12" spans="1:4" ht="36" customHeight="1">
      <c r="A12" s="102" t="s">
        <v>1288</v>
      </c>
      <c r="B12" s="103"/>
      <c r="C12" s="103"/>
      <c r="D12" s="403"/>
    </row>
    <row r="13" spans="1:4" ht="36" customHeight="1">
      <c r="A13" s="104" t="s">
        <v>1284</v>
      </c>
      <c r="B13" s="105"/>
      <c r="C13" s="105"/>
      <c r="D13" s="405"/>
    </row>
    <row r="14" spans="1:4" ht="36" customHeight="1">
      <c r="A14" s="104" t="s">
        <v>1285</v>
      </c>
      <c r="B14" s="105"/>
      <c r="C14" s="105"/>
      <c r="D14" s="405"/>
    </row>
    <row r="15" spans="1:4" ht="36" customHeight="1">
      <c r="A15" s="102" t="s">
        <v>1289</v>
      </c>
      <c r="B15" s="103"/>
      <c r="C15" s="103"/>
      <c r="D15" s="403"/>
    </row>
    <row r="16" spans="1:4" ht="36" customHeight="1">
      <c r="A16" s="104" t="s">
        <v>1284</v>
      </c>
      <c r="B16" s="106"/>
      <c r="C16" s="106"/>
      <c r="D16" s="405"/>
    </row>
    <row r="17" spans="1:4" ht="36" customHeight="1">
      <c r="A17" s="104" t="s">
        <v>1285</v>
      </c>
      <c r="B17" s="107"/>
      <c r="C17" s="107"/>
      <c r="D17" s="405"/>
    </row>
    <row r="18" spans="1:4" ht="36" customHeight="1">
      <c r="A18" s="104" t="s">
        <v>1286</v>
      </c>
      <c r="B18" s="108"/>
      <c r="C18" s="108"/>
      <c r="D18" s="405"/>
    </row>
    <row r="19" spans="1:4" ht="36" customHeight="1">
      <c r="A19" s="102" t="s">
        <v>1290</v>
      </c>
      <c r="B19" s="103"/>
      <c r="C19" s="103"/>
      <c r="D19" s="403"/>
    </row>
    <row r="20" spans="1:4" ht="36" customHeight="1">
      <c r="A20" s="104" t="s">
        <v>1284</v>
      </c>
      <c r="B20" s="105"/>
      <c r="C20" s="105"/>
      <c r="D20" s="405"/>
    </row>
    <row r="21" spans="1:4" ht="36" customHeight="1">
      <c r="A21" s="104" t="s">
        <v>1285</v>
      </c>
      <c r="B21" s="105"/>
      <c r="C21" s="105"/>
      <c r="D21" s="405"/>
    </row>
    <row r="22" spans="1:4" ht="36" customHeight="1">
      <c r="A22" s="104" t="s">
        <v>1286</v>
      </c>
      <c r="B22" s="109"/>
      <c r="C22" s="109"/>
      <c r="D22" s="404"/>
    </row>
    <row r="23" spans="1:4" ht="36" customHeight="1">
      <c r="A23" s="102" t="s">
        <v>1291</v>
      </c>
      <c r="B23" s="103"/>
      <c r="C23" s="103"/>
      <c r="D23" s="403"/>
    </row>
    <row r="24" spans="1:4" ht="36" customHeight="1">
      <c r="A24" s="104" t="s">
        <v>1284</v>
      </c>
      <c r="B24" s="110"/>
      <c r="C24" s="110"/>
      <c r="D24" s="405"/>
    </row>
    <row r="25" spans="1:4" ht="36" customHeight="1">
      <c r="A25" s="104" t="s">
        <v>1285</v>
      </c>
      <c r="B25" s="111"/>
      <c r="C25" s="112"/>
      <c r="D25" s="405"/>
    </row>
    <row r="26" spans="1:4" ht="36" customHeight="1">
      <c r="A26" s="104" t="s">
        <v>1286</v>
      </c>
      <c r="B26" s="111"/>
      <c r="C26" s="112"/>
      <c r="D26" s="405"/>
    </row>
    <row r="27" spans="1:4" ht="36" customHeight="1">
      <c r="A27" s="102" t="s">
        <v>1292</v>
      </c>
      <c r="B27" s="103"/>
      <c r="C27" s="103"/>
      <c r="D27" s="403"/>
    </row>
    <row r="28" spans="1:4" ht="36" customHeight="1">
      <c r="A28" s="104" t="s">
        <v>1284</v>
      </c>
      <c r="B28" s="111"/>
      <c r="C28" s="111"/>
      <c r="D28" s="405"/>
    </row>
    <row r="29" spans="1:4" ht="36" customHeight="1">
      <c r="A29" s="104" t="s">
        <v>1285</v>
      </c>
      <c r="B29" s="111"/>
      <c r="C29" s="111"/>
      <c r="D29" s="405"/>
    </row>
    <row r="30" spans="1:4" ht="36" customHeight="1">
      <c r="A30" s="104" t="s">
        <v>1286</v>
      </c>
      <c r="B30" s="111"/>
      <c r="C30" s="111"/>
      <c r="D30" s="405"/>
    </row>
    <row r="31" spans="1:4" ht="36" customHeight="1">
      <c r="A31" s="102" t="s">
        <v>1293</v>
      </c>
      <c r="B31" s="103"/>
      <c r="C31" s="103"/>
      <c r="D31" s="404"/>
    </row>
    <row r="32" spans="1:4" ht="36" customHeight="1">
      <c r="A32" s="104" t="s">
        <v>1284</v>
      </c>
      <c r="B32" s="111"/>
      <c r="C32" s="111"/>
      <c r="D32" s="404"/>
    </row>
    <row r="33" spans="1:4" ht="36" customHeight="1">
      <c r="A33" s="104" t="s">
        <v>1285</v>
      </c>
      <c r="B33" s="111"/>
      <c r="C33" s="111"/>
      <c r="D33" s="404"/>
    </row>
    <row r="34" spans="1:4" ht="36" customHeight="1">
      <c r="A34" s="104" t="s">
        <v>1286</v>
      </c>
      <c r="B34" s="111"/>
      <c r="C34" s="111"/>
      <c r="D34" s="404"/>
    </row>
    <row r="35" spans="1:4" ht="36" customHeight="1">
      <c r="A35" s="66" t="s">
        <v>1294</v>
      </c>
      <c r="B35" s="103">
        <v>21222</v>
      </c>
      <c r="C35" s="103">
        <v>23302</v>
      </c>
      <c r="D35" s="56">
        <f>(C35-B35)/B35</f>
        <v>9.8011497502591652E-2</v>
      </c>
    </row>
    <row r="36" spans="1:4" ht="36" customHeight="1">
      <c r="A36" s="83" t="s">
        <v>1295</v>
      </c>
      <c r="B36" s="105"/>
      <c r="C36" s="105"/>
      <c r="D36" s="405"/>
    </row>
    <row r="37" spans="1:4" ht="36" customHeight="1">
      <c r="A37" s="83" t="s">
        <v>1296</v>
      </c>
      <c r="B37" s="105"/>
      <c r="C37" s="105"/>
      <c r="D37" s="405"/>
    </row>
    <row r="38" spans="1:4" ht="36" customHeight="1">
      <c r="A38" s="113" t="s">
        <v>1297</v>
      </c>
      <c r="B38" s="105"/>
      <c r="C38" s="105"/>
      <c r="D38" s="405"/>
    </row>
    <row r="39" spans="1:4" ht="36" customHeight="1">
      <c r="A39" s="64" t="s">
        <v>1298</v>
      </c>
      <c r="B39" s="389"/>
      <c r="C39" s="390"/>
      <c r="D39" s="403"/>
    </row>
    <row r="40" spans="1:4" ht="36" customHeight="1">
      <c r="A40" s="64" t="s">
        <v>1299</v>
      </c>
      <c r="B40" s="103"/>
      <c r="C40" s="103"/>
      <c r="D40" s="403"/>
    </row>
    <row r="41" spans="1:4" ht="36" customHeight="1">
      <c r="A41" s="66" t="s">
        <v>1300</v>
      </c>
      <c r="B41" s="103">
        <f>B8+B39</f>
        <v>21222</v>
      </c>
      <c r="C41" s="103">
        <f>C8+C39</f>
        <v>23302</v>
      </c>
      <c r="D41" s="56">
        <f>(C41-B41)/B41</f>
        <v>9.8011497502591652E-2</v>
      </c>
    </row>
  </sheetData>
  <autoFilter ref="A3:D41"/>
  <mergeCells count="1">
    <mergeCell ref="A1:D1"/>
  </mergeCells>
  <phoneticPr fontId="68" type="noConversion"/>
  <conditionalFormatting sqref="C10:C11 B9:B11 B13:C14 B32:G34 B28:C30 B35:C38 B16:C18 D35:G41 B24:C26 B20:C22 E4:G30 D8:D30">
    <cfRule type="cellIs" dxfId="11" priority="3" stopIfTrue="1" operator="lessThanOrEqual">
      <formula>-1</formula>
    </cfRule>
  </conditionalFormatting>
  <printOptions horizontalCentered="1"/>
  <pageMargins left="0.47152777777777799" right="0.39305555555555599" top="0.74791666666666701" bottom="0.74791666666666701" header="0.31388888888888899" footer="0.31388888888888899"/>
  <pageSetup paperSize="9" scale="75" orientation="portrait" r:id="rId1"/>
  <headerFooter alignWithMargins="0"/>
</worksheet>
</file>

<file path=xl/worksheets/sheet21.xml><?xml version="1.0" encoding="utf-8"?>
<worksheet xmlns="http://schemas.openxmlformats.org/spreadsheetml/2006/main" xmlns:r="http://schemas.openxmlformats.org/officeDocument/2006/relationships">
  <dimension ref="A1:D24"/>
  <sheetViews>
    <sheetView showZeros="0" view="pageBreakPreview" zoomScaleSheetLayoutView="100" workbookViewId="0">
      <pane ySplit="3" topLeftCell="A22" activePane="bottomLeft" state="frozen"/>
      <selection pane="bottomLeft" activeCell="D20" sqref="D20"/>
    </sheetView>
  </sheetViews>
  <sheetFormatPr defaultRowHeight="14.25"/>
  <cols>
    <col min="1" max="1" width="50.75" style="85" customWidth="1"/>
    <col min="2" max="4" width="21.625" style="85" customWidth="1"/>
    <col min="5" max="16384" width="9" style="85"/>
  </cols>
  <sheetData>
    <row r="1" spans="1:4" ht="45" customHeight="1">
      <c r="A1" s="546" t="s">
        <v>1473</v>
      </c>
      <c r="B1" s="547"/>
      <c r="C1" s="547"/>
      <c r="D1" s="547"/>
    </row>
    <row r="2" spans="1:4" ht="20.100000000000001" customHeight="1">
      <c r="A2" s="86"/>
      <c r="B2" s="87"/>
      <c r="C2" s="88"/>
      <c r="D2" s="89" t="s">
        <v>1301</v>
      </c>
    </row>
    <row r="3" spans="1:4" ht="45" customHeight="1">
      <c r="A3" s="51" t="s">
        <v>1065</v>
      </c>
      <c r="B3" s="416" t="s">
        <v>1281</v>
      </c>
      <c r="C3" s="416" t="s">
        <v>3</v>
      </c>
      <c r="D3" s="76" t="s">
        <v>1282</v>
      </c>
    </row>
    <row r="4" spans="1:4" ht="36" customHeight="1">
      <c r="A4" s="54" t="s">
        <v>1302</v>
      </c>
      <c r="B4" s="418"/>
      <c r="C4" s="418"/>
      <c r="D4" s="90"/>
    </row>
    <row r="5" spans="1:4" ht="36" customHeight="1">
      <c r="A5" s="57" t="s">
        <v>1303</v>
      </c>
      <c r="B5" s="418"/>
      <c r="C5" s="418"/>
      <c r="D5" s="92"/>
    </row>
    <row r="6" spans="1:4" ht="36" customHeight="1">
      <c r="A6" s="54" t="s">
        <v>1304</v>
      </c>
      <c r="B6" s="95">
        <v>21222</v>
      </c>
      <c r="C6" s="95">
        <v>23302</v>
      </c>
      <c r="D6" s="90">
        <f>(C6-B6)/B6</f>
        <v>9.8011497502591652E-2</v>
      </c>
    </row>
    <row r="7" spans="1:4" ht="36" customHeight="1">
      <c r="A7" s="57" t="s">
        <v>1303</v>
      </c>
      <c r="B7" s="425">
        <v>19564</v>
      </c>
      <c r="C7" s="91">
        <v>21222</v>
      </c>
      <c r="D7" s="90">
        <f>(C7-B7)/B7</f>
        <v>8.4747495399713754E-2</v>
      </c>
    </row>
    <row r="8" spans="1:4" s="84" customFormat="1" ht="36" customHeight="1">
      <c r="A8" s="54" t="s">
        <v>1305</v>
      </c>
      <c r="B8" s="63"/>
      <c r="C8" s="63"/>
      <c r="D8" s="90"/>
    </row>
    <row r="9" spans="1:4" s="84" customFormat="1" ht="36" customHeight="1">
      <c r="A9" s="57" t="s">
        <v>1303</v>
      </c>
      <c r="B9" s="59"/>
      <c r="C9" s="91"/>
      <c r="D9" s="92"/>
    </row>
    <row r="10" spans="1:4" s="84" customFormat="1" ht="36" customHeight="1">
      <c r="A10" s="54" t="s">
        <v>1306</v>
      </c>
      <c r="B10" s="63"/>
      <c r="C10" s="63"/>
      <c r="D10" s="90"/>
    </row>
    <row r="11" spans="1:4" s="84" customFormat="1" ht="36" customHeight="1">
      <c r="A11" s="57" t="s">
        <v>1303</v>
      </c>
      <c r="B11" s="59"/>
      <c r="C11" s="61"/>
      <c r="D11" s="92"/>
    </row>
    <row r="12" spans="1:4" s="84" customFormat="1" ht="36" customHeight="1">
      <c r="A12" s="54" t="s">
        <v>1307</v>
      </c>
      <c r="B12" s="55"/>
      <c r="C12" s="63"/>
      <c r="D12" s="90"/>
    </row>
    <row r="13" spans="1:4" s="84" customFormat="1" ht="36" customHeight="1">
      <c r="A13" s="57" t="s">
        <v>1303</v>
      </c>
      <c r="B13" s="61"/>
      <c r="C13" s="61"/>
      <c r="D13" s="92"/>
    </row>
    <row r="14" spans="1:4" s="84" customFormat="1" ht="36" customHeight="1">
      <c r="A14" s="54" t="s">
        <v>1308</v>
      </c>
      <c r="B14" s="63"/>
      <c r="C14" s="63"/>
      <c r="D14" s="90"/>
    </row>
    <row r="15" spans="1:4" ht="36" customHeight="1">
      <c r="A15" s="57" t="s">
        <v>1303</v>
      </c>
      <c r="B15" s="61"/>
      <c r="C15" s="91"/>
      <c r="D15" s="92"/>
    </row>
    <row r="16" spans="1:4" ht="36" customHeight="1">
      <c r="A16" s="54" t="s">
        <v>1309</v>
      </c>
      <c r="B16" s="63"/>
      <c r="C16" s="63"/>
      <c r="D16" s="90"/>
    </row>
    <row r="17" spans="1:4" ht="36" customHeight="1">
      <c r="A17" s="57" t="s">
        <v>1303</v>
      </c>
      <c r="B17" s="93"/>
      <c r="C17" s="93"/>
      <c r="D17" s="92"/>
    </row>
    <row r="18" spans="1:4" ht="36" customHeight="1">
      <c r="A18" s="54" t="s">
        <v>1310</v>
      </c>
      <c r="B18" s="63"/>
      <c r="C18" s="63"/>
      <c r="D18" s="90"/>
    </row>
    <row r="19" spans="1:4" ht="36" customHeight="1">
      <c r="A19" s="57" t="s">
        <v>1303</v>
      </c>
      <c r="B19" s="93"/>
      <c r="C19" s="93"/>
      <c r="D19" s="92"/>
    </row>
    <row r="20" spans="1:4" ht="36" customHeight="1">
      <c r="A20" s="62" t="s">
        <v>1311</v>
      </c>
      <c r="B20" s="95">
        <v>21222</v>
      </c>
      <c r="C20" s="95">
        <v>23302</v>
      </c>
      <c r="D20" s="90">
        <f>(C20-B20)/B20</f>
        <v>9.8011497502591652E-2</v>
      </c>
    </row>
    <row r="21" spans="1:4" ht="36" customHeight="1">
      <c r="A21" s="57" t="s">
        <v>1312</v>
      </c>
      <c r="B21" s="425">
        <v>19564</v>
      </c>
      <c r="C21" s="91">
        <v>21222</v>
      </c>
      <c r="D21" s="90">
        <f t="shared" ref="D21:D24" si="0">(C21-B21)/B21</f>
        <v>8.4747495399713754E-2</v>
      </c>
    </row>
    <row r="22" spans="1:4" ht="36" customHeight="1">
      <c r="A22" s="64" t="s">
        <v>1313</v>
      </c>
      <c r="B22" s="94"/>
      <c r="C22" s="94"/>
      <c r="D22" s="90"/>
    </row>
    <row r="23" spans="1:4" ht="36" customHeight="1">
      <c r="A23" s="64" t="s">
        <v>1314</v>
      </c>
      <c r="B23" s="94"/>
      <c r="C23" s="94"/>
      <c r="D23" s="90"/>
    </row>
    <row r="24" spans="1:4" ht="36" customHeight="1">
      <c r="A24" s="66" t="s">
        <v>1315</v>
      </c>
      <c r="B24" s="95">
        <v>21222</v>
      </c>
      <c r="C24" s="95">
        <v>23302</v>
      </c>
      <c r="D24" s="90">
        <f t="shared" si="0"/>
        <v>9.8011497502591652E-2</v>
      </c>
    </row>
  </sheetData>
  <autoFilter ref="A3:D24"/>
  <mergeCells count="1">
    <mergeCell ref="A1:D1"/>
  </mergeCells>
  <phoneticPr fontId="68" type="noConversion"/>
  <printOptions horizontalCentered="1"/>
  <pageMargins left="0.47152777777777799" right="0.39305555555555599" top="0.74791666666666701" bottom="0.74791666666666701" header="0.31388888888888899" footer="0.31388888888888899"/>
  <pageSetup paperSize="9" scale="75" orientation="portrait" r:id="rId1"/>
  <headerFooter alignWithMargins="0"/>
</worksheet>
</file>

<file path=xl/worksheets/sheet22.xml><?xml version="1.0" encoding="utf-8"?>
<worksheet xmlns="http://schemas.openxmlformats.org/spreadsheetml/2006/main" xmlns:r="http://schemas.openxmlformats.org/officeDocument/2006/relationships">
  <dimension ref="A1:D34"/>
  <sheetViews>
    <sheetView showZeros="0" view="pageBreakPreview" zoomScaleSheetLayoutView="100" workbookViewId="0">
      <pane ySplit="3" topLeftCell="A25" activePane="bottomLeft" state="frozen"/>
      <selection pane="bottomLeft" activeCell="D9" sqref="D9:D11"/>
    </sheetView>
  </sheetViews>
  <sheetFormatPr defaultColWidth="9" defaultRowHeight="14.25"/>
  <cols>
    <col min="1" max="1" width="50.75" style="69" customWidth="1"/>
    <col min="2" max="4" width="21.625" style="69" customWidth="1"/>
    <col min="5" max="16384" width="9" style="69"/>
  </cols>
  <sheetData>
    <row r="1" spans="1:4" ht="45" customHeight="1">
      <c r="A1" s="548" t="s">
        <v>1488</v>
      </c>
      <c r="B1" s="549"/>
      <c r="C1" s="549"/>
      <c r="D1" s="549"/>
    </row>
    <row r="2" spans="1:4" ht="20.100000000000001" customHeight="1">
      <c r="A2" s="70"/>
      <c r="B2" s="71"/>
      <c r="C2" s="72"/>
      <c r="D2" s="73" t="s">
        <v>0</v>
      </c>
    </row>
    <row r="3" spans="1:4" ht="45" customHeight="1">
      <c r="A3" s="74" t="s">
        <v>1280</v>
      </c>
      <c r="B3" s="75" t="s">
        <v>1281</v>
      </c>
      <c r="C3" s="76" t="s">
        <v>3</v>
      </c>
      <c r="D3" s="76" t="s">
        <v>1282</v>
      </c>
    </row>
    <row r="4" spans="1:4" ht="36" customHeight="1">
      <c r="A4" s="77" t="s">
        <v>1283</v>
      </c>
      <c r="B4" s="388"/>
      <c r="C4" s="388"/>
      <c r="D4" s="405"/>
    </row>
    <row r="5" spans="1:4" ht="36" customHeight="1">
      <c r="A5" s="78" t="s">
        <v>1284</v>
      </c>
      <c r="B5" s="391"/>
      <c r="C5" s="386"/>
      <c r="D5" s="405"/>
    </row>
    <row r="6" spans="1:4" ht="36" customHeight="1">
      <c r="A6" s="78" t="s">
        <v>1285</v>
      </c>
      <c r="B6" s="392"/>
      <c r="C6" s="387"/>
      <c r="D6" s="405"/>
    </row>
    <row r="7" spans="1:4" s="68" customFormat="1" ht="36" customHeight="1">
      <c r="A7" s="78" t="s">
        <v>1286</v>
      </c>
      <c r="B7" s="393"/>
      <c r="C7" s="387"/>
      <c r="D7" s="405"/>
    </row>
    <row r="8" spans="1:4" s="68" customFormat="1" ht="36" customHeight="1">
      <c r="A8" s="77" t="s">
        <v>1287</v>
      </c>
      <c r="B8" s="417">
        <v>21222</v>
      </c>
      <c r="C8" s="417">
        <v>23302</v>
      </c>
      <c r="D8" s="456">
        <f>(C8-B8)/B8</f>
        <v>9.8011497502591652E-2</v>
      </c>
    </row>
    <row r="9" spans="1:4" s="68" customFormat="1" ht="36" customHeight="1">
      <c r="A9" s="78" t="s">
        <v>1284</v>
      </c>
      <c r="B9" s="420">
        <v>15033</v>
      </c>
      <c r="C9" s="421">
        <v>14386</v>
      </c>
      <c r="D9" s="467">
        <f t="shared" ref="D9:D34" si="0">(C9-B9)/B9</f>
        <v>-4.3038648307057809E-2</v>
      </c>
    </row>
    <row r="10" spans="1:4" s="68" customFormat="1" ht="36" customHeight="1">
      <c r="A10" s="78" t="s">
        <v>1285</v>
      </c>
      <c r="B10" s="422">
        <v>75</v>
      </c>
      <c r="C10" s="423">
        <v>6</v>
      </c>
      <c r="D10" s="467">
        <f t="shared" si="0"/>
        <v>-0.92</v>
      </c>
    </row>
    <row r="11" spans="1:4" s="68" customFormat="1" ht="36" customHeight="1">
      <c r="A11" s="78" t="s">
        <v>1286</v>
      </c>
      <c r="B11" s="424">
        <v>1146</v>
      </c>
      <c r="C11" s="423">
        <v>7446</v>
      </c>
      <c r="D11" s="467">
        <f t="shared" si="0"/>
        <v>5.4973821989528799</v>
      </c>
    </row>
    <row r="12" spans="1:4" s="68" customFormat="1" ht="36" customHeight="1">
      <c r="A12" s="77" t="s">
        <v>1288</v>
      </c>
      <c r="B12" s="55"/>
      <c r="C12" s="55"/>
      <c r="D12" s="456"/>
    </row>
    <row r="13" spans="1:4" ht="36" customHeight="1">
      <c r="A13" s="78" t="s">
        <v>1285</v>
      </c>
      <c r="B13" s="59"/>
      <c r="C13" s="59"/>
      <c r="D13" s="456"/>
    </row>
    <row r="14" spans="1:4" ht="36" customHeight="1">
      <c r="A14" s="77" t="s">
        <v>1289</v>
      </c>
      <c r="B14" s="55"/>
      <c r="C14" s="55"/>
      <c r="D14" s="456"/>
    </row>
    <row r="15" spans="1:4" ht="36" customHeight="1">
      <c r="A15" s="78" t="s">
        <v>1284</v>
      </c>
      <c r="B15" s="79"/>
      <c r="C15" s="59"/>
      <c r="D15" s="456"/>
    </row>
    <row r="16" spans="1:4" ht="36" customHeight="1">
      <c r="A16" s="78" t="s">
        <v>1285</v>
      </c>
      <c r="B16" s="59"/>
      <c r="C16" s="59"/>
      <c r="D16" s="456"/>
    </row>
    <row r="17" spans="1:4" ht="36" customHeight="1">
      <c r="A17" s="77" t="s">
        <v>1290</v>
      </c>
      <c r="B17" s="55"/>
      <c r="C17" s="55"/>
      <c r="D17" s="456"/>
    </row>
    <row r="18" spans="1:4" ht="36" customHeight="1">
      <c r="A18" s="78" t="s">
        <v>1284</v>
      </c>
      <c r="B18" s="59"/>
      <c r="C18" s="59"/>
      <c r="D18" s="456"/>
    </row>
    <row r="19" spans="1:4" ht="36" customHeight="1">
      <c r="A19" s="78" t="s">
        <v>1285</v>
      </c>
      <c r="B19" s="59"/>
      <c r="C19" s="59"/>
      <c r="D19" s="456"/>
    </row>
    <row r="20" spans="1:4" ht="36" customHeight="1">
      <c r="A20" s="77" t="s">
        <v>1291</v>
      </c>
      <c r="B20" s="55"/>
      <c r="C20" s="55"/>
      <c r="D20" s="456"/>
    </row>
    <row r="21" spans="1:4" ht="36" customHeight="1">
      <c r="A21" s="77" t="s">
        <v>1292</v>
      </c>
      <c r="B21" s="55"/>
      <c r="C21" s="55"/>
      <c r="D21" s="456"/>
    </row>
    <row r="22" spans="1:4" ht="36" customHeight="1">
      <c r="A22" s="78" t="s">
        <v>1284</v>
      </c>
      <c r="B22" s="80"/>
      <c r="C22" s="80"/>
      <c r="D22" s="456"/>
    </row>
    <row r="23" spans="1:4" ht="36" customHeight="1">
      <c r="A23" s="78" t="s">
        <v>1285</v>
      </c>
      <c r="B23" s="80"/>
      <c r="C23" s="80"/>
      <c r="D23" s="456"/>
    </row>
    <row r="24" spans="1:4" ht="36" customHeight="1">
      <c r="A24" s="81" t="s">
        <v>1286</v>
      </c>
      <c r="B24" s="80"/>
      <c r="C24" s="80"/>
      <c r="D24" s="456"/>
    </row>
    <row r="25" spans="1:4" ht="36" customHeight="1">
      <c r="A25" s="77" t="s">
        <v>1293</v>
      </c>
      <c r="B25" s="55"/>
      <c r="C25" s="55"/>
      <c r="D25" s="456"/>
    </row>
    <row r="26" spans="1:4" ht="36" customHeight="1">
      <c r="A26" s="78" t="s">
        <v>1284</v>
      </c>
      <c r="B26" s="80"/>
      <c r="C26" s="80"/>
      <c r="D26" s="456"/>
    </row>
    <row r="27" spans="1:4" ht="36" customHeight="1">
      <c r="A27" s="78" t="s">
        <v>1285</v>
      </c>
      <c r="B27" s="80"/>
      <c r="C27" s="80"/>
      <c r="D27" s="456"/>
    </row>
    <row r="28" spans="1:4" ht="36" customHeight="1">
      <c r="A28" s="66" t="s">
        <v>1294</v>
      </c>
      <c r="B28" s="103">
        <v>21222</v>
      </c>
      <c r="C28" s="103">
        <v>23302</v>
      </c>
      <c r="D28" s="456">
        <f t="shared" si="0"/>
        <v>9.8011497502591652E-2</v>
      </c>
    </row>
    <row r="29" spans="1:4" ht="36" customHeight="1">
      <c r="A29" s="83" t="s">
        <v>1295</v>
      </c>
      <c r="B29" s="420">
        <v>15033</v>
      </c>
      <c r="C29" s="421">
        <v>14386</v>
      </c>
      <c r="D29" s="467">
        <f t="shared" si="0"/>
        <v>-4.3038648307057809E-2</v>
      </c>
    </row>
    <row r="30" spans="1:4" ht="36" customHeight="1">
      <c r="A30" s="83" t="s">
        <v>1296</v>
      </c>
      <c r="B30" s="422">
        <v>75</v>
      </c>
      <c r="C30" s="423">
        <v>6</v>
      </c>
      <c r="D30" s="467">
        <f t="shared" si="0"/>
        <v>-0.92</v>
      </c>
    </row>
    <row r="31" spans="1:4" ht="36" customHeight="1">
      <c r="A31" s="83" t="s">
        <v>1297</v>
      </c>
      <c r="B31" s="424">
        <v>1146</v>
      </c>
      <c r="C31" s="423">
        <v>7446</v>
      </c>
      <c r="D31" s="467">
        <f t="shared" si="0"/>
        <v>5.4973821989528799</v>
      </c>
    </row>
    <row r="32" spans="1:4" ht="36" customHeight="1">
      <c r="A32" s="64" t="s">
        <v>1298</v>
      </c>
      <c r="B32" s="389"/>
      <c r="C32" s="390"/>
      <c r="D32" s="456"/>
    </row>
    <row r="33" spans="1:4" ht="36" customHeight="1">
      <c r="A33" s="64" t="s">
        <v>1299</v>
      </c>
      <c r="B33" s="55"/>
      <c r="C33" s="55"/>
      <c r="D33" s="456"/>
    </row>
    <row r="34" spans="1:4" ht="36" customHeight="1">
      <c r="A34" s="66" t="s">
        <v>1300</v>
      </c>
      <c r="B34" s="103">
        <v>21222</v>
      </c>
      <c r="C34" s="103">
        <v>23302</v>
      </c>
      <c r="D34" s="456">
        <f t="shared" si="0"/>
        <v>9.8011497502591652E-2</v>
      </c>
    </row>
  </sheetData>
  <autoFilter ref="A3:D34"/>
  <mergeCells count="1">
    <mergeCell ref="A1:D1"/>
  </mergeCells>
  <phoneticPr fontId="68" type="noConversion"/>
  <conditionalFormatting sqref="C6:C7 D4:D7 B5:B7">
    <cfRule type="cellIs" dxfId="10" priority="7" stopIfTrue="1" operator="lessThanOrEqual">
      <formula>-1</formula>
    </cfRule>
  </conditionalFormatting>
  <conditionalFormatting sqref="B28:D28">
    <cfRule type="cellIs" dxfId="9" priority="6" stopIfTrue="1" operator="lessThanOrEqual">
      <formula>-1</formula>
    </cfRule>
  </conditionalFormatting>
  <conditionalFormatting sqref="D34">
    <cfRule type="cellIs" dxfId="8" priority="5" stopIfTrue="1" operator="lessThanOrEqual">
      <formula>-1</formula>
    </cfRule>
  </conditionalFormatting>
  <conditionalFormatting sqref="C10:C11 B9:B11 D8:D34">
    <cfRule type="cellIs" dxfId="7" priority="4" stopIfTrue="1" operator="lessThanOrEqual">
      <formula>-1</formula>
    </cfRule>
  </conditionalFormatting>
  <conditionalFormatting sqref="B28:D28">
    <cfRule type="cellIs" dxfId="6" priority="3" stopIfTrue="1" operator="lessThanOrEqual">
      <formula>-1</formula>
    </cfRule>
  </conditionalFormatting>
  <conditionalFormatting sqref="B34:D34">
    <cfRule type="cellIs" dxfId="5" priority="2" stopIfTrue="1" operator="lessThanOrEqual">
      <formula>-1</formula>
    </cfRule>
  </conditionalFormatting>
  <conditionalFormatting sqref="C30:C31 B29:B31 D29:D31">
    <cfRule type="cellIs" dxfId="4" priority="1" stopIfTrue="1" operator="lessThanOrEqual">
      <formula>-1</formula>
    </cfRule>
  </conditionalFormatting>
  <printOptions horizontalCentered="1"/>
  <pageMargins left="0.39305555555555599" right="0.39305555555555599" top="0.74791666666666701" bottom="0.74791666666666701" header="0.31388888888888899" footer="0.31388888888888899"/>
  <pageSetup paperSize="9" scale="75" orientation="portrait" r:id="rId1"/>
  <headerFooter alignWithMargins="0"/>
</worksheet>
</file>

<file path=xl/worksheets/sheet23.xml><?xml version="1.0" encoding="utf-8"?>
<worksheet xmlns="http://schemas.openxmlformats.org/spreadsheetml/2006/main" xmlns:r="http://schemas.openxmlformats.org/officeDocument/2006/relationships">
  <dimension ref="A1:D20"/>
  <sheetViews>
    <sheetView showZeros="0" view="pageBreakPreview" zoomScaleSheetLayoutView="100" workbookViewId="0">
      <selection activeCell="D17" sqref="D17"/>
    </sheetView>
  </sheetViews>
  <sheetFormatPr defaultColWidth="9" defaultRowHeight="14.25"/>
  <cols>
    <col min="1" max="1" width="50.75" style="45" customWidth="1"/>
    <col min="2" max="3" width="21.625" style="46" customWidth="1"/>
    <col min="4" max="4" width="21.625" style="45" customWidth="1"/>
    <col min="5" max="245" width="9" style="45"/>
    <col min="246" max="246" width="41.625" style="45" customWidth="1"/>
    <col min="247" max="248" width="14.5" style="45" customWidth="1"/>
    <col min="249" max="249" width="13.875" style="45" customWidth="1"/>
    <col min="250" max="252" width="9" style="45"/>
    <col min="253" max="254" width="10.5" style="45" customWidth="1"/>
    <col min="255" max="501" width="9" style="45"/>
    <col min="502" max="502" width="41.625" style="45" customWidth="1"/>
    <col min="503" max="504" width="14.5" style="45" customWidth="1"/>
    <col min="505" max="505" width="13.875" style="45" customWidth="1"/>
    <col min="506" max="508" width="9" style="45"/>
    <col min="509" max="510" width="10.5" style="45" customWidth="1"/>
    <col min="511" max="757" width="9" style="45"/>
    <col min="758" max="758" width="41.625" style="45" customWidth="1"/>
    <col min="759" max="760" width="14.5" style="45" customWidth="1"/>
    <col min="761" max="761" width="13.875" style="45" customWidth="1"/>
    <col min="762" max="764" width="9" style="45"/>
    <col min="765" max="766" width="10.5" style="45" customWidth="1"/>
    <col min="767" max="1013" width="9" style="45"/>
    <col min="1014" max="1014" width="41.625" style="45" customWidth="1"/>
    <col min="1015" max="1016" width="14.5" style="45" customWidth="1"/>
    <col min="1017" max="1017" width="13.875" style="45" customWidth="1"/>
    <col min="1018" max="1020" width="9" style="45"/>
    <col min="1021" max="1022" width="10.5" style="45" customWidth="1"/>
    <col min="1023" max="1269" width="9" style="45"/>
    <col min="1270" max="1270" width="41.625" style="45" customWidth="1"/>
    <col min="1271" max="1272" width="14.5" style="45" customWidth="1"/>
    <col min="1273" max="1273" width="13.875" style="45" customWidth="1"/>
    <col min="1274" max="1276" width="9" style="45"/>
    <col min="1277" max="1278" width="10.5" style="45" customWidth="1"/>
    <col min="1279" max="1525" width="9" style="45"/>
    <col min="1526" max="1526" width="41.625" style="45" customWidth="1"/>
    <col min="1527" max="1528" width="14.5" style="45" customWidth="1"/>
    <col min="1529" max="1529" width="13.875" style="45" customWidth="1"/>
    <col min="1530" max="1532" width="9" style="45"/>
    <col min="1533" max="1534" width="10.5" style="45" customWidth="1"/>
    <col min="1535" max="1781" width="9" style="45"/>
    <col min="1782" max="1782" width="41.625" style="45" customWidth="1"/>
    <col min="1783" max="1784" width="14.5" style="45" customWidth="1"/>
    <col min="1785" max="1785" width="13.875" style="45" customWidth="1"/>
    <col min="1786" max="1788" width="9" style="45"/>
    <col min="1789" max="1790" width="10.5" style="45" customWidth="1"/>
    <col min="1791" max="2037" width="9" style="45"/>
    <col min="2038" max="2038" width="41.625" style="45" customWidth="1"/>
    <col min="2039" max="2040" width="14.5" style="45" customWidth="1"/>
    <col min="2041" max="2041" width="13.875" style="45" customWidth="1"/>
    <col min="2042" max="2044" width="9" style="45"/>
    <col min="2045" max="2046" width="10.5" style="45" customWidth="1"/>
    <col min="2047" max="2293" width="9" style="45"/>
    <col min="2294" max="2294" width="41.625" style="45" customWidth="1"/>
    <col min="2295" max="2296" width="14.5" style="45" customWidth="1"/>
    <col min="2297" max="2297" width="13.875" style="45" customWidth="1"/>
    <col min="2298" max="2300" width="9" style="45"/>
    <col min="2301" max="2302" width="10.5" style="45" customWidth="1"/>
    <col min="2303" max="2549" width="9" style="45"/>
    <col min="2550" max="2550" width="41.625" style="45" customWidth="1"/>
    <col min="2551" max="2552" width="14.5" style="45" customWidth="1"/>
    <col min="2553" max="2553" width="13.875" style="45" customWidth="1"/>
    <col min="2554" max="2556" width="9" style="45"/>
    <col min="2557" max="2558" width="10.5" style="45" customWidth="1"/>
    <col min="2559" max="2805" width="9" style="45"/>
    <col min="2806" max="2806" width="41.625" style="45" customWidth="1"/>
    <col min="2807" max="2808" width="14.5" style="45" customWidth="1"/>
    <col min="2809" max="2809" width="13.875" style="45" customWidth="1"/>
    <col min="2810" max="2812" width="9" style="45"/>
    <col min="2813" max="2814" width="10.5" style="45" customWidth="1"/>
    <col min="2815" max="3061" width="9" style="45"/>
    <col min="3062" max="3062" width="41.625" style="45" customWidth="1"/>
    <col min="3063" max="3064" width="14.5" style="45" customWidth="1"/>
    <col min="3065" max="3065" width="13.875" style="45" customWidth="1"/>
    <col min="3066" max="3068" width="9" style="45"/>
    <col min="3069" max="3070" width="10.5" style="45" customWidth="1"/>
    <col min="3071" max="3317" width="9" style="45"/>
    <col min="3318" max="3318" width="41.625" style="45" customWidth="1"/>
    <col min="3319" max="3320" width="14.5" style="45" customWidth="1"/>
    <col min="3321" max="3321" width="13.875" style="45" customWidth="1"/>
    <col min="3322" max="3324" width="9" style="45"/>
    <col min="3325" max="3326" width="10.5" style="45" customWidth="1"/>
    <col min="3327" max="3573" width="9" style="45"/>
    <col min="3574" max="3574" width="41.625" style="45" customWidth="1"/>
    <col min="3575" max="3576" width="14.5" style="45" customWidth="1"/>
    <col min="3577" max="3577" width="13.875" style="45" customWidth="1"/>
    <col min="3578" max="3580" width="9" style="45"/>
    <col min="3581" max="3582" width="10.5" style="45" customWidth="1"/>
    <col min="3583" max="3829" width="9" style="45"/>
    <col min="3830" max="3830" width="41.625" style="45" customWidth="1"/>
    <col min="3831" max="3832" width="14.5" style="45" customWidth="1"/>
    <col min="3833" max="3833" width="13.875" style="45" customWidth="1"/>
    <col min="3834" max="3836" width="9" style="45"/>
    <col min="3837" max="3838" width="10.5" style="45" customWidth="1"/>
    <col min="3839" max="4085" width="9" style="45"/>
    <col min="4086" max="4086" width="41.625" style="45" customWidth="1"/>
    <col min="4087" max="4088" width="14.5" style="45" customWidth="1"/>
    <col min="4089" max="4089" width="13.875" style="45" customWidth="1"/>
    <col min="4090" max="4092" width="9" style="45"/>
    <col min="4093" max="4094" width="10.5" style="45" customWidth="1"/>
    <col min="4095" max="4341" width="9" style="45"/>
    <col min="4342" max="4342" width="41.625" style="45" customWidth="1"/>
    <col min="4343" max="4344" width="14.5" style="45" customWidth="1"/>
    <col min="4345" max="4345" width="13.875" style="45" customWidth="1"/>
    <col min="4346" max="4348" width="9" style="45"/>
    <col min="4349" max="4350" width="10.5" style="45" customWidth="1"/>
    <col min="4351" max="4597" width="9" style="45"/>
    <col min="4598" max="4598" width="41.625" style="45" customWidth="1"/>
    <col min="4599" max="4600" width="14.5" style="45" customWidth="1"/>
    <col min="4601" max="4601" width="13.875" style="45" customWidth="1"/>
    <col min="4602" max="4604" width="9" style="45"/>
    <col min="4605" max="4606" width="10.5" style="45" customWidth="1"/>
    <col min="4607" max="4853" width="9" style="45"/>
    <col min="4854" max="4854" width="41.625" style="45" customWidth="1"/>
    <col min="4855" max="4856" width="14.5" style="45" customWidth="1"/>
    <col min="4857" max="4857" width="13.875" style="45" customWidth="1"/>
    <col min="4858" max="4860" width="9" style="45"/>
    <col min="4861" max="4862" width="10.5" style="45" customWidth="1"/>
    <col min="4863" max="5109" width="9" style="45"/>
    <col min="5110" max="5110" width="41.625" style="45" customWidth="1"/>
    <col min="5111" max="5112" width="14.5" style="45" customWidth="1"/>
    <col min="5113" max="5113" width="13.875" style="45" customWidth="1"/>
    <col min="5114" max="5116" width="9" style="45"/>
    <col min="5117" max="5118" width="10.5" style="45" customWidth="1"/>
    <col min="5119" max="5365" width="9" style="45"/>
    <col min="5366" max="5366" width="41.625" style="45" customWidth="1"/>
    <col min="5367" max="5368" width="14.5" style="45" customWidth="1"/>
    <col min="5369" max="5369" width="13.875" style="45" customWidth="1"/>
    <col min="5370" max="5372" width="9" style="45"/>
    <col min="5373" max="5374" width="10.5" style="45" customWidth="1"/>
    <col min="5375" max="5621" width="9" style="45"/>
    <col min="5622" max="5622" width="41.625" style="45" customWidth="1"/>
    <col min="5623" max="5624" width="14.5" style="45" customWidth="1"/>
    <col min="5625" max="5625" width="13.875" style="45" customWidth="1"/>
    <col min="5626" max="5628" width="9" style="45"/>
    <col min="5629" max="5630" width="10.5" style="45" customWidth="1"/>
    <col min="5631" max="5877" width="9" style="45"/>
    <col min="5878" max="5878" width="41.625" style="45" customWidth="1"/>
    <col min="5879" max="5880" width="14.5" style="45" customWidth="1"/>
    <col min="5881" max="5881" width="13.875" style="45" customWidth="1"/>
    <col min="5882" max="5884" width="9" style="45"/>
    <col min="5885" max="5886" width="10.5" style="45" customWidth="1"/>
    <col min="5887" max="6133" width="9" style="45"/>
    <col min="6134" max="6134" width="41.625" style="45" customWidth="1"/>
    <col min="6135" max="6136" width="14.5" style="45" customWidth="1"/>
    <col min="6137" max="6137" width="13.875" style="45" customWidth="1"/>
    <col min="6138" max="6140" width="9" style="45"/>
    <col min="6141" max="6142" width="10.5" style="45" customWidth="1"/>
    <col min="6143" max="6389" width="9" style="45"/>
    <col min="6390" max="6390" width="41.625" style="45" customWidth="1"/>
    <col min="6391" max="6392" width="14.5" style="45" customWidth="1"/>
    <col min="6393" max="6393" width="13.875" style="45" customWidth="1"/>
    <col min="6394" max="6396" width="9" style="45"/>
    <col min="6397" max="6398" width="10.5" style="45" customWidth="1"/>
    <col min="6399" max="6645" width="9" style="45"/>
    <col min="6646" max="6646" width="41.625" style="45" customWidth="1"/>
    <col min="6647" max="6648" width="14.5" style="45" customWidth="1"/>
    <col min="6649" max="6649" width="13.875" style="45" customWidth="1"/>
    <col min="6650" max="6652" width="9" style="45"/>
    <col min="6653" max="6654" width="10.5" style="45" customWidth="1"/>
    <col min="6655" max="6901" width="9" style="45"/>
    <col min="6902" max="6902" width="41.625" style="45" customWidth="1"/>
    <col min="6903" max="6904" width="14.5" style="45" customWidth="1"/>
    <col min="6905" max="6905" width="13.875" style="45" customWidth="1"/>
    <col min="6906" max="6908" width="9" style="45"/>
    <col min="6909" max="6910" width="10.5" style="45" customWidth="1"/>
    <col min="6911" max="7157" width="9" style="45"/>
    <col min="7158" max="7158" width="41.625" style="45" customWidth="1"/>
    <col min="7159" max="7160" width="14.5" style="45" customWidth="1"/>
    <col min="7161" max="7161" width="13.875" style="45" customWidth="1"/>
    <col min="7162" max="7164" width="9" style="45"/>
    <col min="7165" max="7166" width="10.5" style="45" customWidth="1"/>
    <col min="7167" max="7413" width="9" style="45"/>
    <col min="7414" max="7414" width="41.625" style="45" customWidth="1"/>
    <col min="7415" max="7416" width="14.5" style="45" customWidth="1"/>
    <col min="7417" max="7417" width="13.875" style="45" customWidth="1"/>
    <col min="7418" max="7420" width="9" style="45"/>
    <col min="7421" max="7422" width="10.5" style="45" customWidth="1"/>
    <col min="7423" max="7669" width="9" style="45"/>
    <col min="7670" max="7670" width="41.625" style="45" customWidth="1"/>
    <col min="7671" max="7672" width="14.5" style="45" customWidth="1"/>
    <col min="7673" max="7673" width="13.875" style="45" customWidth="1"/>
    <col min="7674" max="7676" width="9" style="45"/>
    <col min="7677" max="7678" width="10.5" style="45" customWidth="1"/>
    <col min="7679" max="7925" width="9" style="45"/>
    <col min="7926" max="7926" width="41.625" style="45" customWidth="1"/>
    <col min="7927" max="7928" width="14.5" style="45" customWidth="1"/>
    <col min="7929" max="7929" width="13.875" style="45" customWidth="1"/>
    <col min="7930" max="7932" width="9" style="45"/>
    <col min="7933" max="7934" width="10.5" style="45" customWidth="1"/>
    <col min="7935" max="8181" width="9" style="45"/>
    <col min="8182" max="8182" width="41.625" style="45" customWidth="1"/>
    <col min="8183" max="8184" width="14.5" style="45" customWidth="1"/>
    <col min="8185" max="8185" width="13.875" style="45" customWidth="1"/>
    <col min="8186" max="8188" width="9" style="45"/>
    <col min="8189" max="8190" width="10.5" style="45" customWidth="1"/>
    <col min="8191" max="8437" width="9" style="45"/>
    <col min="8438" max="8438" width="41.625" style="45" customWidth="1"/>
    <col min="8439" max="8440" width="14.5" style="45" customWidth="1"/>
    <col min="8441" max="8441" width="13.875" style="45" customWidth="1"/>
    <col min="8442" max="8444" width="9" style="45"/>
    <col min="8445" max="8446" width="10.5" style="45" customWidth="1"/>
    <col min="8447" max="8693" width="9" style="45"/>
    <col min="8694" max="8694" width="41.625" style="45" customWidth="1"/>
    <col min="8695" max="8696" width="14.5" style="45" customWidth="1"/>
    <col min="8697" max="8697" width="13.875" style="45" customWidth="1"/>
    <col min="8698" max="8700" width="9" style="45"/>
    <col min="8701" max="8702" width="10.5" style="45" customWidth="1"/>
    <col min="8703" max="8949" width="9" style="45"/>
    <col min="8950" max="8950" width="41.625" style="45" customWidth="1"/>
    <col min="8951" max="8952" width="14.5" style="45" customWidth="1"/>
    <col min="8953" max="8953" width="13.875" style="45" customWidth="1"/>
    <col min="8954" max="8956" width="9" style="45"/>
    <col min="8957" max="8958" width="10.5" style="45" customWidth="1"/>
    <col min="8959" max="9205" width="9" style="45"/>
    <col min="9206" max="9206" width="41.625" style="45" customWidth="1"/>
    <col min="9207" max="9208" width="14.5" style="45" customWidth="1"/>
    <col min="9209" max="9209" width="13.875" style="45" customWidth="1"/>
    <col min="9210" max="9212" width="9" style="45"/>
    <col min="9213" max="9214" width="10.5" style="45" customWidth="1"/>
    <col min="9215" max="9461" width="9" style="45"/>
    <col min="9462" max="9462" width="41.625" style="45" customWidth="1"/>
    <col min="9463" max="9464" width="14.5" style="45" customWidth="1"/>
    <col min="9465" max="9465" width="13.875" style="45" customWidth="1"/>
    <col min="9466" max="9468" width="9" style="45"/>
    <col min="9469" max="9470" width="10.5" style="45" customWidth="1"/>
    <col min="9471" max="9717" width="9" style="45"/>
    <col min="9718" max="9718" width="41.625" style="45" customWidth="1"/>
    <col min="9719" max="9720" width="14.5" style="45" customWidth="1"/>
    <col min="9721" max="9721" width="13.875" style="45" customWidth="1"/>
    <col min="9722" max="9724" width="9" style="45"/>
    <col min="9725" max="9726" width="10.5" style="45" customWidth="1"/>
    <col min="9727" max="9973" width="9" style="45"/>
    <col min="9974" max="9974" width="41.625" style="45" customWidth="1"/>
    <col min="9975" max="9976" width="14.5" style="45" customWidth="1"/>
    <col min="9977" max="9977" width="13.875" style="45" customWidth="1"/>
    <col min="9978" max="9980" width="9" style="45"/>
    <col min="9981" max="9982" width="10.5" style="45" customWidth="1"/>
    <col min="9983" max="10229" width="9" style="45"/>
    <col min="10230" max="10230" width="41.625" style="45" customWidth="1"/>
    <col min="10231" max="10232" width="14.5" style="45" customWidth="1"/>
    <col min="10233" max="10233" width="13.875" style="45" customWidth="1"/>
    <col min="10234" max="10236" width="9" style="45"/>
    <col min="10237" max="10238" width="10.5" style="45" customWidth="1"/>
    <col min="10239" max="10485" width="9" style="45"/>
    <col min="10486" max="10486" width="41.625" style="45" customWidth="1"/>
    <col min="10487" max="10488" width="14.5" style="45" customWidth="1"/>
    <col min="10489" max="10489" width="13.875" style="45" customWidth="1"/>
    <col min="10490" max="10492" width="9" style="45"/>
    <col min="10493" max="10494" width="10.5" style="45" customWidth="1"/>
    <col min="10495" max="10741" width="9" style="45"/>
    <col min="10742" max="10742" width="41.625" style="45" customWidth="1"/>
    <col min="10743" max="10744" width="14.5" style="45" customWidth="1"/>
    <col min="10745" max="10745" width="13.875" style="45" customWidth="1"/>
    <col min="10746" max="10748" width="9" style="45"/>
    <col min="10749" max="10750" width="10.5" style="45" customWidth="1"/>
    <col min="10751" max="10997" width="9" style="45"/>
    <col min="10998" max="10998" width="41.625" style="45" customWidth="1"/>
    <col min="10999" max="11000" width="14.5" style="45" customWidth="1"/>
    <col min="11001" max="11001" width="13.875" style="45" customWidth="1"/>
    <col min="11002" max="11004" width="9" style="45"/>
    <col min="11005" max="11006" width="10.5" style="45" customWidth="1"/>
    <col min="11007" max="11253" width="9" style="45"/>
    <col min="11254" max="11254" width="41.625" style="45" customWidth="1"/>
    <col min="11255" max="11256" width="14.5" style="45" customWidth="1"/>
    <col min="11257" max="11257" width="13.875" style="45" customWidth="1"/>
    <col min="11258" max="11260" width="9" style="45"/>
    <col min="11261" max="11262" width="10.5" style="45" customWidth="1"/>
    <col min="11263" max="11509" width="9" style="45"/>
    <col min="11510" max="11510" width="41.625" style="45" customWidth="1"/>
    <col min="11511" max="11512" width="14.5" style="45" customWidth="1"/>
    <col min="11513" max="11513" width="13.875" style="45" customWidth="1"/>
    <col min="11514" max="11516" width="9" style="45"/>
    <col min="11517" max="11518" width="10.5" style="45" customWidth="1"/>
    <col min="11519" max="11765" width="9" style="45"/>
    <col min="11766" max="11766" width="41.625" style="45" customWidth="1"/>
    <col min="11767" max="11768" width="14.5" style="45" customWidth="1"/>
    <col min="11769" max="11769" width="13.875" style="45" customWidth="1"/>
    <col min="11770" max="11772" width="9" style="45"/>
    <col min="11773" max="11774" width="10.5" style="45" customWidth="1"/>
    <col min="11775" max="12021" width="9" style="45"/>
    <col min="12022" max="12022" width="41.625" style="45" customWidth="1"/>
    <col min="12023" max="12024" width="14.5" style="45" customWidth="1"/>
    <col min="12025" max="12025" width="13.875" style="45" customWidth="1"/>
    <col min="12026" max="12028" width="9" style="45"/>
    <col min="12029" max="12030" width="10.5" style="45" customWidth="1"/>
    <col min="12031" max="12277" width="9" style="45"/>
    <col min="12278" max="12278" width="41.625" style="45" customWidth="1"/>
    <col min="12279" max="12280" width="14.5" style="45" customWidth="1"/>
    <col min="12281" max="12281" width="13.875" style="45" customWidth="1"/>
    <col min="12282" max="12284" width="9" style="45"/>
    <col min="12285" max="12286" width="10.5" style="45" customWidth="1"/>
    <col min="12287" max="12533" width="9" style="45"/>
    <col min="12534" max="12534" width="41.625" style="45" customWidth="1"/>
    <col min="12535" max="12536" width="14.5" style="45" customWidth="1"/>
    <col min="12537" max="12537" width="13.875" style="45" customWidth="1"/>
    <col min="12538" max="12540" width="9" style="45"/>
    <col min="12541" max="12542" width="10.5" style="45" customWidth="1"/>
    <col min="12543" max="12789" width="9" style="45"/>
    <col min="12790" max="12790" width="41.625" style="45" customWidth="1"/>
    <col min="12791" max="12792" width="14.5" style="45" customWidth="1"/>
    <col min="12793" max="12793" width="13.875" style="45" customWidth="1"/>
    <col min="12794" max="12796" width="9" style="45"/>
    <col min="12797" max="12798" width="10.5" style="45" customWidth="1"/>
    <col min="12799" max="13045" width="9" style="45"/>
    <col min="13046" max="13046" width="41.625" style="45" customWidth="1"/>
    <col min="13047" max="13048" width="14.5" style="45" customWidth="1"/>
    <col min="13049" max="13049" width="13.875" style="45" customWidth="1"/>
    <col min="13050" max="13052" width="9" style="45"/>
    <col min="13053" max="13054" width="10.5" style="45" customWidth="1"/>
    <col min="13055" max="13301" width="9" style="45"/>
    <col min="13302" max="13302" width="41.625" style="45" customWidth="1"/>
    <col min="13303" max="13304" width="14.5" style="45" customWidth="1"/>
    <col min="13305" max="13305" width="13.875" style="45" customWidth="1"/>
    <col min="13306" max="13308" width="9" style="45"/>
    <col min="13309" max="13310" width="10.5" style="45" customWidth="1"/>
    <col min="13311" max="13557" width="9" style="45"/>
    <col min="13558" max="13558" width="41.625" style="45" customWidth="1"/>
    <col min="13559" max="13560" width="14.5" style="45" customWidth="1"/>
    <col min="13561" max="13561" width="13.875" style="45" customWidth="1"/>
    <col min="13562" max="13564" width="9" style="45"/>
    <col min="13565" max="13566" width="10.5" style="45" customWidth="1"/>
    <col min="13567" max="13813" width="9" style="45"/>
    <col min="13814" max="13814" width="41.625" style="45" customWidth="1"/>
    <col min="13815" max="13816" width="14.5" style="45" customWidth="1"/>
    <col min="13817" max="13817" width="13.875" style="45" customWidth="1"/>
    <col min="13818" max="13820" width="9" style="45"/>
    <col min="13821" max="13822" width="10.5" style="45" customWidth="1"/>
    <col min="13823" max="14069" width="9" style="45"/>
    <col min="14070" max="14070" width="41.625" style="45" customWidth="1"/>
    <col min="14071" max="14072" width="14.5" style="45" customWidth="1"/>
    <col min="14073" max="14073" width="13.875" style="45" customWidth="1"/>
    <col min="14074" max="14076" width="9" style="45"/>
    <col min="14077" max="14078" width="10.5" style="45" customWidth="1"/>
    <col min="14079" max="14325" width="9" style="45"/>
    <col min="14326" max="14326" width="41.625" style="45" customWidth="1"/>
    <col min="14327" max="14328" width="14.5" style="45" customWidth="1"/>
    <col min="14329" max="14329" width="13.875" style="45" customWidth="1"/>
    <col min="14330" max="14332" width="9" style="45"/>
    <col min="14333" max="14334" width="10.5" style="45" customWidth="1"/>
    <col min="14335" max="14581" width="9" style="45"/>
    <col min="14582" max="14582" width="41.625" style="45" customWidth="1"/>
    <col min="14583" max="14584" width="14.5" style="45" customWidth="1"/>
    <col min="14585" max="14585" width="13.875" style="45" customWidth="1"/>
    <col min="14586" max="14588" width="9" style="45"/>
    <col min="14589" max="14590" width="10.5" style="45" customWidth="1"/>
    <col min="14591" max="14837" width="9" style="45"/>
    <col min="14838" max="14838" width="41.625" style="45" customWidth="1"/>
    <col min="14839" max="14840" width="14.5" style="45" customWidth="1"/>
    <col min="14841" max="14841" width="13.875" style="45" customWidth="1"/>
    <col min="14842" max="14844" width="9" style="45"/>
    <col min="14845" max="14846" width="10.5" style="45" customWidth="1"/>
    <col min="14847" max="15093" width="9" style="45"/>
    <col min="15094" max="15094" width="41.625" style="45" customWidth="1"/>
    <col min="15095" max="15096" width="14.5" style="45" customWidth="1"/>
    <col min="15097" max="15097" width="13.875" style="45" customWidth="1"/>
    <col min="15098" max="15100" width="9" style="45"/>
    <col min="15101" max="15102" width="10.5" style="45" customWidth="1"/>
    <col min="15103" max="15349" width="9" style="45"/>
    <col min="15350" max="15350" width="41.625" style="45" customWidth="1"/>
    <col min="15351" max="15352" width="14.5" style="45" customWidth="1"/>
    <col min="15353" max="15353" width="13.875" style="45" customWidth="1"/>
    <col min="15354" max="15356" width="9" style="45"/>
    <col min="15357" max="15358" width="10.5" style="45" customWidth="1"/>
    <col min="15359" max="15605" width="9" style="45"/>
    <col min="15606" max="15606" width="41.625" style="45" customWidth="1"/>
    <col min="15607" max="15608" width="14.5" style="45" customWidth="1"/>
    <col min="15609" max="15609" width="13.875" style="45" customWidth="1"/>
    <col min="15610" max="15612" width="9" style="45"/>
    <col min="15613" max="15614" width="10.5" style="45" customWidth="1"/>
    <col min="15615" max="15861" width="9" style="45"/>
    <col min="15862" max="15862" width="41.625" style="45" customWidth="1"/>
    <col min="15863" max="15864" width="14.5" style="45" customWidth="1"/>
    <col min="15865" max="15865" width="13.875" style="45" customWidth="1"/>
    <col min="15866" max="15868" width="9" style="45"/>
    <col min="15869" max="15870" width="10.5" style="45" customWidth="1"/>
    <col min="15871" max="16117" width="9" style="45"/>
    <col min="16118" max="16118" width="41.625" style="45" customWidth="1"/>
    <col min="16119" max="16120" width="14.5" style="45" customWidth="1"/>
    <col min="16121" max="16121" width="13.875" style="45" customWidth="1"/>
    <col min="16122" max="16124" width="9" style="45"/>
    <col min="16125" max="16126" width="10.5" style="45" customWidth="1"/>
    <col min="16127" max="16384" width="9" style="45"/>
  </cols>
  <sheetData>
    <row r="1" spans="1:4" ht="45" customHeight="1">
      <c r="A1" s="550" t="s">
        <v>1489</v>
      </c>
      <c r="B1" s="551"/>
      <c r="C1" s="551"/>
      <c r="D1" s="552"/>
    </row>
    <row r="2" spans="1:4" ht="20.100000000000001" customHeight="1">
      <c r="A2" s="47"/>
      <c r="B2" s="48"/>
      <c r="C2" s="49"/>
      <c r="D2" s="50" t="s">
        <v>1220</v>
      </c>
    </row>
    <row r="3" spans="1:4" ht="45" customHeight="1">
      <c r="A3" s="51" t="s">
        <v>1065</v>
      </c>
      <c r="B3" s="52" t="s">
        <v>1281</v>
      </c>
      <c r="C3" s="53" t="s">
        <v>3</v>
      </c>
      <c r="D3" s="53" t="s">
        <v>1282</v>
      </c>
    </row>
    <row r="4" spans="1:4" ht="36" customHeight="1">
      <c r="A4" s="54" t="s">
        <v>1302</v>
      </c>
      <c r="B4" s="459"/>
      <c r="C4" s="460"/>
      <c r="D4" s="90"/>
    </row>
    <row r="5" spans="1:4" ht="36" customHeight="1">
      <c r="A5" s="57" t="s">
        <v>1303</v>
      </c>
      <c r="B5" s="457"/>
      <c r="C5" s="458"/>
      <c r="D5" s="92"/>
    </row>
    <row r="6" spans="1:4" ht="36" customHeight="1">
      <c r="A6" s="54" t="s">
        <v>1304</v>
      </c>
      <c r="B6" s="95">
        <v>21222</v>
      </c>
      <c r="C6" s="95">
        <v>23302</v>
      </c>
      <c r="D6" s="56">
        <f>(C6-B6)/B6</f>
        <v>9.8011497502591652E-2</v>
      </c>
    </row>
    <row r="7" spans="1:4" ht="36" customHeight="1">
      <c r="A7" s="57" t="s">
        <v>1303</v>
      </c>
      <c r="B7" s="425">
        <v>19564</v>
      </c>
      <c r="C7" s="91">
        <v>21222</v>
      </c>
      <c r="D7" s="468">
        <f t="shared" ref="D7:D20" si="0">(C7-B7)/B7</f>
        <v>8.4747495399713754E-2</v>
      </c>
    </row>
    <row r="8" spans="1:4" ht="36" customHeight="1">
      <c r="A8" s="54" t="s">
        <v>1306</v>
      </c>
      <c r="B8" s="60"/>
      <c r="C8" s="60"/>
      <c r="D8" s="56"/>
    </row>
    <row r="9" spans="1:4" ht="36" customHeight="1">
      <c r="A9" s="57" t="s">
        <v>1303</v>
      </c>
      <c r="B9" s="59"/>
      <c r="C9" s="61"/>
      <c r="D9" s="56"/>
    </row>
    <row r="10" spans="1:4" ht="36" customHeight="1">
      <c r="A10" s="54" t="s">
        <v>1307</v>
      </c>
      <c r="B10" s="60"/>
      <c r="C10" s="60"/>
      <c r="D10" s="56"/>
    </row>
    <row r="11" spans="1:4" ht="36" customHeight="1">
      <c r="A11" s="57" t="s">
        <v>1303</v>
      </c>
      <c r="B11" s="61"/>
      <c r="C11" s="61"/>
      <c r="D11" s="56"/>
    </row>
    <row r="12" spans="1:4" ht="36" customHeight="1">
      <c r="A12" s="54" t="s">
        <v>1309</v>
      </c>
      <c r="B12" s="60"/>
      <c r="C12" s="60"/>
      <c r="D12" s="56"/>
    </row>
    <row r="13" spans="1:4" ht="36" customHeight="1">
      <c r="A13" s="57" t="s">
        <v>1303</v>
      </c>
      <c r="B13" s="61"/>
      <c r="C13" s="61"/>
      <c r="D13" s="56"/>
    </row>
    <row r="14" spans="1:4" ht="36" customHeight="1">
      <c r="A14" s="54" t="s">
        <v>1310</v>
      </c>
      <c r="B14" s="61"/>
      <c r="C14" s="60"/>
      <c r="D14" s="56"/>
    </row>
    <row r="15" spans="1:4" ht="36" customHeight="1">
      <c r="A15" s="57" t="s">
        <v>1303</v>
      </c>
      <c r="B15" s="61"/>
      <c r="C15" s="61"/>
      <c r="D15" s="56"/>
    </row>
    <row r="16" spans="1:4" ht="36" customHeight="1">
      <c r="A16" s="62" t="s">
        <v>1311</v>
      </c>
      <c r="B16" s="95">
        <v>21222</v>
      </c>
      <c r="C16" s="95">
        <v>23302</v>
      </c>
      <c r="D16" s="56">
        <f t="shared" si="0"/>
        <v>9.8011497502591652E-2</v>
      </c>
    </row>
    <row r="17" spans="1:4" ht="36" customHeight="1">
      <c r="A17" s="57" t="s">
        <v>1312</v>
      </c>
      <c r="B17" s="425">
        <v>19564</v>
      </c>
      <c r="C17" s="91">
        <v>21222</v>
      </c>
      <c r="D17" s="468">
        <f t="shared" si="0"/>
        <v>8.4747495399713754E-2</v>
      </c>
    </row>
    <row r="18" spans="1:4" ht="36" customHeight="1">
      <c r="A18" s="64" t="s">
        <v>1316</v>
      </c>
      <c r="B18" s="65"/>
      <c r="C18" s="63"/>
      <c r="D18" s="56"/>
    </row>
    <row r="19" spans="1:4" ht="36" customHeight="1">
      <c r="A19" s="64" t="s">
        <v>1314</v>
      </c>
      <c r="B19" s="63"/>
      <c r="C19" s="63"/>
      <c r="D19" s="56"/>
    </row>
    <row r="20" spans="1:4" ht="36" customHeight="1">
      <c r="A20" s="66" t="s">
        <v>1315</v>
      </c>
      <c r="B20" s="95">
        <v>21222</v>
      </c>
      <c r="C20" s="95">
        <v>23302</v>
      </c>
      <c r="D20" s="56">
        <f t="shared" si="0"/>
        <v>9.8011497502591652E-2</v>
      </c>
    </row>
  </sheetData>
  <autoFilter ref="A3:D20"/>
  <mergeCells count="1">
    <mergeCell ref="A1:D1"/>
  </mergeCells>
  <phoneticPr fontId="68" type="noConversion"/>
  <conditionalFormatting sqref="D4:G13 D16:G21 D7:D20">
    <cfRule type="cellIs" dxfId="3" priority="3" stopIfTrue="1" operator="lessThanOrEqual">
      <formula>-1</formula>
    </cfRule>
  </conditionalFormatting>
  <conditionalFormatting sqref="D12:G13">
    <cfRule type="cellIs" dxfId="2" priority="4" stopIfTrue="1" operator="lessThan">
      <formula>0</formula>
    </cfRule>
  </conditionalFormatting>
  <conditionalFormatting sqref="E12:G13">
    <cfRule type="cellIs" dxfId="1" priority="8" stopIfTrue="1" operator="lessThan">
      <formula>0</formula>
    </cfRule>
  </conditionalFormatting>
  <printOptions horizontalCentered="1"/>
  <pageMargins left="0.47152777777777799" right="0.39305555555555599" top="0.74791666666666701" bottom="0.74791666666666701" header="0.31388888888888899" footer="0.31388888888888899"/>
  <pageSetup paperSize="9" scale="75" orientation="portrait" r:id="rId1"/>
  <headerFooter alignWithMargins="0"/>
</worksheet>
</file>

<file path=xl/worksheets/sheet24.xml><?xml version="1.0" encoding="utf-8"?>
<worksheet xmlns="http://schemas.openxmlformats.org/spreadsheetml/2006/main" xmlns:r="http://schemas.openxmlformats.org/officeDocument/2006/relationships">
  <sheetPr>
    <pageSetUpPr fitToPage="1"/>
  </sheetPr>
  <dimension ref="A1:G16"/>
  <sheetViews>
    <sheetView topLeftCell="C1" workbookViewId="0">
      <selection activeCell="D10" sqref="D10"/>
    </sheetView>
  </sheetViews>
  <sheetFormatPr defaultColWidth="10" defaultRowHeight="13.5"/>
  <cols>
    <col min="1" max="1" width="24.625" style="13" customWidth="1"/>
    <col min="2" max="7" width="15.625" style="13" customWidth="1"/>
    <col min="8" max="8" width="9.75" style="13" customWidth="1"/>
    <col min="9" max="16384" width="10" style="13"/>
  </cols>
  <sheetData>
    <row r="1" spans="1:7" ht="30" customHeight="1">
      <c r="A1" s="30"/>
    </row>
    <row r="2" spans="1:7" ht="28.7" customHeight="1">
      <c r="A2" s="550" t="s">
        <v>1573</v>
      </c>
      <c r="B2" s="550"/>
      <c r="C2" s="550"/>
      <c r="D2" s="550"/>
      <c r="E2" s="550"/>
      <c r="F2" s="550"/>
      <c r="G2" s="550"/>
    </row>
    <row r="3" spans="1:7" ht="23.1" customHeight="1">
      <c r="A3" s="34"/>
      <c r="B3" s="34"/>
      <c r="F3" s="556" t="s">
        <v>1317</v>
      </c>
      <c r="G3" s="556"/>
    </row>
    <row r="4" spans="1:7" ht="30" customHeight="1">
      <c r="A4" s="554" t="s">
        <v>1318</v>
      </c>
      <c r="B4" s="557" t="s">
        <v>1319</v>
      </c>
      <c r="C4" s="558"/>
      <c r="D4" s="559"/>
      <c r="E4" s="557" t="s">
        <v>1320</v>
      </c>
      <c r="F4" s="558"/>
      <c r="G4" s="559"/>
    </row>
    <row r="5" spans="1:7" ht="30" customHeight="1">
      <c r="A5" s="555"/>
      <c r="B5" s="43"/>
      <c r="C5" s="38" t="s">
        <v>1321</v>
      </c>
      <c r="D5" s="38" t="s">
        <v>1322</v>
      </c>
      <c r="E5" s="43"/>
      <c r="F5" s="38" t="s">
        <v>1321</v>
      </c>
      <c r="G5" s="38" t="s">
        <v>1322</v>
      </c>
    </row>
    <row r="6" spans="1:7" ht="30" customHeight="1">
      <c r="A6" s="38" t="s">
        <v>1323</v>
      </c>
      <c r="B6" s="38" t="s">
        <v>1324</v>
      </c>
      <c r="C6" s="38" t="s">
        <v>1325</v>
      </c>
      <c r="D6" s="38" t="s">
        <v>1326</v>
      </c>
      <c r="E6" s="38" t="s">
        <v>1327</v>
      </c>
      <c r="F6" s="38" t="s">
        <v>1328</v>
      </c>
      <c r="G6" s="38" t="s">
        <v>1329</v>
      </c>
    </row>
    <row r="7" spans="1:7" ht="30" customHeight="1">
      <c r="A7" s="461" t="s">
        <v>1574</v>
      </c>
      <c r="B7" s="40">
        <v>48.07</v>
      </c>
      <c r="C7" s="40">
        <v>32.56</v>
      </c>
      <c r="D7" s="40">
        <v>15.51</v>
      </c>
      <c r="E7" s="40">
        <v>42.06</v>
      </c>
      <c r="F7" s="40">
        <v>27.29</v>
      </c>
      <c r="G7" s="40">
        <v>14.77</v>
      </c>
    </row>
    <row r="8" spans="1:7" ht="30" customHeight="1">
      <c r="A8" s="461" t="s">
        <v>1575</v>
      </c>
      <c r="B8" s="40">
        <v>48.07</v>
      </c>
      <c r="C8" s="40">
        <v>32.56</v>
      </c>
      <c r="D8" s="40">
        <v>15.51</v>
      </c>
      <c r="E8" s="40">
        <v>42.06</v>
      </c>
      <c r="F8" s="40">
        <v>27.29</v>
      </c>
      <c r="G8" s="40">
        <v>14.77</v>
      </c>
    </row>
    <row r="9" spans="1:7" ht="44.1" customHeight="1">
      <c r="A9" s="462"/>
      <c r="B9" s="43"/>
      <c r="C9" s="43"/>
      <c r="D9" s="43"/>
      <c r="E9" s="43"/>
      <c r="F9" s="43"/>
      <c r="G9" s="43"/>
    </row>
    <row r="10" spans="1:7" ht="30" customHeight="1">
      <c r="A10" s="462"/>
      <c r="B10" s="40"/>
      <c r="C10" s="40"/>
      <c r="D10" s="40"/>
      <c r="E10" s="40"/>
      <c r="F10" s="40"/>
      <c r="G10" s="40"/>
    </row>
    <row r="11" spans="1:7" ht="30" customHeight="1">
      <c r="A11" s="44"/>
      <c r="B11" s="43"/>
      <c r="C11" s="43"/>
      <c r="D11" s="43"/>
      <c r="E11" s="43"/>
      <c r="F11" s="43"/>
      <c r="G11" s="43"/>
    </row>
    <row r="12" spans="1:7" ht="30" customHeight="1">
      <c r="A12" s="44" t="s">
        <v>1067</v>
      </c>
      <c r="B12" s="43"/>
      <c r="C12" s="43"/>
      <c r="D12" s="43"/>
      <c r="E12" s="43"/>
      <c r="F12" s="43"/>
      <c r="G12" s="43"/>
    </row>
    <row r="13" spans="1:7" s="15" customFormat="1" ht="24.95" customHeight="1">
      <c r="A13" s="560" t="s">
        <v>1330</v>
      </c>
      <c r="B13" s="560"/>
      <c r="C13" s="560"/>
      <c r="D13" s="560"/>
      <c r="E13" s="560"/>
      <c r="F13" s="560"/>
      <c r="G13" s="560"/>
    </row>
    <row r="14" spans="1:7" s="15" customFormat="1" ht="24.95" customHeight="1">
      <c r="A14" s="553" t="s">
        <v>1331</v>
      </c>
      <c r="B14" s="553"/>
      <c r="C14" s="553"/>
      <c r="D14" s="553"/>
      <c r="E14" s="553"/>
      <c r="F14" s="553"/>
      <c r="G14" s="553"/>
    </row>
    <row r="15" spans="1:7" ht="18" customHeight="1">
      <c r="A15" s="30"/>
      <c r="B15" s="30"/>
      <c r="C15" s="30"/>
      <c r="D15" s="30"/>
      <c r="E15" s="30"/>
      <c r="F15" s="30"/>
      <c r="G15" s="30"/>
    </row>
    <row r="16" spans="1:7" ht="18" customHeight="1">
      <c r="A16" s="30"/>
      <c r="B16" s="30"/>
      <c r="C16" s="30"/>
      <c r="D16" s="30"/>
      <c r="E16" s="30"/>
      <c r="F16" s="30"/>
      <c r="G16" s="30"/>
    </row>
  </sheetData>
  <mergeCells count="7">
    <mergeCell ref="A14:G14"/>
    <mergeCell ref="A4:A5"/>
    <mergeCell ref="A2:G2"/>
    <mergeCell ref="F3:G3"/>
    <mergeCell ref="B4:D4"/>
    <mergeCell ref="E4:G4"/>
    <mergeCell ref="A13:G13"/>
  </mergeCells>
  <phoneticPr fontId="68" type="noConversion"/>
  <printOptions horizontalCentered="1"/>
  <pageMargins left="0.70902777777777803" right="0.70902777777777803" top="0.62916666666666698" bottom="0.75" header="0.30902777777777801" footer="0.30902777777777801"/>
  <pageSetup paperSize="9" fitToHeight="200" orientation="landscape"/>
</worksheet>
</file>

<file path=xl/worksheets/sheet25.xml><?xml version="1.0" encoding="utf-8"?>
<worksheet xmlns="http://schemas.openxmlformats.org/spreadsheetml/2006/main" xmlns:r="http://schemas.openxmlformats.org/officeDocument/2006/relationships">
  <sheetPr>
    <pageSetUpPr fitToPage="1"/>
  </sheetPr>
  <dimension ref="A1:G16"/>
  <sheetViews>
    <sheetView workbookViewId="0">
      <selection activeCell="C12" sqref="C12"/>
    </sheetView>
  </sheetViews>
  <sheetFormatPr defaultColWidth="10" defaultRowHeight="13.5"/>
  <cols>
    <col min="1" max="1" width="62.25" style="13" customWidth="1"/>
    <col min="2" max="3" width="28.625" style="13" customWidth="1"/>
    <col min="4" max="4" width="9.75" style="13" customWidth="1"/>
    <col min="5" max="16384" width="10" style="13"/>
  </cols>
  <sheetData>
    <row r="1" spans="1:7" ht="23.1" customHeight="1"/>
    <row r="2" spans="1:7" ht="14.25" customHeight="1">
      <c r="A2" s="30"/>
    </row>
    <row r="3" spans="1:7" ht="28.7" customHeight="1">
      <c r="A3" s="561" t="s">
        <v>1490</v>
      </c>
      <c r="B3" s="562"/>
      <c r="C3" s="562"/>
    </row>
    <row r="4" spans="1:7" ht="27" customHeight="1">
      <c r="A4" s="34"/>
      <c r="B4" s="34"/>
      <c r="C4" s="35" t="s">
        <v>1317</v>
      </c>
    </row>
    <row r="5" spans="1:7" s="36" customFormat="1" ht="24" customHeight="1">
      <c r="A5" s="38" t="s">
        <v>1332</v>
      </c>
      <c r="B5" s="38" t="s">
        <v>1277</v>
      </c>
      <c r="C5" s="38" t="s">
        <v>1333</v>
      </c>
    </row>
    <row r="6" spans="1:7" s="36" customFormat="1" ht="32.1" customHeight="1">
      <c r="A6" s="39" t="s">
        <v>1334</v>
      </c>
      <c r="B6" s="40"/>
      <c r="C6" s="40">
        <v>27.35</v>
      </c>
    </row>
    <row r="7" spans="1:7" s="36" customFormat="1" ht="32.1" customHeight="1">
      <c r="A7" s="39" t="s">
        <v>1335</v>
      </c>
      <c r="B7" s="40">
        <v>32.56</v>
      </c>
      <c r="C7" s="40"/>
    </row>
    <row r="8" spans="1:7" s="36" customFormat="1" ht="32.1" customHeight="1">
      <c r="A8" s="39" t="s">
        <v>1336</v>
      </c>
      <c r="B8" s="40"/>
      <c r="C8" s="40">
        <v>0.24</v>
      </c>
    </row>
    <row r="9" spans="1:7" s="36" customFormat="1" ht="30" customHeight="1">
      <c r="A9" s="41" t="s">
        <v>1337</v>
      </c>
      <c r="B9" s="40"/>
      <c r="C9" s="40"/>
    </row>
    <row r="10" spans="1:7" s="36" customFormat="1" ht="32.1" customHeight="1">
      <c r="A10" s="41" t="s">
        <v>1338</v>
      </c>
      <c r="B10" s="40"/>
      <c r="C10" s="40">
        <v>0.24</v>
      </c>
    </row>
    <row r="11" spans="1:7" s="36" customFormat="1" ht="32.1" customHeight="1">
      <c r="A11" s="39" t="s">
        <v>1339</v>
      </c>
      <c r="B11" s="40"/>
      <c r="C11" s="40">
        <v>0.28999999999999998</v>
      </c>
    </row>
    <row r="12" spans="1:7" s="36" customFormat="1" ht="32.1" customHeight="1">
      <c r="A12" s="39" t="s">
        <v>1340</v>
      </c>
      <c r="B12" s="40"/>
      <c r="C12" s="40">
        <v>27.29</v>
      </c>
    </row>
    <row r="13" spans="1:7" s="36" customFormat="1" ht="32.1" customHeight="1">
      <c r="A13" s="39" t="s">
        <v>1341</v>
      </c>
      <c r="B13" s="40">
        <v>0</v>
      </c>
      <c r="C13" s="40"/>
    </row>
    <row r="14" spans="1:7" s="36" customFormat="1" ht="32.1" customHeight="1">
      <c r="A14" s="39" t="s">
        <v>1342</v>
      </c>
      <c r="B14" s="40">
        <v>0</v>
      </c>
      <c r="C14" s="40"/>
    </row>
    <row r="15" spans="1:7" s="37" customFormat="1" ht="56.1" customHeight="1">
      <c r="A15" s="563" t="s">
        <v>1343</v>
      </c>
      <c r="B15" s="563"/>
      <c r="C15" s="563"/>
      <c r="D15" s="42"/>
      <c r="E15" s="42"/>
      <c r="F15" s="42"/>
      <c r="G15" s="42"/>
    </row>
    <row r="16" spans="1:7">
      <c r="A16" s="34"/>
      <c r="B16" s="34"/>
      <c r="C16" s="34"/>
    </row>
  </sheetData>
  <mergeCells count="2">
    <mergeCell ref="A3:C3"/>
    <mergeCell ref="A15:C15"/>
  </mergeCells>
  <phoneticPr fontId="68" type="noConversion"/>
  <printOptions horizontalCentered="1"/>
  <pageMargins left="0.70902777777777803" right="0.70902777777777803" top="0.75" bottom="0.75" header="0.30902777777777801" footer="0.30902777777777801"/>
  <pageSetup paperSize="9" fitToHeight="200" orientation="landscape"/>
</worksheet>
</file>

<file path=xl/worksheets/sheet26.xml><?xml version="1.0" encoding="utf-8"?>
<worksheet xmlns="http://schemas.openxmlformats.org/spreadsheetml/2006/main" xmlns:r="http://schemas.openxmlformats.org/officeDocument/2006/relationships">
  <sheetPr>
    <pageSetUpPr fitToPage="1"/>
  </sheetPr>
  <dimension ref="A1:G16"/>
  <sheetViews>
    <sheetView workbookViewId="0">
      <selection activeCell="A3" sqref="A3:C3"/>
    </sheetView>
  </sheetViews>
  <sheetFormatPr defaultColWidth="10" defaultRowHeight="13.5"/>
  <cols>
    <col min="1" max="1" width="60" style="13" customWidth="1"/>
    <col min="2" max="3" width="25.625" style="13" customWidth="1"/>
    <col min="4" max="4" width="9.75" style="13" customWidth="1"/>
    <col min="5" max="16384" width="10" style="13"/>
  </cols>
  <sheetData>
    <row r="1" spans="1:7" ht="23.1" customHeight="1"/>
    <row r="2" spans="1:7" ht="14.25" customHeight="1">
      <c r="A2" s="30"/>
    </row>
    <row r="3" spans="1:7" ht="28.7" customHeight="1">
      <c r="A3" s="562" t="s">
        <v>1584</v>
      </c>
      <c r="B3" s="562"/>
      <c r="C3" s="562"/>
    </row>
    <row r="4" spans="1:7" ht="27" customHeight="1">
      <c r="A4" s="34"/>
      <c r="B4" s="34"/>
      <c r="C4" s="35" t="s">
        <v>1317</v>
      </c>
    </row>
    <row r="5" spans="1:7" ht="24" customHeight="1">
      <c r="A5" s="17" t="s">
        <v>1332</v>
      </c>
      <c r="B5" s="17" t="s">
        <v>1277</v>
      </c>
      <c r="C5" s="17" t="s">
        <v>1333</v>
      </c>
    </row>
    <row r="6" spans="1:7" ht="32.1" customHeight="1">
      <c r="A6" s="32" t="s">
        <v>1334</v>
      </c>
      <c r="B6" s="40"/>
      <c r="C6" s="40">
        <v>27.35</v>
      </c>
    </row>
    <row r="7" spans="1:7" ht="32.1" customHeight="1">
      <c r="A7" s="32" t="s">
        <v>1335</v>
      </c>
      <c r="B7" s="40">
        <v>32.56</v>
      </c>
      <c r="C7" s="40"/>
    </row>
    <row r="8" spans="1:7" ht="32.1" customHeight="1">
      <c r="A8" s="32" t="s">
        <v>1336</v>
      </c>
      <c r="B8" s="40"/>
      <c r="C8" s="40">
        <v>0.24</v>
      </c>
    </row>
    <row r="9" spans="1:7" ht="32.1" customHeight="1">
      <c r="A9" s="32" t="s">
        <v>1344</v>
      </c>
      <c r="B9" s="40"/>
      <c r="C9" s="40"/>
    </row>
    <row r="10" spans="1:7" ht="32.1" customHeight="1">
      <c r="A10" s="32" t="s">
        <v>1345</v>
      </c>
      <c r="B10" s="40"/>
      <c r="C10" s="40">
        <v>0.24</v>
      </c>
    </row>
    <row r="11" spans="1:7" ht="32.1" customHeight="1">
      <c r="A11" s="32" t="s">
        <v>1339</v>
      </c>
      <c r="B11" s="40"/>
      <c r="C11" s="40">
        <v>0.28999999999999998</v>
      </c>
    </row>
    <row r="12" spans="1:7" ht="32.1" customHeight="1">
      <c r="A12" s="32" t="s">
        <v>1340</v>
      </c>
      <c r="B12" s="40"/>
      <c r="C12" s="40">
        <v>27.29</v>
      </c>
    </row>
    <row r="13" spans="1:7" ht="32.1" customHeight="1">
      <c r="A13" s="32" t="s">
        <v>1341</v>
      </c>
      <c r="B13" s="40">
        <v>0</v>
      </c>
      <c r="C13" s="40"/>
    </row>
    <row r="14" spans="1:7" ht="32.1" customHeight="1">
      <c r="A14" s="32" t="s">
        <v>1342</v>
      </c>
      <c r="B14" s="40">
        <v>0</v>
      </c>
      <c r="C14" s="40"/>
    </row>
    <row r="15" spans="1:7" s="15" customFormat="1" ht="69" customHeight="1">
      <c r="A15" s="564" t="s">
        <v>1346</v>
      </c>
      <c r="B15" s="564"/>
      <c r="C15" s="564"/>
      <c r="D15" s="29"/>
      <c r="E15" s="29"/>
      <c r="F15" s="29"/>
      <c r="G15" s="29"/>
    </row>
    <row r="16" spans="1:7">
      <c r="A16" s="34"/>
      <c r="B16" s="34"/>
      <c r="C16" s="34"/>
    </row>
  </sheetData>
  <mergeCells count="2">
    <mergeCell ref="A3:C3"/>
    <mergeCell ref="A15:C15"/>
  </mergeCells>
  <phoneticPr fontId="68" type="noConversion"/>
  <printOptions horizontalCentered="1"/>
  <pageMargins left="0.70902777777777803" right="0.70902777777777803" top="0.35416666666666702" bottom="0.47152777777777799" header="0.30902777777777801" footer="0.30902777777777801"/>
  <pageSetup paperSize="9" fitToHeight="200" orientation="landscape"/>
</worksheet>
</file>

<file path=xl/worksheets/sheet27.xml><?xml version="1.0" encoding="utf-8"?>
<worksheet xmlns="http://schemas.openxmlformats.org/spreadsheetml/2006/main" xmlns:r="http://schemas.openxmlformats.org/officeDocument/2006/relationships">
  <sheetPr>
    <pageSetUpPr fitToPage="1"/>
  </sheetPr>
  <dimension ref="A1:C14"/>
  <sheetViews>
    <sheetView workbookViewId="0">
      <selection activeCell="A3" sqref="A3:C3"/>
    </sheetView>
  </sheetViews>
  <sheetFormatPr defaultColWidth="10" defaultRowHeight="13.5"/>
  <cols>
    <col min="1" max="1" width="60.5" style="13" customWidth="1"/>
    <col min="2" max="3" width="25.625" style="13" customWidth="1"/>
    <col min="4" max="4" width="9.75" style="13" customWidth="1"/>
    <col min="5" max="16384" width="10" style="13"/>
  </cols>
  <sheetData>
    <row r="1" spans="1:3" ht="24" customHeight="1"/>
    <row r="2" spans="1:3" ht="14.25" customHeight="1">
      <c r="A2" s="30"/>
    </row>
    <row r="3" spans="1:3" ht="28.7" customHeight="1">
      <c r="A3" s="562" t="s">
        <v>1586</v>
      </c>
      <c r="B3" s="562"/>
      <c r="C3" s="562"/>
    </row>
    <row r="4" spans="1:3" ht="24.95" customHeight="1">
      <c r="A4" s="34"/>
      <c r="B4" s="34"/>
      <c r="C4" s="35" t="s">
        <v>1317</v>
      </c>
    </row>
    <row r="5" spans="1:3" ht="32.1" customHeight="1">
      <c r="A5" s="17" t="s">
        <v>1332</v>
      </c>
      <c r="B5" s="17" t="s">
        <v>1277</v>
      </c>
      <c r="C5" s="17" t="s">
        <v>1333</v>
      </c>
    </row>
    <row r="6" spans="1:3" ht="32.1" customHeight="1">
      <c r="A6" s="32" t="s">
        <v>1347</v>
      </c>
      <c r="B6" s="33"/>
      <c r="C6" s="33">
        <v>2.65</v>
      </c>
    </row>
    <row r="7" spans="1:3" ht="32.1" customHeight="1">
      <c r="A7" s="32" t="s">
        <v>1348</v>
      </c>
      <c r="B7" s="33">
        <v>15.51</v>
      </c>
      <c r="C7" s="33"/>
    </row>
    <row r="8" spans="1:3" ht="32.1" customHeight="1">
      <c r="A8" s="32" t="s">
        <v>1349</v>
      </c>
      <c r="B8" s="33"/>
      <c r="C8" s="33">
        <v>13.52</v>
      </c>
    </row>
    <row r="9" spans="1:3" ht="32.1" customHeight="1">
      <c r="A9" s="32" t="s">
        <v>1350</v>
      </c>
      <c r="B9" s="33"/>
      <c r="C9" s="33">
        <v>1.4</v>
      </c>
    </row>
    <row r="10" spans="1:3" ht="32.1" customHeight="1">
      <c r="A10" s="32" t="s">
        <v>1351</v>
      </c>
      <c r="B10" s="33"/>
      <c r="C10" s="33">
        <v>14.77</v>
      </c>
    </row>
    <row r="11" spans="1:3" ht="32.1" customHeight="1">
      <c r="A11" s="32" t="s">
        <v>1352</v>
      </c>
      <c r="B11" s="33">
        <v>0</v>
      </c>
      <c r="C11" s="33"/>
    </row>
    <row r="12" spans="1:3" ht="32.1" customHeight="1">
      <c r="A12" s="32" t="s">
        <v>1353</v>
      </c>
      <c r="B12" s="33">
        <v>0</v>
      </c>
      <c r="C12" s="33"/>
    </row>
    <row r="13" spans="1:3" s="15" customFormat="1" ht="59.1" customHeight="1">
      <c r="A13" s="564" t="s">
        <v>1354</v>
      </c>
      <c r="B13" s="564"/>
      <c r="C13" s="564"/>
    </row>
    <row r="14" spans="1:3" ht="30.95" customHeight="1">
      <c r="A14" s="565"/>
      <c r="B14" s="565"/>
      <c r="C14" s="565"/>
    </row>
  </sheetData>
  <mergeCells count="3">
    <mergeCell ref="A3:C3"/>
    <mergeCell ref="A13:C13"/>
    <mergeCell ref="A14:C14"/>
  </mergeCells>
  <phoneticPr fontId="68" type="noConversion"/>
  <printOptions horizontalCentered="1"/>
  <pageMargins left="0.70902777777777803" right="0.70902777777777803" top="0.75" bottom="0.75" header="0.30902777777777801" footer="0.30902777777777801"/>
  <pageSetup paperSize="9" fitToHeight="200" orientation="landscape"/>
</worksheet>
</file>

<file path=xl/worksheets/sheet28.xml><?xml version="1.0" encoding="utf-8"?>
<worksheet xmlns="http://schemas.openxmlformats.org/spreadsheetml/2006/main" xmlns:r="http://schemas.openxmlformats.org/officeDocument/2006/relationships">
  <sheetPr>
    <pageSetUpPr fitToPage="1"/>
  </sheetPr>
  <dimension ref="A1:C14"/>
  <sheetViews>
    <sheetView workbookViewId="0">
      <selection activeCell="A3" sqref="A3:C3"/>
    </sheetView>
  </sheetViews>
  <sheetFormatPr defaultColWidth="10" defaultRowHeight="13.5"/>
  <cols>
    <col min="1" max="1" width="59.375" style="13" customWidth="1"/>
    <col min="2" max="3" width="25.625" style="13" customWidth="1"/>
    <col min="4" max="4" width="9.75" style="13" customWidth="1"/>
    <col min="5" max="16384" width="10" style="13"/>
  </cols>
  <sheetData>
    <row r="1" spans="1:3" ht="24" customHeight="1"/>
    <row r="2" spans="1:3" ht="14.25" customHeight="1">
      <c r="A2" s="30"/>
    </row>
    <row r="3" spans="1:3" ht="28.7" customHeight="1">
      <c r="A3" s="562" t="s">
        <v>1585</v>
      </c>
      <c r="B3" s="562"/>
      <c r="C3" s="562"/>
    </row>
    <row r="4" spans="1:3" s="14" customFormat="1" ht="24.95" customHeight="1">
      <c r="A4" s="31"/>
      <c r="B4" s="31"/>
      <c r="C4" s="21" t="s">
        <v>1317</v>
      </c>
    </row>
    <row r="5" spans="1:3" s="14" customFormat="1" ht="32.1" customHeight="1">
      <c r="A5" s="17" t="s">
        <v>1332</v>
      </c>
      <c r="B5" s="17" t="s">
        <v>1277</v>
      </c>
      <c r="C5" s="17" t="s">
        <v>1333</v>
      </c>
    </row>
    <row r="6" spans="1:3" s="14" customFormat="1" ht="32.1" customHeight="1">
      <c r="A6" s="32" t="s">
        <v>1347</v>
      </c>
      <c r="B6" s="33"/>
      <c r="C6" s="33">
        <v>2.65</v>
      </c>
    </row>
    <row r="7" spans="1:3" s="14" customFormat="1" ht="32.1" customHeight="1">
      <c r="A7" s="32" t="s">
        <v>1348</v>
      </c>
      <c r="B7" s="33">
        <v>15.51</v>
      </c>
      <c r="C7" s="33"/>
    </row>
    <row r="8" spans="1:3" s="14" customFormat="1" ht="32.1" customHeight="1">
      <c r="A8" s="32" t="s">
        <v>1349</v>
      </c>
      <c r="B8" s="33"/>
      <c r="C8" s="33">
        <v>13.52</v>
      </c>
    </row>
    <row r="9" spans="1:3" s="14" customFormat="1" ht="32.1" customHeight="1">
      <c r="A9" s="32" t="s">
        <v>1350</v>
      </c>
      <c r="B9" s="33"/>
      <c r="C9" s="33">
        <v>1.4</v>
      </c>
    </row>
    <row r="10" spans="1:3" s="14" customFormat="1" ht="32.1" customHeight="1">
      <c r="A10" s="32" t="s">
        <v>1351</v>
      </c>
      <c r="B10" s="33"/>
      <c r="C10" s="33">
        <v>14.77</v>
      </c>
    </row>
    <row r="11" spans="1:3" s="14" customFormat="1" ht="32.1" customHeight="1">
      <c r="A11" s="32" t="s">
        <v>1352</v>
      </c>
      <c r="B11" s="33">
        <v>0</v>
      </c>
      <c r="C11" s="33"/>
    </row>
    <row r="12" spans="1:3" s="14" customFormat="1" ht="32.1" customHeight="1">
      <c r="A12" s="32" t="s">
        <v>1353</v>
      </c>
      <c r="B12" s="33">
        <v>0</v>
      </c>
      <c r="C12" s="33"/>
    </row>
    <row r="13" spans="1:3" s="15" customFormat="1" ht="65.099999999999994" customHeight="1">
      <c r="A13" s="564" t="s">
        <v>1355</v>
      </c>
      <c r="B13" s="564"/>
      <c r="C13" s="564"/>
    </row>
    <row r="14" spans="1:3" ht="30.95" customHeight="1">
      <c r="A14" s="565"/>
      <c r="B14" s="565"/>
      <c r="C14" s="565"/>
    </row>
  </sheetData>
  <mergeCells count="3">
    <mergeCell ref="A3:C3"/>
    <mergeCell ref="A13:C13"/>
    <mergeCell ref="A14:C14"/>
  </mergeCells>
  <phoneticPr fontId="68" type="noConversion"/>
  <printOptions horizontalCentered="1"/>
  <pageMargins left="0.70902777777777803" right="0.70902777777777803" top="0.75" bottom="0.75" header="0.30902777777777801" footer="0.30902777777777801"/>
  <pageSetup paperSize="9" fitToHeight="200" orientation="landscape"/>
</worksheet>
</file>

<file path=xl/worksheets/sheet29.xml><?xml version="1.0" encoding="utf-8"?>
<worksheet xmlns="http://schemas.openxmlformats.org/spreadsheetml/2006/main" xmlns:r="http://schemas.openxmlformats.org/officeDocument/2006/relationships">
  <sheetPr>
    <pageSetUpPr fitToPage="1"/>
  </sheetPr>
  <dimension ref="A1:D28"/>
  <sheetViews>
    <sheetView workbookViewId="0">
      <selection activeCell="C19" sqref="C19:C20"/>
    </sheetView>
  </sheetViews>
  <sheetFormatPr defaultColWidth="10" defaultRowHeight="13.5"/>
  <cols>
    <col min="1" max="1" width="36" style="13" customWidth="1"/>
    <col min="2" max="4" width="15.625" style="13" customWidth="1"/>
    <col min="5" max="5" width="9.75" style="13" customWidth="1"/>
    <col min="6" max="16384" width="10" style="13"/>
  </cols>
  <sheetData>
    <row r="1" spans="1:4" ht="21.95" customHeight="1"/>
    <row r="2" spans="1:4" ht="14.25" customHeight="1">
      <c r="A2" s="25"/>
    </row>
    <row r="3" spans="1:4" ht="63" customHeight="1">
      <c r="A3" s="561" t="s">
        <v>1412</v>
      </c>
      <c r="B3" s="562"/>
      <c r="C3" s="562"/>
      <c r="D3" s="562"/>
    </row>
    <row r="4" spans="1:4" s="14" customFormat="1" ht="30" customHeight="1">
      <c r="D4" s="21" t="s">
        <v>1317</v>
      </c>
    </row>
    <row r="5" spans="1:4" s="14" customFormat="1" ht="24.95" customHeight="1">
      <c r="A5" s="17" t="s">
        <v>1332</v>
      </c>
      <c r="B5" s="17" t="s">
        <v>1356</v>
      </c>
      <c r="C5" s="17" t="s">
        <v>1357</v>
      </c>
      <c r="D5" s="17" t="s">
        <v>1358</v>
      </c>
    </row>
    <row r="6" spans="1:4" s="14" customFormat="1" ht="24.95" customHeight="1">
      <c r="A6" s="26" t="s">
        <v>1359</v>
      </c>
      <c r="B6" s="19" t="s">
        <v>1360</v>
      </c>
      <c r="C6" s="27">
        <v>13.76</v>
      </c>
      <c r="D6" s="27">
        <v>13.76</v>
      </c>
    </row>
    <row r="7" spans="1:4" s="14" customFormat="1" ht="24.95" customHeight="1">
      <c r="A7" s="28" t="s">
        <v>1361</v>
      </c>
      <c r="B7" s="19" t="s">
        <v>1325</v>
      </c>
      <c r="C7" s="27">
        <v>0.24</v>
      </c>
      <c r="D7" s="27">
        <v>0.24</v>
      </c>
    </row>
    <row r="8" spans="1:4" s="14" customFormat="1" ht="24.95" customHeight="1">
      <c r="A8" s="28" t="s">
        <v>1362</v>
      </c>
      <c r="B8" s="19" t="s">
        <v>1326</v>
      </c>
      <c r="C8" s="27">
        <v>0.24</v>
      </c>
      <c r="D8" s="27">
        <v>0.24</v>
      </c>
    </row>
    <row r="9" spans="1:4" s="14" customFormat="1" ht="24.95" customHeight="1">
      <c r="A9" s="28" t="s">
        <v>1363</v>
      </c>
      <c r="B9" s="19" t="s">
        <v>1364</v>
      </c>
      <c r="C9" s="27">
        <v>13.52</v>
      </c>
      <c r="D9" s="27">
        <v>13.52</v>
      </c>
    </row>
    <row r="10" spans="1:4" s="14" customFormat="1" ht="24.95" customHeight="1">
      <c r="A10" s="28" t="s">
        <v>1362</v>
      </c>
      <c r="B10" s="19" t="s">
        <v>1328</v>
      </c>
      <c r="C10" s="27">
        <v>1.1200000000000001</v>
      </c>
      <c r="D10" s="27">
        <v>1.1200000000000001</v>
      </c>
    </row>
    <row r="11" spans="1:4" s="14" customFormat="1" ht="24.95" customHeight="1">
      <c r="A11" s="26" t="s">
        <v>1365</v>
      </c>
      <c r="B11" s="19" t="s">
        <v>1366</v>
      </c>
      <c r="C11" s="27">
        <v>1.7</v>
      </c>
      <c r="D11" s="27">
        <v>1.7</v>
      </c>
    </row>
    <row r="12" spans="1:4" s="14" customFormat="1" ht="24.95" customHeight="1">
      <c r="A12" s="28" t="s">
        <v>1361</v>
      </c>
      <c r="B12" s="19" t="s">
        <v>1367</v>
      </c>
      <c r="C12" s="27">
        <v>0.28999999999999998</v>
      </c>
      <c r="D12" s="27">
        <v>0.28999999999999998</v>
      </c>
    </row>
    <row r="13" spans="1:4" s="14" customFormat="1" ht="24.95" customHeight="1">
      <c r="A13" s="28" t="s">
        <v>1363</v>
      </c>
      <c r="B13" s="19" t="s">
        <v>1368</v>
      </c>
      <c r="C13" s="27">
        <v>1.4</v>
      </c>
      <c r="D13" s="27">
        <v>1.4</v>
      </c>
    </row>
    <row r="14" spans="1:4" s="14" customFormat="1" ht="24.95" customHeight="1">
      <c r="A14" s="26" t="s">
        <v>1369</v>
      </c>
      <c r="B14" s="19" t="s">
        <v>1370</v>
      </c>
      <c r="C14" s="27">
        <v>1.49</v>
      </c>
      <c r="D14" s="27">
        <v>1.49</v>
      </c>
    </row>
    <row r="15" spans="1:4" s="14" customFormat="1" ht="24.95" customHeight="1">
      <c r="A15" s="28" t="s">
        <v>1361</v>
      </c>
      <c r="B15" s="19" t="s">
        <v>1371</v>
      </c>
      <c r="C15" s="27">
        <v>0.99</v>
      </c>
      <c r="D15" s="27">
        <v>0.99</v>
      </c>
    </row>
    <row r="16" spans="1:4" s="14" customFormat="1" ht="24.95" customHeight="1">
      <c r="A16" s="28" t="s">
        <v>1363</v>
      </c>
      <c r="B16" s="19" t="s">
        <v>1372</v>
      </c>
      <c r="C16" s="27">
        <v>0.5</v>
      </c>
      <c r="D16" s="27">
        <v>0.5</v>
      </c>
    </row>
    <row r="17" spans="1:4" s="14" customFormat="1" ht="24.95" customHeight="1">
      <c r="A17" s="26" t="s">
        <v>1373</v>
      </c>
      <c r="B17" s="19" t="s">
        <v>1374</v>
      </c>
      <c r="C17" s="27">
        <v>3.48</v>
      </c>
      <c r="D17" s="27">
        <v>3.48</v>
      </c>
    </row>
    <row r="18" spans="1:4" s="14" customFormat="1" ht="24.95" customHeight="1">
      <c r="A18" s="28" t="s">
        <v>1361</v>
      </c>
      <c r="B18" s="19" t="s">
        <v>1375</v>
      </c>
      <c r="C18" s="27">
        <v>3.33</v>
      </c>
      <c r="D18" s="27">
        <v>3.33</v>
      </c>
    </row>
    <row r="19" spans="1:4" s="14" customFormat="1" ht="24.95" customHeight="1">
      <c r="A19" s="28" t="s">
        <v>1376</v>
      </c>
      <c r="B19" s="19"/>
      <c r="C19" s="27">
        <v>3</v>
      </c>
      <c r="D19" s="27">
        <v>3</v>
      </c>
    </row>
    <row r="20" spans="1:4" s="14" customFormat="1" ht="24.95" customHeight="1">
      <c r="A20" s="28" t="s">
        <v>1377</v>
      </c>
      <c r="B20" s="19" t="s">
        <v>1378</v>
      </c>
      <c r="C20" s="27">
        <v>0.33</v>
      </c>
      <c r="D20" s="27">
        <v>0.33</v>
      </c>
    </row>
    <row r="21" spans="1:4" s="14" customFormat="1" ht="24.95" customHeight="1">
      <c r="A21" s="28" t="s">
        <v>1363</v>
      </c>
      <c r="B21" s="19" t="s">
        <v>1379</v>
      </c>
      <c r="C21" s="27">
        <v>0.15</v>
      </c>
      <c r="D21" s="27">
        <v>0.15</v>
      </c>
    </row>
    <row r="22" spans="1:4" s="14" customFormat="1" ht="24.95" customHeight="1">
      <c r="A22" s="28" t="s">
        <v>1376</v>
      </c>
      <c r="B22" s="19"/>
      <c r="C22" s="27">
        <v>0.11</v>
      </c>
      <c r="D22" s="27">
        <v>0.11</v>
      </c>
    </row>
    <row r="23" spans="1:4" s="14" customFormat="1" ht="24.95" customHeight="1">
      <c r="A23" s="28" t="s">
        <v>1380</v>
      </c>
      <c r="B23" s="19" t="s">
        <v>1381</v>
      </c>
      <c r="C23" s="27">
        <v>0.04</v>
      </c>
      <c r="D23" s="27">
        <v>0.04</v>
      </c>
    </row>
    <row r="24" spans="1:4" s="14" customFormat="1" ht="24.95" customHeight="1">
      <c r="A24" s="26" t="s">
        <v>1382</v>
      </c>
      <c r="B24" s="19" t="s">
        <v>1383</v>
      </c>
      <c r="C24" s="27">
        <v>1.49</v>
      </c>
      <c r="D24" s="27">
        <v>1.49</v>
      </c>
    </row>
    <row r="25" spans="1:4" s="14" customFormat="1" ht="24.95" customHeight="1">
      <c r="A25" s="28" t="s">
        <v>1361</v>
      </c>
      <c r="B25" s="19" t="s">
        <v>1384</v>
      </c>
      <c r="C25" s="27">
        <v>0.99</v>
      </c>
      <c r="D25" s="27">
        <v>0.99</v>
      </c>
    </row>
    <row r="26" spans="1:4" s="14" customFormat="1" ht="24.95" customHeight="1">
      <c r="A26" s="28" t="s">
        <v>1363</v>
      </c>
      <c r="B26" s="19" t="s">
        <v>1385</v>
      </c>
      <c r="C26" s="27">
        <v>0.5</v>
      </c>
      <c r="D26" s="27">
        <v>0.5</v>
      </c>
    </row>
    <row r="27" spans="1:4" s="15" customFormat="1" ht="69.95" customHeight="1">
      <c r="A27" s="553" t="s">
        <v>1386</v>
      </c>
      <c r="B27" s="553"/>
      <c r="C27" s="553"/>
      <c r="D27" s="553"/>
    </row>
    <row r="28" spans="1:4" ht="24.95" customHeight="1">
      <c r="A28" s="566"/>
      <c r="B28" s="566"/>
      <c r="C28" s="566"/>
      <c r="D28" s="566"/>
    </row>
  </sheetData>
  <mergeCells count="3">
    <mergeCell ref="A3:D3"/>
    <mergeCell ref="A27:D27"/>
    <mergeCell ref="A28:D28"/>
  </mergeCells>
  <phoneticPr fontId="68" type="noConversion"/>
  <printOptions horizontalCentered="1"/>
  <pageMargins left="0.70902777777777803" right="0.70902777777777803" top="0.39305555555555599" bottom="0.75" header="0.30902777777777801" footer="0.30902777777777801"/>
  <pageSetup paperSize="9" fitToHeight="200" orientation="portrait"/>
</worksheet>
</file>

<file path=xl/worksheets/sheet30.xml><?xml version="1.0" encoding="utf-8"?>
<worksheet xmlns="http://schemas.openxmlformats.org/spreadsheetml/2006/main" xmlns:r="http://schemas.openxmlformats.org/officeDocument/2006/relationships">
  <sheetPr>
    <pageSetUpPr fitToPage="1"/>
  </sheetPr>
  <dimension ref="A1:F20"/>
  <sheetViews>
    <sheetView topLeftCell="B1" workbookViewId="0">
      <selection activeCell="A2" sqref="A2:F2"/>
    </sheetView>
  </sheetViews>
  <sheetFormatPr defaultColWidth="8.875" defaultRowHeight="13.5"/>
  <cols>
    <col min="1" max="1" width="8.875" style="13"/>
    <col min="2" max="2" width="49.375" style="13" customWidth="1"/>
    <col min="3" max="6" width="20.625" style="13" customWidth="1"/>
    <col min="7" max="16384" width="8.875" style="13"/>
  </cols>
  <sheetData>
    <row r="1" spans="1:6">
      <c r="A1" s="20"/>
    </row>
    <row r="2" spans="1:6" ht="45" customHeight="1">
      <c r="A2" s="569" t="s">
        <v>1587</v>
      </c>
      <c r="B2" s="569"/>
      <c r="C2" s="569"/>
      <c r="D2" s="569"/>
      <c r="E2" s="569"/>
      <c r="F2" s="569"/>
    </row>
    <row r="3" spans="1:6" s="14" customFormat="1" ht="18" customHeight="1">
      <c r="B3" s="570" t="s">
        <v>1317</v>
      </c>
      <c r="C3" s="571"/>
      <c r="D3" s="571"/>
      <c r="E3" s="571"/>
      <c r="F3" s="571"/>
    </row>
    <row r="4" spans="1:6" s="14" customFormat="1" ht="30" customHeight="1">
      <c r="A4" s="572" t="s">
        <v>1</v>
      </c>
      <c r="B4" s="572"/>
      <c r="C4" s="17" t="s">
        <v>1323</v>
      </c>
      <c r="D4" s="17" t="s">
        <v>1357</v>
      </c>
      <c r="E4" s="17" t="s">
        <v>1358</v>
      </c>
      <c r="F4" s="17" t="s">
        <v>1387</v>
      </c>
    </row>
    <row r="5" spans="1:6" s="14" customFormat="1" ht="30" customHeight="1">
      <c r="A5" s="22" t="s">
        <v>1580</v>
      </c>
      <c r="B5" s="22"/>
      <c r="C5" s="19" t="s">
        <v>1324</v>
      </c>
      <c r="D5" s="27">
        <v>48.07</v>
      </c>
      <c r="E5" s="27">
        <v>48.07</v>
      </c>
      <c r="F5" s="27">
        <v>0</v>
      </c>
    </row>
    <row r="6" spans="1:6" s="14" customFormat="1" ht="30" customHeight="1">
      <c r="A6" s="568" t="s">
        <v>1388</v>
      </c>
      <c r="B6" s="568"/>
      <c r="C6" s="19" t="s">
        <v>1325</v>
      </c>
      <c r="D6" s="27">
        <v>32.56</v>
      </c>
      <c r="E6" s="27">
        <v>32.56</v>
      </c>
      <c r="F6" s="27">
        <v>0</v>
      </c>
    </row>
    <row r="7" spans="1:6" s="14" customFormat="1" ht="30" customHeight="1">
      <c r="A7" s="568" t="s">
        <v>1389</v>
      </c>
      <c r="B7" s="568"/>
      <c r="C7" s="19" t="s">
        <v>1326</v>
      </c>
      <c r="D7" s="27">
        <v>15.51</v>
      </c>
      <c r="E7" s="27">
        <v>15.51</v>
      </c>
      <c r="F7" s="27">
        <v>0</v>
      </c>
    </row>
    <row r="8" spans="1:6" s="14" customFormat="1" ht="30" customHeight="1">
      <c r="A8" s="567" t="s">
        <v>1581</v>
      </c>
      <c r="B8" s="567"/>
      <c r="C8" s="19" t="s">
        <v>1327</v>
      </c>
      <c r="D8" s="27">
        <v>0</v>
      </c>
      <c r="E8" s="27">
        <v>0</v>
      </c>
      <c r="F8" s="27">
        <v>0</v>
      </c>
    </row>
    <row r="9" spans="1:6" s="14" customFormat="1" ht="30" customHeight="1">
      <c r="A9" s="568" t="s">
        <v>1388</v>
      </c>
      <c r="B9" s="568"/>
      <c r="C9" s="19" t="s">
        <v>1328</v>
      </c>
      <c r="D9" s="27">
        <v>0</v>
      </c>
      <c r="E9" s="27">
        <v>0</v>
      </c>
      <c r="F9" s="27">
        <v>0</v>
      </c>
    </row>
    <row r="10" spans="1:6" s="14" customFormat="1" ht="30" customHeight="1">
      <c r="A10" s="568" t="s">
        <v>1389</v>
      </c>
      <c r="B10" s="568"/>
      <c r="C10" s="19" t="s">
        <v>1329</v>
      </c>
      <c r="D10" s="27">
        <v>0</v>
      </c>
      <c r="E10" s="27">
        <v>0</v>
      </c>
      <c r="F10" s="27">
        <v>0</v>
      </c>
    </row>
    <row r="11" spans="1:6" s="15" customFormat="1" ht="41.1" customHeight="1">
      <c r="A11" s="564" t="s">
        <v>1390</v>
      </c>
      <c r="B11" s="564"/>
      <c r="C11" s="564"/>
      <c r="D11" s="564"/>
      <c r="E11" s="564"/>
      <c r="F11" s="564"/>
    </row>
    <row r="14" spans="1:6" ht="19.5">
      <c r="A14" s="23"/>
    </row>
    <row r="15" spans="1:6" ht="18.95" customHeight="1">
      <c r="A15" s="24"/>
    </row>
    <row r="16" spans="1:6" ht="29.1" customHeight="1"/>
    <row r="17" spans="1:1" ht="29.1" customHeight="1"/>
    <row r="18" spans="1:1" ht="29.1" customHeight="1"/>
    <row r="19" spans="1:1" ht="29.1" customHeight="1"/>
    <row r="20" spans="1:1" ht="30" customHeight="1">
      <c r="A20" s="24"/>
    </row>
  </sheetData>
  <mergeCells count="9">
    <mergeCell ref="A8:B8"/>
    <mergeCell ref="A9:B9"/>
    <mergeCell ref="A10:B10"/>
    <mergeCell ref="A11:F11"/>
    <mergeCell ref="A2:F2"/>
    <mergeCell ref="B3:F3"/>
    <mergeCell ref="A4:B4"/>
    <mergeCell ref="A6:B6"/>
    <mergeCell ref="A7:B7"/>
  </mergeCells>
  <phoneticPr fontId="68" type="noConversion"/>
  <printOptions horizontalCentered="1"/>
  <pageMargins left="0.70902777777777803" right="0.70902777777777803" top="1.1013888888888901" bottom="0.75" header="0.30902777777777801" footer="0.30902777777777801"/>
  <pageSetup paperSize="9" scale="95" fitToHeight="200" orientation="landscape"/>
</worksheet>
</file>

<file path=xl/worksheets/sheet31.xml><?xml version="1.0" encoding="utf-8"?>
<worksheet xmlns="http://schemas.openxmlformats.org/spreadsheetml/2006/main" xmlns:r="http://schemas.openxmlformats.org/officeDocument/2006/relationships">
  <sheetPr>
    <pageSetUpPr fitToPage="1"/>
  </sheetPr>
  <dimension ref="A1:F9"/>
  <sheetViews>
    <sheetView workbookViewId="0">
      <selection activeCell="B7" sqref="B7"/>
    </sheetView>
  </sheetViews>
  <sheetFormatPr defaultColWidth="8.875" defaultRowHeight="13.5"/>
  <cols>
    <col min="1" max="1" width="8.875" style="13"/>
    <col min="2" max="6" width="24.25" style="13" customWidth="1"/>
    <col min="7" max="16384" width="8.875" style="13"/>
  </cols>
  <sheetData>
    <row r="1" spans="1:6" ht="24" customHeight="1"/>
    <row r="2" spans="1:6" ht="27">
      <c r="A2" s="569" t="s">
        <v>1582</v>
      </c>
      <c r="B2" s="573"/>
      <c r="C2" s="573"/>
      <c r="D2" s="573"/>
      <c r="E2" s="573"/>
      <c r="F2" s="573"/>
    </row>
    <row r="3" spans="1:6" ht="23.1" customHeight="1">
      <c r="A3" s="574" t="s">
        <v>1317</v>
      </c>
      <c r="B3" s="574"/>
      <c r="C3" s="574"/>
      <c r="D3" s="574"/>
      <c r="E3" s="574"/>
      <c r="F3" s="574"/>
    </row>
    <row r="4" spans="1:6" s="14" customFormat="1" ht="30" customHeight="1">
      <c r="A4" s="16" t="s">
        <v>1391</v>
      </c>
      <c r="B4" s="17" t="s">
        <v>1279</v>
      </c>
      <c r="C4" s="17" t="s">
        <v>1392</v>
      </c>
      <c r="D4" s="17" t="s">
        <v>1393</v>
      </c>
      <c r="E4" s="17" t="s">
        <v>1394</v>
      </c>
      <c r="F4" s="17" t="s">
        <v>1395</v>
      </c>
    </row>
    <row r="5" spans="1:6" s="14" customFormat="1" ht="45" customHeight="1">
      <c r="A5" s="18"/>
      <c r="B5" s="463"/>
      <c r="C5" s="464"/>
      <c r="D5" s="464"/>
      <c r="E5" s="464"/>
      <c r="F5" s="465"/>
    </row>
    <row r="6" spans="1:6" s="14" customFormat="1" ht="45" customHeight="1">
      <c r="A6" s="18"/>
      <c r="B6" s="463"/>
      <c r="C6" s="464"/>
      <c r="D6" s="464"/>
      <c r="E6" s="464"/>
      <c r="F6" s="465"/>
    </row>
    <row r="7" spans="1:6" s="14" customFormat="1" ht="45" customHeight="1">
      <c r="A7" s="18"/>
      <c r="B7" s="463"/>
      <c r="C7" s="464"/>
      <c r="D7" s="464"/>
      <c r="E7" s="464"/>
      <c r="F7" s="465"/>
    </row>
    <row r="8" spans="1:6" s="15" customFormat="1" ht="33" customHeight="1">
      <c r="A8" s="564" t="s">
        <v>1583</v>
      </c>
      <c r="B8" s="564"/>
      <c r="C8" s="564"/>
      <c r="D8" s="564"/>
      <c r="E8" s="564"/>
      <c r="F8" s="564"/>
    </row>
    <row r="9" spans="1:6" ht="18" customHeight="1">
      <c r="A9" s="575" t="s">
        <v>1588</v>
      </c>
      <c r="B9" s="575"/>
      <c r="C9" s="575"/>
      <c r="D9" s="575"/>
      <c r="E9" s="575"/>
      <c r="F9" s="575"/>
    </row>
  </sheetData>
  <mergeCells count="4">
    <mergeCell ref="A2:F2"/>
    <mergeCell ref="A3:F3"/>
    <mergeCell ref="A8:F8"/>
    <mergeCell ref="A9:F9"/>
  </mergeCells>
  <phoneticPr fontId="68" type="noConversion"/>
  <printOptions horizontalCentered="1"/>
  <pageMargins left="0.70902777777777803" right="0.70902777777777803" top="0.75" bottom="0.75" header="0.30902777777777801" footer="0.30902777777777801"/>
  <pageSetup paperSize="9" fitToHeight="200" orientation="landscape"/>
</worksheet>
</file>

<file path=xl/worksheets/sheet32.xml><?xml version="1.0" encoding="utf-8"?>
<worksheet xmlns="http://schemas.openxmlformats.org/spreadsheetml/2006/main" xmlns:r="http://schemas.openxmlformats.org/officeDocument/2006/relationships">
  <dimension ref="A1:H38"/>
  <sheetViews>
    <sheetView topLeftCell="A28" workbookViewId="0">
      <selection activeCell="C34" sqref="C34"/>
    </sheetView>
  </sheetViews>
  <sheetFormatPr defaultRowHeight="12"/>
  <cols>
    <col min="1" max="1" width="25.375" style="5"/>
    <col min="2" max="2" width="19.375" style="5" customWidth="1"/>
    <col min="3" max="3" width="12.375" style="5" customWidth="1"/>
    <col min="4" max="4" width="14.5" style="5" customWidth="1"/>
    <col min="5" max="5" width="17.625" style="5" customWidth="1"/>
    <col min="6" max="6" width="15.125" style="5" customWidth="1"/>
    <col min="7" max="7" width="25.875" style="5" customWidth="1"/>
    <col min="8" max="8" width="20.625" style="5" customWidth="1"/>
    <col min="9" max="16384" width="9" style="5"/>
  </cols>
  <sheetData>
    <row r="1" spans="1:8">
      <c r="H1" s="8"/>
    </row>
    <row r="2" spans="1:8" ht="39" customHeight="1">
      <c r="A2" s="576" t="s">
        <v>1542</v>
      </c>
      <c r="B2" s="577"/>
      <c r="C2" s="577"/>
      <c r="D2" s="577"/>
      <c r="E2" s="577"/>
      <c r="F2" s="577"/>
      <c r="G2" s="577"/>
      <c r="H2" s="577"/>
    </row>
    <row r="3" spans="1:8" ht="23.1" customHeight="1">
      <c r="A3" s="9"/>
    </row>
    <row r="4" spans="1:8" s="6" customFormat="1" ht="44.25" customHeight="1">
      <c r="A4" s="10" t="s">
        <v>1396</v>
      </c>
      <c r="B4" s="10" t="s">
        <v>1397</v>
      </c>
      <c r="C4" s="10" t="s">
        <v>1398</v>
      </c>
      <c r="D4" s="10" t="s">
        <v>1399</v>
      </c>
      <c r="E4" s="10" t="s">
        <v>1400</v>
      </c>
      <c r="F4" s="10" t="s">
        <v>1401</v>
      </c>
      <c r="G4" s="10" t="s">
        <v>1402</v>
      </c>
      <c r="H4" s="10" t="s">
        <v>1403</v>
      </c>
    </row>
    <row r="5" spans="1:8" ht="18.75">
      <c r="A5" s="11">
        <v>1</v>
      </c>
      <c r="B5" s="11">
        <v>2</v>
      </c>
      <c r="C5" s="11">
        <v>3</v>
      </c>
      <c r="D5" s="11">
        <v>4</v>
      </c>
      <c r="E5" s="11">
        <v>5</v>
      </c>
      <c r="F5" s="11">
        <v>6</v>
      </c>
      <c r="G5" s="11">
        <v>7</v>
      </c>
      <c r="H5" s="11">
        <v>8</v>
      </c>
    </row>
    <row r="6" spans="1:8" ht="35.1" customHeight="1">
      <c r="A6" s="470" t="s">
        <v>1569</v>
      </c>
      <c r="B6" s="469"/>
      <c r="C6" s="469"/>
      <c r="D6" s="12"/>
      <c r="E6" s="11"/>
      <c r="F6" s="11"/>
      <c r="G6" s="11"/>
      <c r="H6" s="11"/>
    </row>
    <row r="7" spans="1:8" ht="35.1" customHeight="1">
      <c r="A7" s="582" t="s">
        <v>1570</v>
      </c>
      <c r="B7" s="582" t="s">
        <v>1496</v>
      </c>
      <c r="C7" s="585" t="s">
        <v>1497</v>
      </c>
      <c r="D7" s="586" t="s">
        <v>1498</v>
      </c>
      <c r="E7" s="488" t="s">
        <v>1499</v>
      </c>
      <c r="F7" s="486">
        <v>1</v>
      </c>
      <c r="G7" s="489" t="s">
        <v>1500</v>
      </c>
      <c r="H7" s="487" t="s">
        <v>1501</v>
      </c>
    </row>
    <row r="8" spans="1:8" ht="35.1" customHeight="1">
      <c r="A8" s="583"/>
      <c r="B8" s="583"/>
      <c r="C8" s="583"/>
      <c r="D8" s="587"/>
      <c r="E8" s="488" t="s">
        <v>1502</v>
      </c>
      <c r="F8" s="486">
        <v>1</v>
      </c>
      <c r="G8" s="489" t="s">
        <v>1500</v>
      </c>
      <c r="H8" s="487" t="s">
        <v>1503</v>
      </c>
    </row>
    <row r="9" spans="1:8" ht="35.1" customHeight="1">
      <c r="A9" s="583"/>
      <c r="B9" s="583"/>
      <c r="C9" s="583"/>
      <c r="D9" s="587"/>
      <c r="E9" s="488" t="s">
        <v>1504</v>
      </c>
      <c r="F9" s="486">
        <v>1</v>
      </c>
      <c r="G9" s="489" t="s">
        <v>1500</v>
      </c>
      <c r="H9" s="487" t="s">
        <v>1503</v>
      </c>
    </row>
    <row r="10" spans="1:8" ht="35.1" customHeight="1">
      <c r="A10" s="583"/>
      <c r="B10" s="583"/>
      <c r="C10" s="583"/>
      <c r="D10" s="588"/>
      <c r="E10" s="488" t="s">
        <v>1505</v>
      </c>
      <c r="F10" s="486">
        <v>1</v>
      </c>
      <c r="G10" s="489" t="s">
        <v>1500</v>
      </c>
      <c r="H10" s="487" t="s">
        <v>1503</v>
      </c>
    </row>
    <row r="11" spans="1:8" ht="35.1" customHeight="1">
      <c r="A11" s="583"/>
      <c r="B11" s="583"/>
      <c r="C11" s="583"/>
      <c r="D11" s="472" t="s">
        <v>1506</v>
      </c>
      <c r="E11" s="485" t="s">
        <v>1507</v>
      </c>
      <c r="F11" s="474">
        <v>1</v>
      </c>
      <c r="G11" s="478" t="s">
        <v>1500</v>
      </c>
      <c r="H11" s="477" t="s">
        <v>1503</v>
      </c>
    </row>
    <row r="12" spans="1:8" ht="35.1" customHeight="1">
      <c r="A12" s="583"/>
      <c r="B12" s="583"/>
      <c r="C12" s="584"/>
      <c r="D12" s="473" t="s">
        <v>1508</v>
      </c>
      <c r="E12" s="476" t="s">
        <v>1509</v>
      </c>
      <c r="F12" s="479">
        <v>1</v>
      </c>
      <c r="G12" s="471" t="s">
        <v>1500</v>
      </c>
      <c r="H12" s="484" t="s">
        <v>1503</v>
      </c>
    </row>
    <row r="13" spans="1:8" ht="35.1" customHeight="1">
      <c r="A13" s="584"/>
      <c r="B13" s="584"/>
      <c r="C13" s="475" t="s">
        <v>1510</v>
      </c>
      <c r="D13" s="472" t="s">
        <v>1512</v>
      </c>
      <c r="E13" s="483" t="s">
        <v>1511</v>
      </c>
      <c r="F13" s="482">
        <v>1</v>
      </c>
      <c r="G13" s="481" t="s">
        <v>1500</v>
      </c>
      <c r="H13" s="480" t="s">
        <v>1503</v>
      </c>
    </row>
    <row r="14" spans="1:8" ht="35.1" customHeight="1">
      <c r="A14" s="503" t="s">
        <v>1565</v>
      </c>
      <c r="B14" s="504"/>
      <c r="C14" s="475"/>
      <c r="D14" s="472"/>
      <c r="E14" s="483"/>
      <c r="F14" s="482"/>
      <c r="G14" s="481"/>
      <c r="H14" s="480"/>
    </row>
    <row r="15" spans="1:8" ht="35.1" customHeight="1">
      <c r="A15" s="592" t="s">
        <v>1567</v>
      </c>
      <c r="B15" s="591" t="s">
        <v>1566</v>
      </c>
      <c r="C15" s="589" t="s">
        <v>1497</v>
      </c>
      <c r="D15" s="505" t="s">
        <v>1498</v>
      </c>
      <c r="E15" s="505" t="s">
        <v>1544</v>
      </c>
      <c r="F15" s="505" t="s">
        <v>1545</v>
      </c>
      <c r="G15" s="505" t="s">
        <v>1546</v>
      </c>
      <c r="H15" s="480"/>
    </row>
    <row r="16" spans="1:8" ht="35.1" customHeight="1">
      <c r="A16" s="592"/>
      <c r="B16" s="591"/>
      <c r="C16" s="589"/>
      <c r="D16" s="505" t="s">
        <v>1506</v>
      </c>
      <c r="E16" s="505" t="s">
        <v>1547</v>
      </c>
      <c r="F16" s="505" t="s">
        <v>1548</v>
      </c>
      <c r="G16" s="505" t="s">
        <v>1546</v>
      </c>
      <c r="H16" s="480"/>
    </row>
    <row r="17" spans="1:8" ht="35.1" customHeight="1">
      <c r="A17" s="592"/>
      <c r="B17" s="591"/>
      <c r="C17" s="589"/>
      <c r="D17" s="505" t="s">
        <v>1508</v>
      </c>
      <c r="E17" s="505" t="s">
        <v>1549</v>
      </c>
      <c r="F17" s="505" t="s">
        <v>1550</v>
      </c>
      <c r="G17" s="505" t="s">
        <v>1546</v>
      </c>
      <c r="H17" s="480"/>
    </row>
    <row r="18" spans="1:8" ht="35.1" customHeight="1">
      <c r="A18" s="592"/>
      <c r="B18" s="591"/>
      <c r="C18" s="589"/>
      <c r="D18" s="505" t="s">
        <v>1527</v>
      </c>
      <c r="E18" s="505" t="s">
        <v>1551</v>
      </c>
      <c r="F18" s="505" t="s">
        <v>1552</v>
      </c>
      <c r="G18" s="505" t="s">
        <v>1546</v>
      </c>
      <c r="H18" s="480"/>
    </row>
    <row r="19" spans="1:8" ht="35.1" customHeight="1">
      <c r="A19" s="592"/>
      <c r="B19" s="591"/>
      <c r="C19" s="590" t="s">
        <v>1510</v>
      </c>
      <c r="D19" s="506" t="s">
        <v>1553</v>
      </c>
      <c r="E19" s="506" t="s">
        <v>1554</v>
      </c>
      <c r="F19" s="506" t="s">
        <v>1555</v>
      </c>
      <c r="G19" s="506" t="s">
        <v>1546</v>
      </c>
      <c r="H19" s="480"/>
    </row>
    <row r="20" spans="1:8" ht="35.1" customHeight="1">
      <c r="A20" s="592"/>
      <c r="B20" s="591"/>
      <c r="C20" s="590"/>
      <c r="D20" s="506" t="s">
        <v>1530</v>
      </c>
      <c r="E20" s="506" t="s">
        <v>1556</v>
      </c>
      <c r="F20" s="506" t="s">
        <v>1557</v>
      </c>
      <c r="G20" s="506" t="s">
        <v>1558</v>
      </c>
      <c r="H20" s="480"/>
    </row>
    <row r="21" spans="1:8" ht="35.1" customHeight="1">
      <c r="A21" s="592"/>
      <c r="B21" s="591"/>
      <c r="C21" s="590"/>
      <c r="D21" s="506" t="s">
        <v>1532</v>
      </c>
      <c r="E21" s="506" t="s">
        <v>1559</v>
      </c>
      <c r="F21" s="506" t="s">
        <v>1560</v>
      </c>
      <c r="G21" s="506" t="s">
        <v>1546</v>
      </c>
      <c r="H21" s="480"/>
    </row>
    <row r="22" spans="1:8" ht="35.1" customHeight="1">
      <c r="A22" s="592"/>
      <c r="B22" s="591"/>
      <c r="C22" s="590"/>
      <c r="D22" s="506" t="s">
        <v>1533</v>
      </c>
      <c r="E22" s="506" t="s">
        <v>1561</v>
      </c>
      <c r="F22" s="506" t="s">
        <v>1562</v>
      </c>
      <c r="G22" s="506" t="s">
        <v>1546</v>
      </c>
      <c r="H22" s="480"/>
    </row>
    <row r="23" spans="1:8" ht="35.1" customHeight="1">
      <c r="A23" s="592"/>
      <c r="B23" s="591"/>
      <c r="C23" s="506" t="s">
        <v>1536</v>
      </c>
      <c r="D23" s="506" t="s">
        <v>1537</v>
      </c>
      <c r="E23" s="506" t="s">
        <v>1563</v>
      </c>
      <c r="F23" s="506" t="s">
        <v>1564</v>
      </c>
      <c r="G23" s="506" t="s">
        <v>1558</v>
      </c>
      <c r="H23" s="480"/>
    </row>
    <row r="24" spans="1:8" ht="35.1" customHeight="1">
      <c r="A24" s="501" t="s">
        <v>1425</v>
      </c>
      <c r="B24" s="501"/>
      <c r="C24" s="502"/>
      <c r="D24" s="502"/>
      <c r="E24" s="502"/>
      <c r="F24" s="502"/>
      <c r="G24" s="502"/>
      <c r="H24" s="497"/>
    </row>
    <row r="25" spans="1:8" ht="35.1" customHeight="1">
      <c r="A25" s="578" t="s">
        <v>1571</v>
      </c>
      <c r="B25" s="578" t="s">
        <v>1514</v>
      </c>
      <c r="C25" s="581" t="s">
        <v>1497</v>
      </c>
      <c r="D25" s="581" t="s">
        <v>1498</v>
      </c>
      <c r="E25" s="500" t="s">
        <v>1515</v>
      </c>
      <c r="F25" s="498" t="s">
        <v>1516</v>
      </c>
      <c r="G25" s="491" t="s">
        <v>1517</v>
      </c>
      <c r="H25" s="498" t="s">
        <v>1518</v>
      </c>
    </row>
    <row r="26" spans="1:8" ht="35.1" customHeight="1">
      <c r="A26" s="579"/>
      <c r="B26" s="579"/>
      <c r="C26" s="581"/>
      <c r="D26" s="581"/>
      <c r="E26" s="500" t="s">
        <v>1519</v>
      </c>
      <c r="F26" s="498" t="s">
        <v>1520</v>
      </c>
      <c r="G26" s="491" t="s">
        <v>1517</v>
      </c>
      <c r="H26" s="498" t="s">
        <v>1521</v>
      </c>
    </row>
    <row r="27" spans="1:8" s="7" customFormat="1" ht="35.1" customHeight="1">
      <c r="A27" s="579"/>
      <c r="B27" s="579"/>
      <c r="C27" s="581"/>
      <c r="D27" s="581" t="s">
        <v>1506</v>
      </c>
      <c r="E27" s="500" t="s">
        <v>1522</v>
      </c>
      <c r="F27" s="490" t="s">
        <v>1523</v>
      </c>
      <c r="G27" s="491" t="s">
        <v>1517</v>
      </c>
      <c r="H27" s="498" t="s">
        <v>1521</v>
      </c>
    </row>
    <row r="28" spans="1:8" ht="35.1" customHeight="1">
      <c r="A28" s="579"/>
      <c r="B28" s="579"/>
      <c r="C28" s="581"/>
      <c r="D28" s="581"/>
      <c r="E28" s="500" t="s">
        <v>1524</v>
      </c>
      <c r="F28" s="498" t="s">
        <v>1525</v>
      </c>
      <c r="G28" s="491" t="s">
        <v>1517</v>
      </c>
      <c r="H28" s="498" t="s">
        <v>1521</v>
      </c>
    </row>
    <row r="29" spans="1:8" ht="35.1" customHeight="1">
      <c r="A29" s="579"/>
      <c r="B29" s="579"/>
      <c r="C29" s="581"/>
      <c r="D29" s="499" t="s">
        <v>1508</v>
      </c>
      <c r="E29" s="500" t="s">
        <v>1526</v>
      </c>
      <c r="F29" s="498" t="s">
        <v>1543</v>
      </c>
      <c r="G29" s="491" t="s">
        <v>1517</v>
      </c>
      <c r="H29" s="498"/>
    </row>
    <row r="30" spans="1:8" ht="35.1" customHeight="1">
      <c r="A30" s="579"/>
      <c r="B30" s="579"/>
      <c r="C30" s="581"/>
      <c r="D30" s="499" t="s">
        <v>1527</v>
      </c>
      <c r="E30" s="500" t="s">
        <v>1513</v>
      </c>
      <c r="F30" s="498" t="s">
        <v>1528</v>
      </c>
      <c r="G30" s="491" t="s">
        <v>1529</v>
      </c>
      <c r="H30" s="498"/>
    </row>
    <row r="31" spans="1:8" ht="48" customHeight="1">
      <c r="A31" s="579"/>
      <c r="B31" s="579"/>
      <c r="C31" s="581"/>
      <c r="D31" s="499" t="s">
        <v>1530</v>
      </c>
      <c r="E31" s="500" t="s">
        <v>1531</v>
      </c>
      <c r="F31" s="490">
        <v>1</v>
      </c>
      <c r="G31" s="491"/>
      <c r="H31" s="498"/>
    </row>
    <row r="32" spans="1:8" ht="24">
      <c r="A32" s="579"/>
      <c r="B32" s="579"/>
      <c r="C32" s="581"/>
      <c r="D32" s="499" t="s">
        <v>1533</v>
      </c>
      <c r="E32" s="500" t="s">
        <v>1534</v>
      </c>
      <c r="F32" s="490">
        <v>1</v>
      </c>
      <c r="G32" s="491"/>
      <c r="H32" s="498" t="s">
        <v>1535</v>
      </c>
    </row>
    <row r="33" spans="1:8" ht="27">
      <c r="A33" s="580"/>
      <c r="B33" s="580"/>
      <c r="C33" s="499" t="s">
        <v>1536</v>
      </c>
      <c r="D33" s="499" t="s">
        <v>1537</v>
      </c>
      <c r="E33" s="500" t="s">
        <v>1538</v>
      </c>
      <c r="F33" s="490" t="s">
        <v>1539</v>
      </c>
      <c r="G33" s="491" t="s">
        <v>1540</v>
      </c>
      <c r="H33" s="498" t="s">
        <v>1541</v>
      </c>
    </row>
    <row r="34" spans="1:8" ht="14.25">
      <c r="A34" s="495"/>
      <c r="B34" s="492"/>
      <c r="C34" s="496"/>
      <c r="D34" s="496"/>
      <c r="E34" s="496"/>
      <c r="F34" s="494"/>
      <c r="G34" s="493"/>
      <c r="H34" s="492"/>
    </row>
    <row r="35" spans="1:8" ht="14.25">
      <c r="A35" s="495"/>
      <c r="B35" s="492"/>
      <c r="C35" s="496"/>
      <c r="D35" s="496"/>
      <c r="E35" s="496"/>
      <c r="F35" s="494"/>
      <c r="G35" s="493"/>
      <c r="H35" s="492"/>
    </row>
    <row r="36" spans="1:8" ht="14.25">
      <c r="A36" s="495"/>
      <c r="B36" s="492"/>
      <c r="C36" s="496"/>
      <c r="D36" s="496"/>
      <c r="E36" s="496"/>
      <c r="F36" s="494"/>
      <c r="G36" s="493"/>
      <c r="H36" s="492"/>
    </row>
    <row r="37" spans="1:8" ht="14.25">
      <c r="A37" s="495"/>
      <c r="B37" s="492"/>
      <c r="C37" s="496"/>
      <c r="D37" s="496"/>
      <c r="E37" s="496"/>
      <c r="F37" s="494"/>
      <c r="G37" s="493"/>
      <c r="H37" s="492"/>
    </row>
    <row r="38" spans="1:8" ht="14.25">
      <c r="A38" s="495"/>
      <c r="B38" s="492"/>
      <c r="C38" s="496"/>
      <c r="D38" s="496"/>
      <c r="E38" s="496"/>
      <c r="F38" s="494"/>
      <c r="G38" s="493"/>
      <c r="H38" s="492"/>
    </row>
  </sheetData>
  <mergeCells count="15">
    <mergeCell ref="A2:H2"/>
    <mergeCell ref="A25:A33"/>
    <mergeCell ref="B25:B33"/>
    <mergeCell ref="C25:C30"/>
    <mergeCell ref="C31:C32"/>
    <mergeCell ref="D25:D26"/>
    <mergeCell ref="D27:D28"/>
    <mergeCell ref="B7:B13"/>
    <mergeCell ref="A7:A13"/>
    <mergeCell ref="C7:C12"/>
    <mergeCell ref="D7:D10"/>
    <mergeCell ref="C15:C18"/>
    <mergeCell ref="C19:C22"/>
    <mergeCell ref="B15:B23"/>
    <mergeCell ref="A15:A23"/>
  </mergeCells>
  <phoneticPr fontId="68" type="noConversion"/>
  <pageMargins left="0.74803149606299213" right="0.74803149606299213" top="0.98425196850393704" bottom="0.98425196850393704" header="0.51181102362204722" footer="0.51181102362204722"/>
  <pageSetup paperSize="9" scale="80" orientation="landscape" r:id="rId1"/>
</worksheet>
</file>

<file path=xl/worksheets/sheet33.xml><?xml version="1.0" encoding="utf-8"?>
<worksheet xmlns="http://schemas.openxmlformats.org/spreadsheetml/2006/main" xmlns:r="http://schemas.openxmlformats.org/officeDocument/2006/relationships">
  <dimension ref="A1:B13"/>
  <sheetViews>
    <sheetView tabSelected="1" workbookViewId="0">
      <selection activeCell="F13" sqref="F13"/>
    </sheetView>
  </sheetViews>
  <sheetFormatPr defaultRowHeight="13.5"/>
  <cols>
    <col min="1" max="1" width="20.25" style="1" customWidth="1"/>
    <col min="2" max="2" width="64" style="1" customWidth="1"/>
    <col min="3" max="16384" width="9" style="1"/>
  </cols>
  <sheetData>
    <row r="1" spans="1:2" ht="32.1" customHeight="1">
      <c r="A1" s="593" t="s">
        <v>1491</v>
      </c>
      <c r="B1" s="594"/>
    </row>
    <row r="3" spans="1:2" ht="39.950000000000003" customHeight="1">
      <c r="A3" s="2" t="s">
        <v>1404</v>
      </c>
      <c r="B3" s="410" t="s">
        <v>1471</v>
      </c>
    </row>
    <row r="4" spans="1:2" ht="79.5" customHeight="1">
      <c r="A4" s="3" t="s">
        <v>1405</v>
      </c>
      <c r="B4" s="508" t="s">
        <v>1461</v>
      </c>
    </row>
    <row r="5" spans="1:2" ht="102" customHeight="1">
      <c r="A5" s="3" t="s">
        <v>1406</v>
      </c>
      <c r="B5" s="509" t="s">
        <v>1492</v>
      </c>
    </row>
    <row r="6" spans="1:2" ht="183" customHeight="1">
      <c r="A6" s="3" t="s">
        <v>1407</v>
      </c>
      <c r="B6" s="510" t="s">
        <v>1470</v>
      </c>
    </row>
    <row r="7" spans="1:2" ht="192.75" customHeight="1">
      <c r="A7" s="407" t="s">
        <v>1462</v>
      </c>
      <c r="B7" s="511" t="s">
        <v>1494</v>
      </c>
    </row>
    <row r="8" spans="1:2" ht="53.25" customHeight="1">
      <c r="A8" s="408" t="s">
        <v>1463</v>
      </c>
      <c r="B8" s="512" t="s">
        <v>1468</v>
      </c>
    </row>
    <row r="9" spans="1:2" ht="65.25" customHeight="1">
      <c r="A9" s="409" t="s">
        <v>1465</v>
      </c>
      <c r="B9" s="513" t="s">
        <v>1467</v>
      </c>
    </row>
    <row r="10" spans="1:2" ht="75" customHeight="1">
      <c r="A10" s="411" t="s">
        <v>1466</v>
      </c>
      <c r="B10" s="514" t="s">
        <v>1469</v>
      </c>
    </row>
    <row r="11" spans="1:2" ht="58.5" customHeight="1">
      <c r="A11" s="406" t="s">
        <v>1464</v>
      </c>
      <c r="B11" s="508" t="s">
        <v>1477</v>
      </c>
    </row>
    <row r="12" spans="1:2" ht="165.75" customHeight="1">
      <c r="A12" s="507" t="s">
        <v>1568</v>
      </c>
      <c r="B12" s="508" t="s">
        <v>1576</v>
      </c>
    </row>
    <row r="13" spans="1:2" ht="45" customHeight="1">
      <c r="A13" s="4"/>
      <c r="B13" s="4"/>
    </row>
  </sheetData>
  <mergeCells count="1">
    <mergeCell ref="A1:B1"/>
  </mergeCells>
  <phoneticPr fontId="68" type="noConversion"/>
  <conditionalFormatting sqref="A4:A8">
    <cfRule type="expression" dxfId="0" priority="1" stopIfTrue="1">
      <formula>"len($A:$A)=3"</formula>
    </cfRule>
  </conditionalFormatting>
  <pageMargins left="0.75" right="0.75" top="1" bottom="1" header="0.50902777777777797" footer="0.50902777777777797"/>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33</vt:i4>
      </vt:variant>
      <vt:variant>
        <vt:lpstr>命名范围</vt:lpstr>
      </vt:variant>
      <vt:variant>
        <vt:i4>36</vt:i4>
      </vt:variant>
    </vt:vector>
  </HeadingPairs>
  <TitlesOfParts>
    <vt:vector size="69" baseType="lpstr">
      <vt:lpstr>1-1宜良县一般公共预算收入情况表</vt:lpstr>
      <vt:lpstr>1-2宜良县一般公共预算支出情况表</vt:lpstr>
      <vt:lpstr>1-3宜良县本级一般公共预算收入情况表</vt:lpstr>
      <vt:lpstr>1-4宜良县本级一般公共预算支出情况表（公开到项级）</vt:lpstr>
      <vt:lpstr>1-5宜良县一般公共预算基本支出情况表（公开到款级）</vt:lpstr>
      <vt:lpstr>1-6一般公共预算支出表（州、市对下转移支付项目）</vt:lpstr>
      <vt:lpstr>1-7云南省分地区税收返还和转移支付预算表</vt:lpstr>
      <vt:lpstr>1-8“三公”经费预算财政拨款情况统计表</vt:lpstr>
      <vt:lpstr>2-1政府性基金预算收入情况表</vt:lpstr>
      <vt:lpstr>2-2政府性基金预算支出情况表</vt:lpstr>
      <vt:lpstr>2-3本级政府性基金预算收入情况表</vt:lpstr>
      <vt:lpstr>2-4本级政府性基金预算支出情况表（公开到项级）</vt:lpstr>
      <vt:lpstr>2-5 本级政府性基金支出表（州、市对下转移支付）</vt:lpstr>
      <vt:lpstr>3-1国有资本经营收入预算情况表</vt:lpstr>
      <vt:lpstr>3-2国有资本经营支出预算情况表</vt:lpstr>
      <vt:lpstr>3-3本级国有资本经营收入预算情况表</vt:lpstr>
      <vt:lpstr>3-4本级国有资本经营支出预算情况表（公开到项级）</vt:lpstr>
      <vt:lpstr>3-5 国有资本经营预算转移支付表 （分地区）</vt:lpstr>
      <vt:lpstr>3-6 国有资本经营预算转移支付表（分项目）</vt:lpstr>
      <vt:lpstr>4-1宜良县社会保险基金收入预算情况表</vt:lpstr>
      <vt:lpstr>4-2宜良县社会保险基金支出预算情况表</vt:lpstr>
      <vt:lpstr>4-3宜良县社会保险基金收入预算情况表</vt:lpstr>
      <vt:lpstr>4-4宜良县社会保险基金支出预算情况表</vt:lpstr>
      <vt:lpstr>5-1  2019年地方政府债务限额及余额预算情况表</vt:lpstr>
      <vt:lpstr>5-2  2019年地方政府一般债务余额情况表</vt:lpstr>
      <vt:lpstr>5-3  本级2019年地方政府一般债务余额情况表</vt:lpstr>
      <vt:lpstr>5-4 2019年地方政府专项债务余额情况表</vt:lpstr>
      <vt:lpstr>5-5 本级2019年地方政府专项债务余额情况表（本级）</vt:lpstr>
      <vt:lpstr>5-6 地方政府债券发行及还本付息情况表</vt:lpstr>
      <vt:lpstr>5-7 2020年本级政府专项债务限额和余额情况表</vt:lpstr>
      <vt:lpstr>5-8 2020年年初新增地方政府债券资金安排表</vt:lpstr>
      <vt:lpstr>6-1重大政策和重点项目绩效目标表</vt:lpstr>
      <vt:lpstr>6-2重点工作情况解释说明汇总表</vt:lpstr>
      <vt:lpstr>'1-2宜良县一般公共预算支出情况表'!Print_Area</vt:lpstr>
      <vt:lpstr>'1-3宜良县本级一般公共预算收入情况表'!Print_Area</vt:lpstr>
      <vt:lpstr>'1-4宜良县本级一般公共预算支出情况表（公开到项级）'!Print_Area</vt:lpstr>
      <vt:lpstr>'1-5宜良县一般公共预算基本支出情况表（公开到款级）'!Print_Area</vt:lpstr>
      <vt:lpstr>'1-6一般公共预算支出表（州、市对下转移支付项目）'!Print_Area</vt:lpstr>
      <vt:lpstr>'1-7云南省分地区税收返还和转移支付预算表'!Print_Area</vt:lpstr>
      <vt:lpstr>'2-1政府性基金预算收入情况表'!Print_Area</vt:lpstr>
      <vt:lpstr>'2-2政府性基金预算支出情况表'!Print_Area</vt:lpstr>
      <vt:lpstr>'2-3本级政府性基金预算收入情况表'!Print_Area</vt:lpstr>
      <vt:lpstr>'2-4本级政府性基金预算支出情况表（公开到项级）'!Print_Area</vt:lpstr>
      <vt:lpstr>'2-5 本级政府性基金支出表（州、市对下转移支付）'!Print_Area</vt:lpstr>
      <vt:lpstr>'3-1国有资本经营收入预算情况表'!Print_Area</vt:lpstr>
      <vt:lpstr>'3-2国有资本经营支出预算情况表'!Print_Area</vt:lpstr>
      <vt:lpstr>'3-3本级国有资本经营收入预算情况表'!Print_Area</vt:lpstr>
      <vt:lpstr>'3-4本级国有资本经营支出预算情况表（公开到项级）'!Print_Area</vt:lpstr>
      <vt:lpstr>'4-1宜良县社会保险基金收入预算情况表'!Print_Area</vt:lpstr>
      <vt:lpstr>'4-2宜良县社会保险基金支出预算情况表'!Print_Area</vt:lpstr>
      <vt:lpstr>'4-3宜良县社会保险基金收入预算情况表'!Print_Area</vt:lpstr>
      <vt:lpstr>'4-4宜良县社会保险基金支出预算情况表'!Print_Area</vt:lpstr>
      <vt:lpstr>'1-1宜良县一般公共预算收入情况表'!Print_Titles</vt:lpstr>
      <vt:lpstr>'1-2宜良县一般公共预算支出情况表'!Print_Titles</vt:lpstr>
      <vt:lpstr>'1-3宜良县本级一般公共预算收入情况表'!Print_Titles</vt:lpstr>
      <vt:lpstr>'1-4宜良县本级一般公共预算支出情况表（公开到项级）'!Print_Titles</vt:lpstr>
      <vt:lpstr>'1-5宜良县一般公共预算基本支出情况表（公开到款级）'!Print_Titles</vt:lpstr>
      <vt:lpstr>'1-6一般公共预算支出表（州、市对下转移支付项目）'!Print_Titles</vt:lpstr>
      <vt:lpstr>'1-7云南省分地区税收返还和转移支付预算表'!Print_Titles</vt:lpstr>
      <vt:lpstr>'2-1政府性基金预算收入情况表'!Print_Titles</vt:lpstr>
      <vt:lpstr>'2-2政府性基金预算支出情况表'!Print_Titles</vt:lpstr>
      <vt:lpstr>'2-3本级政府性基金预算收入情况表'!Print_Titles</vt:lpstr>
      <vt:lpstr>'2-4本级政府性基金预算支出情况表（公开到项级）'!Print_Titles</vt:lpstr>
      <vt:lpstr>'2-5 本级政府性基金支出表（州、市对下转移支付）'!Print_Titles</vt:lpstr>
      <vt:lpstr>'3-1国有资本经营收入预算情况表'!Print_Titles</vt:lpstr>
      <vt:lpstr>'3-2国有资本经营支出预算情况表'!Print_Titles</vt:lpstr>
      <vt:lpstr>'3-3本级国有资本经营收入预算情况表'!Print_Titles</vt:lpstr>
      <vt:lpstr>'4-1宜良县社会保险基金收入预算情况表'!Print_Titles</vt:lpstr>
      <vt:lpstr>'4-3宜良县社会保险基金收入预算情况表'!Print_Titles</vt:lpstr>
    </vt:vector>
  </TitlesOfParts>
  <Company>云南省财政厅</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段中杰</dc:creator>
  <cp:lastModifiedBy>R4936d</cp:lastModifiedBy>
  <cp:lastPrinted>2020-05-29T02:37:32Z</cp:lastPrinted>
  <dcterms:created xsi:type="dcterms:W3CDTF">2006-09-16T00:00:00Z</dcterms:created>
  <dcterms:modified xsi:type="dcterms:W3CDTF">2020-06-01T07:46:54Z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2052-10.8.0.5950</vt:lpwstr>
  </property>
</Properties>
</file>